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hit\Coursera\Business &amp; Financial Modeling\Capstone\"/>
    </mc:Choice>
  </mc:AlternateContent>
  <xr:revisionPtr revIDLastSave="0" documentId="13_ncr:1_{C225C523-16D8-4399-919A-9EB4DE0C2022}" xr6:coauthVersionLast="47" xr6:coauthVersionMax="47" xr10:uidLastSave="{00000000-0000-0000-0000-000000000000}"/>
  <bookViews>
    <workbookView xWindow="-108" yWindow="-108" windowWidth="23256" windowHeight="13176" activeTab="3" xr2:uid="{B76AF0DC-AE2C-45FB-AB86-505A74858BB9}"/>
  </bookViews>
  <sheets>
    <sheet name="Daily Returns" sheetId="8" r:id="rId1"/>
    <sheet name="2 Assets" sheetId="6" r:id="rId2"/>
    <sheet name="10 Assets" sheetId="7" r:id="rId3"/>
    <sheet name="CAPM" sheetId="9" r:id="rId4"/>
  </sheets>
  <definedNames>
    <definedName name="AAPL">'Daily Returns'!$D$3:$D$1513</definedName>
    <definedName name="BIDU">'Daily Returns'!$E$3:$E$1513</definedName>
    <definedName name="COP">'Daily Returns'!$F$3:$F$1513</definedName>
    <definedName name="DIS">'Daily Returns'!$G$3:$G$1513</definedName>
    <definedName name="DJI">CAPM!$B$3:$B$1513</definedName>
    <definedName name="GOOG">'Daily Returns'!$H$3:$H$1513</definedName>
    <definedName name="MSFT">'Daily Returns'!$B$3:$B$1513</definedName>
    <definedName name="solver_adj" localSheetId="2" hidden="1">'10 Assets'!$B$5:$K$5</definedName>
    <definedName name="solver_adj" localSheetId="1" hidden="1">'2 Assets'!$F$26:$G$26</definedName>
    <definedName name="solver_cvg" localSheetId="2" hidden="1">0.0001</definedName>
    <definedName name="solver_cvg" localSheetId="1" hidden="1">0.0001</definedName>
    <definedName name="solver_drv" localSheetId="2" hidden="1">2</definedName>
    <definedName name="solver_drv" localSheetId="1" hidden="1">1</definedName>
    <definedName name="solver_eng" localSheetId="2" hidden="1">1</definedName>
    <definedName name="solver_eng" localSheetId="1" hidden="1">1</definedName>
    <definedName name="solver_eng" localSheetId="0" hidden="1">0</definedName>
    <definedName name="solver_est" localSheetId="2" hidden="1">1</definedName>
    <definedName name="solver_est" localSheetId="1" hidden="1">1</definedName>
    <definedName name="solver_itr" localSheetId="2" hidden="1">2147483647</definedName>
    <definedName name="solver_itr" localSheetId="1" hidden="1">2147483647</definedName>
    <definedName name="solver_lhs1" localSheetId="2" hidden="1">'10 Assets'!$B$12</definedName>
    <definedName name="solver_lhs1" localSheetId="1" hidden="1">'2 Assets'!$E$28</definedName>
    <definedName name="solver_lhs2" localSheetId="2" hidden="1">'10 Assets'!$H$5</definedName>
    <definedName name="solver_lhs2" localSheetId="1" hidden="1">'2 Assets'!$I$26:$J$26</definedName>
    <definedName name="solver_mip" localSheetId="2" hidden="1">2147483647</definedName>
    <definedName name="solver_mip" localSheetId="1" hidden="1">2147483647</definedName>
    <definedName name="solver_mni" localSheetId="2" hidden="1">30</definedName>
    <definedName name="solver_mni" localSheetId="1" hidden="1">30</definedName>
    <definedName name="solver_mrt" localSheetId="2" hidden="1">0.075</definedName>
    <definedName name="solver_mrt" localSheetId="1" hidden="1">0.075</definedName>
    <definedName name="solver_msl" localSheetId="2" hidden="1">2</definedName>
    <definedName name="solver_msl" localSheetId="1" hidden="1">2</definedName>
    <definedName name="solver_neg" localSheetId="2" hidden="1">2</definedName>
    <definedName name="solver_neg" localSheetId="1" hidden="1">1</definedName>
    <definedName name="solver_nod" localSheetId="2" hidden="1">2147483647</definedName>
    <definedName name="solver_nod" localSheetId="1" hidden="1">2147483647</definedName>
    <definedName name="solver_num" localSheetId="2" hidden="1">1</definedName>
    <definedName name="solver_num" localSheetId="1" hidden="1">1</definedName>
    <definedName name="solver_nwt" localSheetId="2" hidden="1">1</definedName>
    <definedName name="solver_nwt" localSheetId="1" hidden="1">1</definedName>
    <definedName name="solver_opt" localSheetId="2" hidden="1">'10 Assets'!$B$11</definedName>
    <definedName name="solver_opt" localSheetId="1" hidden="1">'2 Assets'!$K$26</definedName>
    <definedName name="solver_pre" localSheetId="2" hidden="1">0.000001</definedName>
    <definedName name="solver_pre" localSheetId="1" hidden="1">0.000001</definedName>
    <definedName name="solver_rbv" localSheetId="2" hidden="1">2</definedName>
    <definedName name="solver_rbv" localSheetId="1" hidden="1">1</definedName>
    <definedName name="solver_rel1" localSheetId="2" hidden="1">2</definedName>
    <definedName name="solver_rel1" localSheetId="1" hidden="1">2</definedName>
    <definedName name="solver_rel2" localSheetId="2" hidden="1">3</definedName>
    <definedName name="solver_rel2" localSheetId="1" hidden="1">3</definedName>
    <definedName name="solver_rhs1" localSheetId="2" hidden="1">1</definedName>
    <definedName name="solver_rhs1" localSheetId="1" hidden="1">1</definedName>
    <definedName name="solver_rhs2" localSheetId="2" hidden="1">0</definedName>
    <definedName name="solver_rhs2" localSheetId="1" hidden="1">0</definedName>
    <definedName name="solver_rlx" localSheetId="2" hidden="1">2</definedName>
    <definedName name="solver_rlx" localSheetId="1" hidden="1">2</definedName>
    <definedName name="solver_rsd" localSheetId="2" hidden="1">0</definedName>
    <definedName name="solver_rsd" localSheetId="1" hidden="1">0</definedName>
    <definedName name="solver_scl" localSheetId="2" hidden="1">2</definedName>
    <definedName name="solver_scl" localSheetId="1" hidden="1">1</definedName>
    <definedName name="solver_sho" localSheetId="2" hidden="1">2</definedName>
    <definedName name="solver_sho" localSheetId="1" hidden="1">2</definedName>
    <definedName name="solver_ssz" localSheetId="2" hidden="1">100</definedName>
    <definedName name="solver_ssz" localSheetId="1" hidden="1">100</definedName>
    <definedName name="solver_tim" localSheetId="2" hidden="1">2147483647</definedName>
    <definedName name="solver_tim" localSheetId="1" hidden="1">2147483647</definedName>
    <definedName name="solver_tol" localSheetId="2" hidden="1">0.01</definedName>
    <definedName name="solver_tol" localSheetId="1" hidden="1">0.01</definedName>
    <definedName name="solver_typ" localSheetId="2" hidden="1">1</definedName>
    <definedName name="solver_typ" localSheetId="1" hidden="1">1</definedName>
    <definedName name="solver_val" localSheetId="2" hidden="1">0</definedName>
    <definedName name="solver_val" localSheetId="1" hidden="1">0</definedName>
    <definedName name="solver_ver" localSheetId="2" hidden="1">3</definedName>
    <definedName name="solver_ver" localSheetId="1" hidden="1">3</definedName>
    <definedName name="TSLA">'Daily Returns'!$I$3:$I$1513</definedName>
    <definedName name="TTM">'Daily Returns'!$J$3:$J$1513</definedName>
    <definedName name="WFC">'Daily Returns'!$C$3:$C$1513</definedName>
    <definedName name="XOM">'Daily Returns'!$K$3:$K$1513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7" l="1"/>
  <c r="J24" i="6"/>
  <c r="K24" i="6"/>
  <c r="K25" i="6"/>
  <c r="C9" i="6"/>
  <c r="B9" i="7" a="1"/>
  <c r="B9" i="7"/>
  <c r="B11" i="7"/>
  <c r="R11" i="9"/>
  <c r="R10" i="9"/>
  <c r="I25" i="6"/>
  <c r="F25" i="6"/>
  <c r="Q10" i="9"/>
  <c r="Q11" i="9"/>
  <c r="R5" i="9"/>
  <c r="S5" i="9"/>
  <c r="T5" i="9"/>
  <c r="U5" i="9"/>
  <c r="V5" i="9"/>
  <c r="W5" i="9"/>
  <c r="X5" i="9"/>
  <c r="Y5" i="9"/>
  <c r="Z5" i="9"/>
  <c r="Q5" i="9"/>
  <c r="R4" i="9"/>
  <c r="S4" i="9"/>
  <c r="T4" i="9"/>
  <c r="U4" i="9"/>
  <c r="V4" i="9"/>
  <c r="W4" i="9"/>
  <c r="X4" i="9"/>
  <c r="Y4" i="9"/>
  <c r="Z4" i="9"/>
  <c r="Q4" i="9"/>
  <c r="XFD1048550" i="7" a="1"/>
  <c r="XFD1048550" i="7"/>
  <c r="XFD1048551" i="7" a="1"/>
  <c r="XFD1048551" i="7"/>
  <c r="XFD1048552" i="7"/>
  <c r="XFD1048553" i="7"/>
  <c r="XFD1048554" i="7"/>
  <c r="XFD1048555" i="7"/>
  <c r="B8" i="7"/>
  <c r="J26" i="6"/>
  <c r="I26" i="6"/>
  <c r="D4" i="6"/>
  <c r="D5" i="6"/>
  <c r="D8" i="6"/>
  <c r="C8" i="6"/>
  <c r="C6" i="6"/>
  <c r="C5" i="6"/>
  <c r="C4" i="6"/>
  <c r="K27" i="7"/>
  <c r="J26" i="7"/>
  <c r="I25" i="7"/>
  <c r="H24" i="7"/>
  <c r="G23" i="7"/>
  <c r="F22" i="7"/>
  <c r="E21" i="7"/>
  <c r="D20" i="7"/>
  <c r="C19" i="7"/>
  <c r="B12" i="7"/>
  <c r="K26" i="6"/>
  <c r="XFA1048575" i="6" a="1"/>
  <c r="XFA1048575" i="6"/>
  <c r="XFA1048574" i="6" a="1"/>
  <c r="XFA1048574" i="6"/>
  <c r="XFA1048573" i="6" a="1"/>
  <c r="XFA1048573" i="6"/>
  <c r="XFA1048572" i="6" a="1"/>
  <c r="XFA1048572" i="6"/>
  <c r="XFA1048571" i="6" a="1"/>
  <c r="XFA1048571" i="6"/>
  <c r="XFA1048570" i="6" a="1"/>
  <c r="XFA1048570" i="6"/>
  <c r="XFA1048569" i="6"/>
  <c r="XFA1048569" i="6" a="1"/>
  <c r="XFA1048568" i="6"/>
  <c r="XFA1048568" i="6" a="1"/>
  <c r="XFA1048567" i="6" a="1"/>
  <c r="XFA1048567" i="6"/>
  <c r="XFA1048566" i="6"/>
  <c r="XFA1048566" i="6" a="1"/>
  <c r="XFA1048565" i="6"/>
  <c r="XFA1048565" i="6" a="1"/>
  <c r="XFA1048564" i="6" a="1"/>
  <c r="XFA1048564" i="6"/>
  <c r="XFA1048563" i="6"/>
  <c r="XFA1048563" i="6" a="1"/>
  <c r="XFA1048562" i="6"/>
  <c r="XFA1048562" i="6" a="1"/>
  <c r="XFA1048561" i="6" a="1"/>
  <c r="XFA1048561" i="6"/>
  <c r="XFA1048560" i="6" a="1"/>
  <c r="XFA1048560" i="6"/>
  <c r="XFA1048559" i="6" a="1"/>
  <c r="XFA1048559" i="6"/>
  <c r="XFA1048558" i="6" a="1"/>
  <c r="XFA1048558" i="6"/>
  <c r="XFA1048557" i="6" a="1"/>
  <c r="XFA1048557" i="6"/>
  <c r="XFA1048556" i="6" a="1"/>
  <c r="XFA1048556" i="6"/>
  <c r="XFA1048555" i="6" a="1"/>
  <c r="XFA1048555" i="6"/>
  <c r="XFA1048554" i="6" a="1"/>
  <c r="XFA1048554" i="6"/>
  <c r="XFA1048553" i="6" a="1"/>
  <c r="XFA1048553" i="6"/>
  <c r="XFA1048552" i="6" a="1"/>
  <c r="XFA1048552" i="6"/>
  <c r="XFA1048551" i="6" a="1"/>
  <c r="XFA1048551" i="6"/>
  <c r="XFA1048550" i="6" a="1"/>
  <c r="XFA1048550" i="6"/>
  <c r="I24" i="6"/>
  <c r="F24" i="6"/>
  <c r="F23" i="6"/>
  <c r="J23" i="6"/>
  <c r="J22" i="6"/>
  <c r="F22" i="6"/>
  <c r="I22" i="6"/>
  <c r="I21" i="6"/>
  <c r="F21" i="6"/>
  <c r="J21" i="6"/>
  <c r="I20" i="6"/>
  <c r="F20" i="6"/>
  <c r="J20" i="6"/>
  <c r="F19" i="6"/>
  <c r="J19" i="6"/>
  <c r="J18" i="6"/>
  <c r="I18" i="6"/>
  <c r="F17" i="6"/>
  <c r="J17" i="6"/>
  <c r="F16" i="6"/>
  <c r="J16" i="6"/>
  <c r="J15" i="6"/>
  <c r="I15" i="6"/>
  <c r="F14" i="6"/>
  <c r="J14" i="6"/>
  <c r="I13" i="6"/>
  <c r="F13" i="6"/>
  <c r="J13" i="6"/>
  <c r="F12" i="6"/>
  <c r="J12" i="6"/>
  <c r="J11" i="6"/>
  <c r="I11" i="6"/>
  <c r="F11" i="6"/>
  <c r="F10" i="6"/>
  <c r="J10" i="6"/>
  <c r="I9" i="6"/>
  <c r="F9" i="6"/>
  <c r="J9" i="6"/>
  <c r="F8" i="6"/>
  <c r="J8" i="6"/>
  <c r="J7" i="6"/>
  <c r="I7" i="6"/>
  <c r="F7" i="6"/>
  <c r="F6" i="6"/>
  <c r="J6" i="6"/>
  <c r="I5" i="6"/>
  <c r="F5" i="6"/>
  <c r="J5" i="6"/>
  <c r="J4" i="6"/>
  <c r="F4" i="6"/>
  <c r="I4" i="6"/>
  <c r="I16" i="6"/>
  <c r="I8" i="6"/>
  <c r="K8" i="6"/>
  <c r="I12" i="6"/>
  <c r="K12" i="6"/>
  <c r="I17" i="6"/>
  <c r="I10" i="6"/>
  <c r="K10" i="6"/>
  <c r="I14" i="6"/>
  <c r="I6" i="6"/>
  <c r="K6" i="6"/>
  <c r="I19" i="6"/>
  <c r="K19" i="6"/>
  <c r="I23" i="6"/>
  <c r="K23" i="6"/>
  <c r="K15" i="6"/>
  <c r="K20" i="6"/>
  <c r="K17" i="6"/>
  <c r="K13" i="6"/>
  <c r="K7" i="6"/>
  <c r="K9" i="6"/>
  <c r="K21" i="6"/>
  <c r="K18" i="6"/>
  <c r="K22" i="6"/>
  <c r="K4" i="6"/>
  <c r="K14" i="6"/>
  <c r="K11" i="6"/>
  <c r="K5" i="6"/>
  <c r="K16" i="6"/>
  <c r="G25" i="6"/>
  <c r="J25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<sst xmlns="http://schemas.openxmlformats.org/spreadsheetml/2006/main" count="93" uniqueCount="37">
  <si>
    <t>Mean</t>
  </si>
  <si>
    <t>Sharpe Ratio</t>
  </si>
  <si>
    <t>MSFT</t>
  </si>
  <si>
    <t>WFC</t>
  </si>
  <si>
    <t>Covariance</t>
  </si>
  <si>
    <t>Standard Deviation</t>
  </si>
  <si>
    <t>Summary Statistics</t>
  </si>
  <si>
    <t>Risk Free rate</t>
  </si>
  <si>
    <t>Portfolio Weights</t>
  </si>
  <si>
    <t>Portfolio Statistics</t>
  </si>
  <si>
    <t>Return</t>
  </si>
  <si>
    <t>St Dev</t>
  </si>
  <si>
    <t>Variance</t>
  </si>
  <si>
    <t>Optimal Portfolio</t>
  </si>
  <si>
    <t>AAPL</t>
  </si>
  <si>
    <t>BIDU</t>
  </si>
  <si>
    <t xml:space="preserve">COP </t>
  </si>
  <si>
    <t>DIS</t>
  </si>
  <si>
    <t>GOOG</t>
  </si>
  <si>
    <t>TSLA</t>
  </si>
  <si>
    <t>TTM</t>
  </si>
  <si>
    <t>XOM</t>
  </si>
  <si>
    <t>Expected Return</t>
  </si>
  <si>
    <t>Expected Risk</t>
  </si>
  <si>
    <t>Portfolio Return</t>
  </si>
  <si>
    <t>Portfolio Risk</t>
  </si>
  <si>
    <t>Risk Free Rate</t>
  </si>
  <si>
    <t>Total Weight</t>
  </si>
  <si>
    <t>Covariance Matrix</t>
  </si>
  <si>
    <t>Solver Optimal</t>
  </si>
  <si>
    <t>DJI</t>
  </si>
  <si>
    <t>Beta</t>
  </si>
  <si>
    <t>Alpha</t>
  </si>
  <si>
    <t>Least Risky</t>
  </si>
  <si>
    <t>Riskest</t>
  </si>
  <si>
    <t>Ideal Weight</t>
  </si>
  <si>
    <t>Ideal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</si>
</sst>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000%"/>
    <numFmt numFmtId="166" formatCode="0.0000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8" applyNumberFormat="0" applyAlignment="0" applyProtection="0"/>
    <xf numFmtId="0" fontId="11" fillId="6" borderId="9" applyNumberFormat="0" applyAlignment="0" applyProtection="0"/>
    <xf numFmtId="0" fontId="12" fillId="6" borderId="8" applyNumberFormat="0" applyAlignment="0" applyProtection="0"/>
    <xf numFmtId="0" fontId="13" fillId="0" borderId="10" applyNumberFormat="0" applyFill="0" applyAlignment="0" applyProtection="0"/>
    <xf numFmtId="0" fontId="14" fillId="7" borderId="11" applyNumberFormat="0" applyAlignment="0" applyProtection="0"/>
    <xf numFmtId="0" fontId="15" fillId="0" borderId="0" applyNumberFormat="0" applyFill="0" applyBorder="0" applyAlignment="0" applyProtection="0"/>
    <xf numFmtId="0" fontId="1" fillId="8" borderId="12" applyNumberFormat="0" applyFont="0" applyAlignment="0" applyProtection="0"/>
    <xf numFmtId="0" fontId="16" fillId="0" borderId="0" applyNumberFormat="0" applyFill="0" applyBorder="0" applyAlignment="0" applyProtection="0"/>
    <xf numFmtId="0" fontId="3" fillId="0" borderId="13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10" fontId="0" fillId="0" borderId="0" xfId="1" applyNumberFormat="1" applyFont="1"/>
    <xf numFmtId="0" fontId="3" fillId="0" borderId="0" xfId="0" applyFont="1"/>
    <xf numFmtId="9" fontId="3" fillId="0" borderId="0" xfId="1" applyFont="1"/>
    <xf numFmtId="9" fontId="0" fillId="0" borderId="0" xfId="1" applyFont="1"/>
    <xf numFmtId="164" fontId="0" fillId="0" borderId="0" xfId="1" applyNumberFormat="1" applyFont="1"/>
    <xf numFmtId="164" fontId="3" fillId="0" borderId="0" xfId="1" applyNumberFormat="1" applyFont="1"/>
    <xf numFmtId="164" fontId="0" fillId="0" borderId="0" xfId="0" applyNumberFormat="1"/>
    <xf numFmtId="165" fontId="0" fillId="0" borderId="0" xfId="0" applyNumberFormat="1"/>
    <xf numFmtId="10" fontId="0" fillId="0" borderId="0" xfId="0" applyNumberFormat="1"/>
    <xf numFmtId="9" fontId="2" fillId="2" borderId="0" xfId="2" applyNumberFormat="1"/>
    <xf numFmtId="165" fontId="2" fillId="2" borderId="0" xfId="2" applyNumberFormat="1"/>
    <xf numFmtId="164" fontId="2" fillId="2" borderId="0" xfId="2" applyNumberFormat="1"/>
    <xf numFmtId="165" fontId="0" fillId="0" borderId="0" xfId="1" applyNumberFormat="1" applyFont="1"/>
    <xf numFmtId="0" fontId="0" fillId="0" borderId="0" xfId="1" applyNumberFormat="1" applyFont="1"/>
    <xf numFmtId="0" fontId="0" fillId="0" borderId="0" xfId="0" applyAlignment="1">
      <alignment horizontal="center"/>
    </xf>
    <xf numFmtId="9" fontId="0" fillId="0" borderId="0" xfId="0" applyNumberFormat="1"/>
    <xf numFmtId="0" fontId="0" fillId="0" borderId="14" xfId="0" applyBorder="1"/>
    <xf numFmtId="0" fontId="18" fillId="0" borderId="3" xfId="0" applyFont="1" applyBorder="1" applyAlignment="1">
      <alignment horizontal="center"/>
    </xf>
    <xf numFmtId="0" fontId="20" fillId="0" borderId="4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0" fillId="0" borderId="17" xfId="0" applyBorder="1"/>
    <xf numFmtId="0" fontId="0" fillId="0" borderId="4" xfId="0" applyBorder="1"/>
    <xf numFmtId="165" fontId="0" fillId="0" borderId="0" xfId="1" applyNumberFormat="1" applyFont="1" applyAlignment="1"/>
    <xf numFmtId="165" fontId="9" fillId="4" borderId="0" xfId="9" applyNumberFormat="1"/>
    <xf numFmtId="0" fontId="3" fillId="0" borderId="16" xfId="0" applyFont="1" applyBorder="1"/>
    <xf numFmtId="9" fontId="9" fillId="4" borderId="0" xfId="9" applyNumberFormat="1"/>
    <xf numFmtId="0" fontId="3" fillId="0" borderId="3" xfId="0" applyFont="1" applyBorder="1"/>
    <xf numFmtId="166" fontId="0" fillId="0" borderId="0" xfId="0" applyNumberFormat="1"/>
    <xf numFmtId="0" fontId="0" fillId="0" borderId="0" xfId="0" applyAlignment="1">
      <alignment horizontal="center" vertical="center" wrapText="1"/>
    </xf>
    <xf numFmtId="0" fontId="8" fillId="3" borderId="0" xfId="8"/>
    <xf numFmtId="0" fontId="2" fillId="2" borderId="0" xfId="2"/>
    <xf numFmtId="166" fontId="21" fillId="3" borderId="0" xfId="8" applyNumberFormat="1" applyFont="1"/>
    <xf numFmtId="166" fontId="22" fillId="2" borderId="0" xfId="2" applyNumberFormat="1" applyFont="1"/>
    <xf numFmtId="0" fontId="9" fillId="4" borderId="0" xfId="9" applyAlignment="1">
      <alignment horizontal="center"/>
    </xf>
    <xf numFmtId="164" fontId="2" fillId="2" borderId="0" xfId="2" applyNumberFormat="1" applyAlignment="1">
      <alignment horizontal="center"/>
    </xf>
    <xf numFmtId="164" fontId="3" fillId="0" borderId="0" xfId="1" applyNumberFormat="1" applyFont="1" applyAlignment="1">
      <alignment horizontal="center"/>
    </xf>
    <xf numFmtId="9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0" fillId="0" borderId="0" xfId="0" applyAlignment="1">
      <alignment horizont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2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3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8">
    <wetp:webextensionref xmlns:r="http://schemas.openxmlformats.org/officeDocument/2006/relationships" r:id="rId1"/>
  </wetp:taskpane>
  <wetp:taskpane dockstate="right" visibility="0" width="438" row="6">
    <wetp:webextensionref xmlns:r="http://schemas.openxmlformats.org/officeDocument/2006/relationships" r:id="rId2"/>
  </wetp:taskpane>
  <wetp:taskpane dockstate="right" visibility="0" width="438" row="7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79FD03DD-682F-4EF3-BB4B-79BBD52A5B09}">
  <we:reference id="wa104100404" version="3.0.0.1" store="en-US" storeType="OMEX"/>
  <we:alternateReferences>
    <we:reference id="wa104100404" version="3.0.0.1" store="wa104100404" storeType="OMEX"/>
  </we:alternateReferences>
  <we:properties>
    <we:property name="K1s2THR4JSkAWjs=" value="&quot;SQ==&quot;"/>
    <we:property name="K1s2THR6Jjs=" value="&quot;XHp+UWM=&quot;"/>
    <we:property name="K1s2THRGKz07Vic9AFQJ" value="&quot;SBpqUmUFdGA=&quot;"/>
    <we:property name="K1s2THRGKz07Vic9AVAY" value="&quot;SBpqUmUFdGA=&quot;"/>
    <we:property name="K1s2THRGKz07Vic9Alse" value="&quot;SA==&quot;"/>
    <we:property name="K1s2THRGKz07Vic9BEMe" value="&quot;SBpqUmUE&quot;"/>
    <we:property name="K1s2THRGKz07Vic9BkcK" value="&quot;SQ==&quot;"/>
    <we:property name="K1s2THRGKz07Vic9BlYa" value="&quot;SBpqUmQ=&quot;"/>
    <we:property name="K1s2THRGKz07Vic9C0UJ" value="&quot;SA==&quot;"/>
    <we:property name="K1s2THRGKz07Vic9C0UN" value="&quot;SA==&quot;"/>
    <we:property name="K1s2THRGKz07Vic9C10KSQ==" value="&quot;XH1+UWM=&quot;"/>
    <we:property name="K1s2THRGKz07Vic9C10KSg==" value="&quot;XH1+UWM=&quot;"/>
    <we:property name="K1s2THRGKz07Vic9C10KSw==" value="&quot;XH5+UWM=&quot;"/>
    <we:property name="K1s2THRGKz07Vic9C10KTA==" value="&quot;XH5+UWM=&quot;"/>
    <we:property name="K1s2THRGKz07Vic9C10KTQ==" value="&quot;XH5+UWM=&quot;"/>
    <we:property name="K1s2THRGKz07Vic9CUAU" value="&quot;Sg==&quot;"/>
    <we:property name="K1s2THRGKz07Vic9CUEL" value="&quot;Sg==&quot;"/>
    <we:property name="K1s2THRGKz07Vic9CVAe" value="&quot;SQ==&quot;"/>
    <we:property name="K1s2THRGKz07Vic9CkYV" value="&quot;SA==&quot;"/>
    <we:property name="K1s2THRGKz07Vic9CkcN" value="&quot;SBpqVWA=&quot;"/>
    <we:property name="K1s2THRGKz07Vic9ClAN" value="&quot;SQ==&quot;"/>
    <we:property name="K1s2THRGKz07Vic9ClsQ" value="&quot;SwQ=&quot;"/>
    <we:property name="K1s2THRGKz07Vic9DkUK" value="&quot;SBpjWw==&quot;"/>
    <we:property name="K1s2THRGKz07Vic9DkUQ" value="&quot;SQ==&quot;"/>
    <we:property name="K1s2THRGKz07Vic9DkUd" value="&quot;Sw==&quot;"/>
    <we:property name="K1s2THRGKz07Vic9E1oV" value="&quot;SBpqUw==&quot;"/>
    <we:property name="K1s2THRGKz07Vic9EVQV" value="&quot;SA==&quot;"/>
    <we:property name="K1s2THRGKz07Vic9F0cc" value="&quot;SBpqUmUFdGA=&quot;"/>
    <we:property name="K1s2THRGKz07Vic9FEEY" value="&quot;SA==&quot;"/>
    <we:property name="K1s2THRGKz07Vic9FEYD" value="&quot;SQRq&quot;"/>
    <we:property name="K1s2THRGKz07Vic9FFYV" value="&quot;SQ==&quot;"/>
    <we:property name="K1s2THRGKz07Vic9FFoa" value="&quot;SA==&quot;"/>
    <we:property name="K1s2THRGKz07Vic9FUYd" value="&quot;SA==&quot;"/>
    <we:property name="K1s2THRGKz07Vic9FV0KSQ==" value="&quot;SQ==&quot;"/>
    <we:property name="K1s2THRGKz07Vic9FV0KSg==" value="&quot;SA==&quot;"/>
    <we:property name="K1s2THRGKz07Vic9FV0KSw==" value="&quot;SA==&quot;"/>
    <we:property name="K1s2THRGKz07Vic9FV0KTA==" value="&quot;SA==&quot;"/>
    <we:property name="K1s2THRGKz07Vic9FV0KTQ==" value="&quot;SA==&quot;"/>
    <we:property name="K1s2THRGKz07Vic9FVAK" value="&quot;TQ==&quot;"/>
    <we:property name="K1s2THRGKz07Vic9FVAVSQ==" value="&quot;WAhnQg==&quot;"/>
    <we:property name="K1s2THRGKz07Vic9FVAVSg==" value="&quot;WApnQg==&quot;"/>
    <we:property name="K1s2THRGKz07Vic9FVAVSw==" value="&quot;WApnQg==&quot;"/>
    <we:property name="K1s2THRGKz07Vic9FVAVTA==" value="&quot;WApnQg==&quot;"/>
    <we:property name="K1s2THRGKz07Vic9FVAVTQ==" value="&quot;WApnQg==&quot;"/>
    <we:property name="K1s2THRGKz07Vic9FVcP" value="&quot;SQ==&quot;"/>
    <we:property name="K1s2THRGKz07Vic9FVkB" value="&quot;SA==&quot;"/>
    <we:property name="K1s2THRjJSMkUjcOAkY=" value="&quot;XH1+UWM=&quot;"/>
    <we:property name="K1s2THRjJSMkUjcOAkZI" value="&quot;&quot;"/>
    <we:property name="KEY1BiBWMHEAWi1DFFoVDlEoPSdQKGA=" value="&quot;WAhnQg==&quot;"/>
    <we:property name="KEY1BiBWMHEAWi1DFFoVDlEoPSdQKGM=" value="&quot;WApnQg==&quot;"/>
    <we:property name="KEY1BiBWMHEAWi1DFFoVDlEoPSddN2A=" value="&quot;XHZ+U2QPYBNpAmA=&quot;"/>
    <we:property name="KEY1BiBWMHEAWi1DFFoVDlEoPSddN2M=" value="&quot;SA==&quot;"/>
    <we:property name="KEY1BiBWMHEAWi1DFFoVDlEoPTBbIw==" value="&quot;SA==&quot;"/>
    <we:property name="KEY1BiBWMHEAWi1DFFoVDlEoPTldN2A=" value="&quot;XHd+U2QPYBJpAmA=&quot;"/>
    <we:property name="KEY1BiBWMHEAWi1DFFoVDlEoPTldN2M=" value="&quot;XHB+W28RAnV0&quot;"/>
    <we:property name="KEY1BiBWMHEAWi1DFFoVDlEoPTtAKQ==" value="&quot;Sg==&quot;"/>
    <we:property name="KEY1BiBWMHEAWi1DFFoVDlEoPTtQIw==" value="&quot;SQ==&quot;"/>
    <we:property name="KEY1BiBWMHEAWi1DKFcT" value="&quot;XHB+U20REnV8BA==&quot;"/>
    <we:property name="KEY1BiBWMHEAWi1DKlQBNV00" value="&quot;SQ==&quot;"/>
    <we:property name="KEY1BiBWMHEAWi1DMVQLEVU4DjBG" value="&quot;XHB+W28RAnV0&quot;"/>
    <we:property name="UniqueID" value="&quot;2024981728388867656&quot;"/>
    <we:property name="SQR6IyZGISU+EhoADQ==" value="&quot;XHZ+U2Q=&quot;"/>
    <we:property name="SQR6IyZGISU+EiYNC0McCms/DDI=" value="&quot;P2Yd&quot;"/>
    <we:property name="SQR6IyZGISU+EhgDH3gQFg==" value="&quot;SQ==&quot;"/>
    <we:property name="SQR6IyZGISU+EgMDFVwYGlg/EQ==" value="&quot;XHZ+V28RD3V4&quot;"/>
    <we:property name="SQR6IyZGISU+EiYNC0McCms0Fzg=" value="&quot;SQ==&quot;"/>
    <we:property name="SQR6IyZGISU+EiYNC0McCms2CiYE" value="&quot;XHZ+U2c=&quot;"/>
    <we:property name="SQR6IyZGISU+EiYNC0McCmsoBzkE" value="&quot;WAhnQg==&quot;"/>
    <we:property name="SQR6IyZGISU+EiYNC0McCmsoCiYE" value="&quot;SQ==&quot;"/>
    <we:property name="SQR6IyZGISU+EiYNC0McCms0BzI=" value="&quot;SQ==&quot;"/>
  </we:properties>
  <we:bindings>
    <we:binding id="Var$I$15" type="matrix" appref="{FAC4F8B8-99EF-42FE-AB89-693771CEDF51}"/>
    <we:binding id="Var$J$15" type="matrix" appref="{882D37A1-8435-40EA-8595-FBFFE080B4F1}"/>
    <we:binding id="Sol.refEdit" type="matrix" appref="{C4DB4822-2433-4B57-B56F-F0C51B3DA42F}"/>
    <we:binding id="Sol.Worker" type="matrix" appref="{B659A1D2-C4BE-44B9-97B0-6FDA9E8B6300}"/>
    <we:binding id="Var$I$18:$J$18" type="matrix" appref="{D6AB4038-CB6A-41E0-8F73-4471066DD444}"/>
    <we:binding id="Var0" type="matrix" appref="{B50B016B-0B1F-42FF-9D3D-B66FB623A026}"/>
    <we:binding id="Var$I$36:$J$36" type="matrix" appref="{E04B861F-2F1E-4CB3-9C0C-D9ABFA222AD7}"/>
    <we:binding id="Var$I$36" type="matrix" appref="{8F42A5C5-0EFA-4B6A-8516-7EAA08938F3A}"/>
    <we:binding id="refEdit" type="matrix" appref="{FA70DBD8-FC2F-4651-9027-9E1ADC0DE060}"/>
    <we:binding id="Worker" type="matrix" appref="{5F78F481-3C81-44E1-9A91-329C5C4D2694}"/>
    <we:binding id="Obj" type="matrix" appref="{46C75089-C54B-4DD8-8DB1-E116F61E2202}"/>
    <we:binding id="Var$B$5:$K$5" type="matrix" appref="{DBE0DD80-280F-48D0-BF16-24D546BC6767}"/>
  </we:bindings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1AFD2848-D5A5-419F-9A70-6971D0BC9CA5}">
  <we:reference id="wa104379190" version="2.0.0.0" store="en-US" storeType="OMEX"/>
  <we:alternateReferences>
    <we:reference id="wa104379190" version="2.0.0.0" store="wa104379190" storeType="OMEX"/>
  </we:alternateReferences>
  <we:properties/>
  <we:bindings>
    <we:binding id="RangeSelect" type="matrix" appref="{F128228F-F14B-4BEC-845A-6A9B5C857AF5}"/>
  </we:bindings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7B716827-D424-4C6D-BED3-D8EBD2BA30C1}">
  <we:reference id="wa200000018" version="24.0.0.0" store="en-US" storeType="OMEX"/>
  <we:alternateReferences>
    <we:reference id="wa200000018" version="24.0.0.0" store="wa200000018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PsiVary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PsiSixSigma</we:customFunctionIds>
        <we:customFunctionIds>PsiTSSync</we:customFunctionIds>
        <we:customFunctionIds>PsiConvergence</we:customFunctionIds>
        <we:customFunctionIds>PsiIsDate</we:customFunctionIds>
        <we:customFunctionIds>PsiIsDiscrete</we:customFunctionIds>
        <we:customFunctionIds>PsiLibrary</we:customFunctionIds>
        <we:customFunctionIds>PsiFitInfo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PsiCalcParam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PsiJoin</we:customFunctionIds>
        <we:customFunctionIds>PsiOptStatus</we:customFunctionIds>
        <we:customFunctionIds>PsiPivotCube</we:customFunctionIds>
        <we:customFunctionIds>PsiCalcValue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PsiFatigueLifeAlt</we:customFunctionIds>
        <we:customFunctionIds>PsiFrechetAlt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PsiBoxIterator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  <we:customFunctionIds>PsiModelDesc</we:customFunctionIds>
        <we:customFunctionIds>PsiCorrectCorrmat</we:customFunctionIds>
        <we:customFunctionIds>PsiStatic</we:customFunctionIds>
        <we:customFunctionIds>PsiMakeInput</we:customFunctionIds>
        <we:customFunctionIds>PsiSimulationInfo</we:customFunctionIds>
        <we:customFunctionIds>PsiConverged</we:customFunctionIds>
        <we:customFunctionIds>PsiDistInfo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2F2B-7973-42E2-A710-753450DE76A1}">
  <dimension ref="B2:K1514"/>
  <sheetViews>
    <sheetView workbookViewId="0">
      <selection activeCell="L12" sqref="L12"/>
    </sheetView>
  </sheetViews>
  <sheetFormatPr defaultRowHeight="14.4" x14ac:dyDescent="0.3"/>
  <sheetData>
    <row r="2" spans="2:11" x14ac:dyDescent="0.3">
      <c r="B2" s="2" t="s">
        <v>2</v>
      </c>
      <c r="C2" s="2" t="s">
        <v>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2:11" x14ac:dyDescent="0.3">
      <c r="B3" s="5">
        <v>6.5188837414561123E-3</v>
      </c>
      <c r="C3" s="1">
        <v>-1.6406291723977992E-2</v>
      </c>
      <c r="D3" s="5">
        <v>-1.2125806730055677E-2</v>
      </c>
      <c r="E3" s="5">
        <v>6.9036572589996487E-3</v>
      </c>
      <c r="F3" s="5">
        <v>-4.4815706806857515E-3</v>
      </c>
      <c r="G3" s="5">
        <v>-3.1746475954141446E-4</v>
      </c>
      <c r="H3" s="5">
        <v>-1.2271026229097282E-2</v>
      </c>
      <c r="I3" s="5">
        <v>-7.8472555602182067E-2</v>
      </c>
      <c r="J3" s="5">
        <v>1.1052902340203659E-2</v>
      </c>
      <c r="K3" s="5">
        <v>-8.060273998495909E-3</v>
      </c>
    </row>
    <row r="4" spans="2:11" x14ac:dyDescent="0.3">
      <c r="B4" s="5">
        <v>4.7496139686705212E-3</v>
      </c>
      <c r="C4" s="1">
        <v>-1.1914261563245527E-2</v>
      </c>
      <c r="D4" s="5">
        <v>-6.19772198490884E-3</v>
      </c>
      <c r="E4" s="5">
        <v>-1.4587891411179077E-2</v>
      </c>
      <c r="F4" s="5">
        <v>-1.0232382400164569E-3</v>
      </c>
      <c r="G4" s="5">
        <v>-3.4931866835878045E-3</v>
      </c>
      <c r="H4" s="5">
        <v>-6.6896310989005767E-3</v>
      </c>
      <c r="I4" s="5">
        <v>-0.12568297475787679</v>
      </c>
      <c r="J4" s="5">
        <v>-1.265820065538059E-2</v>
      </c>
      <c r="K4" s="5">
        <v>-7.0660504171403047E-4</v>
      </c>
    </row>
    <row r="5" spans="2:11" x14ac:dyDescent="0.3">
      <c r="B5" s="5">
        <v>2.3635555874898181E-2</v>
      </c>
      <c r="C5" s="1">
        <v>1.0852135177645252E-2</v>
      </c>
      <c r="D5" s="5">
        <v>6.8437566576427175E-3</v>
      </c>
      <c r="E5" s="5">
        <v>-1.4804736574180106E-3</v>
      </c>
      <c r="F5" s="5">
        <v>7.7837006711300415E-3</v>
      </c>
      <c r="G5" s="5">
        <v>1.083493944633823E-2</v>
      </c>
      <c r="H5" s="5">
        <v>-1.0994678417338734E-3</v>
      </c>
      <c r="I5" s="5">
        <v>-0.16093749161783896</v>
      </c>
      <c r="J5" s="5">
        <v>6.410304627786515E-3</v>
      </c>
      <c r="K5" s="5">
        <v>1.5732713341625536E-2</v>
      </c>
    </row>
    <row r="6" spans="2:11" x14ac:dyDescent="0.3">
      <c r="B6" s="5">
        <v>2.0151098014994227E-2</v>
      </c>
      <c r="C6" s="1">
        <v>6.0039781967700413E-2</v>
      </c>
      <c r="D6" s="5">
        <v>4.0381370347971048E-2</v>
      </c>
      <c r="E6" s="5">
        <v>7.2943012881082875E-2</v>
      </c>
      <c r="F6" s="5">
        <v>3.9837604321750743E-2</v>
      </c>
      <c r="G6" s="5">
        <v>4.4766681874909765E-2</v>
      </c>
      <c r="H6" s="5">
        <v>3.2402993141558561E-2</v>
      </c>
      <c r="I6" s="5">
        <v>-1.9242767272329764E-2</v>
      </c>
      <c r="J6" s="5">
        <v>1.7370002171172275E-3</v>
      </c>
      <c r="K6" s="5">
        <v>1.6881333531253824E-2</v>
      </c>
    </row>
    <row r="7" spans="2:11" x14ac:dyDescent="0.3">
      <c r="B7" s="5">
        <v>4.5267926408002652E-3</v>
      </c>
      <c r="C7" s="1">
        <v>-7.5024525496564319E-4</v>
      </c>
      <c r="D7" s="5">
        <v>-2.2423051311864606E-3</v>
      </c>
      <c r="E7" s="5">
        <v>8.2903133222213417E-4</v>
      </c>
      <c r="F7" s="5">
        <v>7.6231096640998856E-3</v>
      </c>
      <c r="G7" s="5">
        <v>6.0350547335570985E-3</v>
      </c>
      <c r="H7" s="5">
        <v>1.4127110083097338E-2</v>
      </c>
      <c r="I7" s="5">
        <v>0.10506322784810121</v>
      </c>
      <c r="J7" s="5">
        <v>1.5028926113637887E-2</v>
      </c>
      <c r="K7" s="5">
        <v>6.5035149435049714E-3</v>
      </c>
    </row>
    <row r="8" spans="2:11" x14ac:dyDescent="0.3">
      <c r="B8" s="5">
        <v>-5.7353261242876832E-3</v>
      </c>
      <c r="C8" s="1">
        <v>1.351355517268305E-2</v>
      </c>
      <c r="D8" s="5">
        <v>5.9281733172150217E-3</v>
      </c>
      <c r="E8" s="5">
        <v>-1.6981954991025963E-2</v>
      </c>
      <c r="F8" s="5">
        <v>1.4549026242175802E-2</v>
      </c>
      <c r="G8" s="5">
        <v>1.2297515983580169E-2</v>
      </c>
      <c r="H8" s="5">
        <v>2.3939841530680211E-2</v>
      </c>
      <c r="I8" s="5">
        <v>-3.4363690398837507E-3</v>
      </c>
      <c r="J8" s="5">
        <v>5.1253069479865274E-3</v>
      </c>
      <c r="K8" s="5">
        <v>-5.1015911533965996E-4</v>
      </c>
    </row>
    <row r="9" spans="2:11" x14ac:dyDescent="0.3">
      <c r="B9" s="5">
        <v>2.3073687858869884E-2</v>
      </c>
      <c r="C9" s="1">
        <v>2.2222218414180059E-3</v>
      </c>
      <c r="D9" s="5">
        <v>-8.9746264668249514E-3</v>
      </c>
      <c r="E9" s="5">
        <v>-6.6010396039763858E-3</v>
      </c>
      <c r="F9" s="5">
        <v>-3.8242341855786346E-3</v>
      </c>
      <c r="G9" s="5">
        <v>5.9260088721394097E-4</v>
      </c>
      <c r="H9" s="5">
        <v>1.7839982977825439E-2</v>
      </c>
      <c r="I9" s="5">
        <v>-2.0114999999999938E-2</v>
      </c>
      <c r="J9" s="5">
        <v>9.0651143048251035E-3</v>
      </c>
      <c r="K9" s="5">
        <v>2.7220160365298372E-3</v>
      </c>
    </row>
    <row r="10" spans="2:11" x14ac:dyDescent="0.3">
      <c r="B10" s="5">
        <v>1.2082167368735117E-2</v>
      </c>
      <c r="C10" s="1">
        <v>3.2520348139861224E-2</v>
      </c>
      <c r="D10" s="5">
        <v>-2.133781368188669E-2</v>
      </c>
      <c r="E10" s="5">
        <v>5.1604606887970965E-2</v>
      </c>
      <c r="F10" s="5">
        <v>2.1497304456160621E-2</v>
      </c>
      <c r="G10" s="5">
        <v>2.0136238804006699E-2</v>
      </c>
      <c r="H10" s="5">
        <v>2.8098257249427688E-2</v>
      </c>
      <c r="I10" s="5">
        <v>6.3929622517866422E-2</v>
      </c>
      <c r="J10" s="5">
        <v>3.9865317929288706E-2</v>
      </c>
      <c r="K10" s="5">
        <v>8.1438803367132554E-3</v>
      </c>
    </row>
    <row r="11" spans="2:11" x14ac:dyDescent="0.3">
      <c r="B11" s="5">
        <v>1.2335870136898353E-2</v>
      </c>
      <c r="C11" s="1">
        <v>-1.0021500251748505E-2</v>
      </c>
      <c r="D11" s="5">
        <v>3.6934377227156043E-3</v>
      </c>
      <c r="E11" s="5">
        <v>8.7389355501049648E-3</v>
      </c>
      <c r="F11" s="5">
        <v>-7.8920098597087887E-3</v>
      </c>
      <c r="G11" s="5">
        <v>-6.0957811283853308E-3</v>
      </c>
      <c r="H11" s="5">
        <v>4.3745098852877818E-3</v>
      </c>
      <c r="I11" s="5">
        <v>9.3715606048269368E-2</v>
      </c>
      <c r="J11" s="5">
        <v>-2.8077739597473568E-2</v>
      </c>
      <c r="K11" s="5">
        <v>-2.6926977704787524E-3</v>
      </c>
    </row>
    <row r="12" spans="2:11" x14ac:dyDescent="0.3">
      <c r="B12" s="5">
        <v>2.751581951344245E-3</v>
      </c>
      <c r="C12" s="1">
        <v>5.4229925852871163E-3</v>
      </c>
      <c r="D12" s="5">
        <v>-5.0646860278011994E-3</v>
      </c>
      <c r="E12" s="5">
        <v>8.1300814091707432E-3</v>
      </c>
      <c r="F12" s="5">
        <v>1.1364348679671179E-3</v>
      </c>
      <c r="G12" s="5">
        <v>-5.5491110008919989E-3</v>
      </c>
      <c r="H12" s="5">
        <v>5.4544525248402245E-3</v>
      </c>
      <c r="I12" s="5">
        <v>2.5201108870967583E-3</v>
      </c>
      <c r="J12" s="5">
        <v>8.3333096278427245E-3</v>
      </c>
      <c r="K12" s="5">
        <v>1.6878168049712635E-4</v>
      </c>
    </row>
    <row r="13" spans="2:11" x14ac:dyDescent="0.3">
      <c r="B13" s="5">
        <v>-2.4304226459359871E-2</v>
      </c>
      <c r="C13" s="1">
        <v>-5.6454531101280049E-2</v>
      </c>
      <c r="D13" s="5">
        <v>-6.1642270627353503E-3</v>
      </c>
      <c r="E13" s="5">
        <v>-2.7895293864295255E-2</v>
      </c>
      <c r="F13" s="5">
        <v>-1.9107077954889275E-2</v>
      </c>
      <c r="G13" s="5">
        <v>-2.9955982085494822E-2</v>
      </c>
      <c r="H13" s="5">
        <v>-6.9653028363086733E-2</v>
      </c>
      <c r="I13" s="5">
        <v>3.770739254436363E-2</v>
      </c>
      <c r="J13" s="5">
        <v>-4.4077520012233036E-3</v>
      </c>
      <c r="K13" s="5">
        <v>-2.2102278487479553E-2</v>
      </c>
    </row>
    <row r="14" spans="2:11" x14ac:dyDescent="0.3">
      <c r="B14" s="5">
        <v>1.3660098491639645E-2</v>
      </c>
      <c r="C14" s="1">
        <v>-8.384086334454156E-3</v>
      </c>
      <c r="D14" s="5">
        <v>-1.7286892423108789E-2</v>
      </c>
      <c r="E14" s="5">
        <v>-8.5678907733971674E-3</v>
      </c>
      <c r="F14" s="5">
        <v>-1.9282742970503795E-4</v>
      </c>
      <c r="G14" s="5">
        <v>8.4772279639290637E-3</v>
      </c>
      <c r="H14" s="5">
        <v>1.4294737075120904E-2</v>
      </c>
      <c r="I14" s="5">
        <v>6.1531059182706384E-2</v>
      </c>
      <c r="J14" s="5">
        <v>1.1068136215640265E-2</v>
      </c>
      <c r="K14" s="5">
        <v>8.1090726742736145E-3</v>
      </c>
    </row>
    <row r="15" spans="2:11" x14ac:dyDescent="0.3">
      <c r="B15" s="5">
        <v>9.9088536300922375E-3</v>
      </c>
      <c r="C15" s="1">
        <v>-4.227575689386108E-3</v>
      </c>
      <c r="D15" s="5">
        <v>2.5694259765293374E-2</v>
      </c>
      <c r="E15" s="5">
        <v>1.5637845935861608E-2</v>
      </c>
      <c r="F15" s="5">
        <v>1.5817884905458008E-2</v>
      </c>
      <c r="G15" s="5">
        <v>2.7018962698221209E-3</v>
      </c>
      <c r="H15" s="5">
        <v>3.3055883733070425E-2</v>
      </c>
      <c r="I15" s="5">
        <v>-7.3482473756275687E-2</v>
      </c>
      <c r="J15" s="5">
        <v>5.4732824525543394E-4</v>
      </c>
      <c r="K15" s="5">
        <v>8.8995382412078612E-3</v>
      </c>
    </row>
    <row r="16" spans="2:11" x14ac:dyDescent="0.3">
      <c r="B16" s="5">
        <v>-1.4128692214373951E-2</v>
      </c>
      <c r="C16" s="1">
        <v>5.7892696904142706E-3</v>
      </c>
      <c r="D16" s="5">
        <v>9.3294099763621824E-3</v>
      </c>
      <c r="E16" s="5">
        <v>-9.8595757717508756E-3</v>
      </c>
      <c r="F16" s="5">
        <v>-1.025436956041619E-2</v>
      </c>
      <c r="G16" s="5">
        <v>-1.7664688389594715E-2</v>
      </c>
      <c r="H16" s="5">
        <v>-8.4927197417366696E-3</v>
      </c>
      <c r="I16" s="5">
        <v>-3.9408868936396642E-3</v>
      </c>
      <c r="J16" s="5">
        <v>-1.0940926954201293E-2</v>
      </c>
      <c r="K16" s="5">
        <v>-1.3231592782892959E-2</v>
      </c>
    </row>
    <row r="17" spans="2:11" x14ac:dyDescent="0.3">
      <c r="B17" s="5">
        <v>2.86623927655703E-2</v>
      </c>
      <c r="C17" s="1">
        <v>5.103609264589011E-2</v>
      </c>
      <c r="D17" s="5">
        <v>1.880117120078904E-2</v>
      </c>
      <c r="E17" s="5">
        <v>1.5550389184296571E-2</v>
      </c>
      <c r="F17" s="5">
        <v>2.2064344480843708E-2</v>
      </c>
      <c r="G17" s="5">
        <v>2.3773206106987081E-2</v>
      </c>
      <c r="H17" s="5">
        <v>1.5308926270989152E-2</v>
      </c>
      <c r="I17" s="5">
        <v>3.8575719019570603E-2</v>
      </c>
      <c r="J17" s="5">
        <v>4.2035381782768041E-2</v>
      </c>
      <c r="K17" s="5">
        <v>2.0801158159840849E-2</v>
      </c>
    </row>
    <row r="18" spans="2:11" x14ac:dyDescent="0.3">
      <c r="B18" s="5">
        <v>-1.1610143070099625E-3</v>
      </c>
      <c r="C18" s="1">
        <v>1.0952900668980824E-3</v>
      </c>
      <c r="D18" s="5">
        <v>3.5518191795592268E-3</v>
      </c>
      <c r="E18" s="5">
        <v>4.8488934123126923E-2</v>
      </c>
      <c r="F18" s="5">
        <v>9.7616661931842763E-3</v>
      </c>
      <c r="G18" s="5">
        <v>1.6076243327671106E-2</v>
      </c>
      <c r="H18" s="5">
        <v>1.0828946778073372E-2</v>
      </c>
      <c r="I18" s="5">
        <v>1.3809571428571437E-2</v>
      </c>
      <c r="J18" s="5">
        <v>1.5924201615656599E-3</v>
      </c>
      <c r="K18" s="5">
        <v>5.7258245431556221E-3</v>
      </c>
    </row>
    <row r="19" spans="2:11" x14ac:dyDescent="0.3">
      <c r="B19" s="5">
        <v>1.1236001189234348E-2</v>
      </c>
      <c r="C19" s="1">
        <v>1.7870150683967655E-2</v>
      </c>
      <c r="D19" s="5">
        <v>-2.5390012290548505E-3</v>
      </c>
      <c r="E19" s="5">
        <v>2.9592685872218496E-2</v>
      </c>
      <c r="F19" s="5">
        <v>1.1898084486569437E-2</v>
      </c>
      <c r="G19" s="5">
        <v>7.9109434125833687E-3</v>
      </c>
      <c r="H19" s="5">
        <v>-2.2241706118465258E-3</v>
      </c>
      <c r="I19" s="5">
        <v>-1.5969938188354234E-2</v>
      </c>
      <c r="J19" s="5">
        <v>1.0598784846787671E-2</v>
      </c>
      <c r="K19" s="5">
        <v>1.1218990450299763E-2</v>
      </c>
    </row>
    <row r="20" spans="2:11" x14ac:dyDescent="0.3">
      <c r="B20" s="5">
        <v>2.298807016784022E-3</v>
      </c>
      <c r="C20" s="1">
        <v>1.7198134255073997E-2</v>
      </c>
      <c r="D20" s="5">
        <v>1.8512813287107771E-2</v>
      </c>
      <c r="E20" s="5">
        <v>8.7096799038317348E-3</v>
      </c>
      <c r="F20" s="5">
        <v>1.8368734003474074E-4</v>
      </c>
      <c r="G20" s="5">
        <v>-3.4884524874248934E-3</v>
      </c>
      <c r="H20" s="5">
        <v>7.485117692047823E-3</v>
      </c>
      <c r="I20" s="5">
        <v>-1.909317331297505E-2</v>
      </c>
      <c r="J20" s="5">
        <v>-5.2438982709243917E-3</v>
      </c>
      <c r="K20" s="5">
        <v>6.9548349493212015E-3</v>
      </c>
    </row>
    <row r="21" spans="2:11" x14ac:dyDescent="0.3">
      <c r="B21" s="5">
        <v>-8.027461201744435E-3</v>
      </c>
      <c r="C21" s="1">
        <v>-1.127154565220433E-2</v>
      </c>
      <c r="D21" s="5">
        <v>-1.1814679015010017E-2</v>
      </c>
      <c r="E21" s="5">
        <v>-2.0599457259158661E-2</v>
      </c>
      <c r="F21" s="5">
        <v>0</v>
      </c>
      <c r="G21" s="5">
        <v>-7.0011059939103703E-3</v>
      </c>
      <c r="H21" s="5">
        <v>-1.6807753108405137E-2</v>
      </c>
      <c r="I21" s="5">
        <v>8.2725064852802038E-3</v>
      </c>
      <c r="J21" s="5">
        <v>1.4233061368102954E-2</v>
      </c>
      <c r="K21" s="5">
        <v>1.6444454576371192E-3</v>
      </c>
    </row>
    <row r="22" spans="2:11" x14ac:dyDescent="0.3">
      <c r="B22" s="5">
        <v>3.0828234164989908E-3</v>
      </c>
      <c r="C22" s="1">
        <v>-1.3537554720921623E-2</v>
      </c>
      <c r="D22" s="5">
        <v>-1.092118885134649E-2</v>
      </c>
      <c r="E22" s="5">
        <v>-2.5189545964999401E-3</v>
      </c>
      <c r="F22" s="5">
        <v>1.2432718554280853E-2</v>
      </c>
      <c r="G22" s="5">
        <v>-9.6945164052466386E-3</v>
      </c>
      <c r="H22" s="5">
        <v>1.3213466557610123E-3</v>
      </c>
      <c r="I22" s="5">
        <v>-1.7857095456423524E-2</v>
      </c>
      <c r="J22" s="5">
        <v>-7.2765015130730991E-3</v>
      </c>
      <c r="K22" s="5">
        <v>-9.3580786367098278E-3</v>
      </c>
    </row>
    <row r="23" spans="2:11" x14ac:dyDescent="0.3">
      <c r="B23" s="5">
        <v>-8.4518223553535117E-3</v>
      </c>
      <c r="C23" s="1">
        <v>1.4445088258529248E-3</v>
      </c>
      <c r="D23" s="5">
        <v>-3.3319083077031444E-3</v>
      </c>
      <c r="E23" s="5">
        <v>2.7904129844853461E-2</v>
      </c>
      <c r="F23" s="5">
        <v>1.2096753143889125E-2</v>
      </c>
      <c r="G23" s="5">
        <v>-5.9330407225315063E-4</v>
      </c>
      <c r="H23" s="5">
        <v>-2.8864432324731434E-4</v>
      </c>
      <c r="I23" s="5">
        <v>-2.0147371007371136E-2</v>
      </c>
      <c r="J23" s="5">
        <v>-9.9476679568164163E-3</v>
      </c>
      <c r="K23" s="5">
        <v>-1.0938012427741822E-2</v>
      </c>
    </row>
    <row r="24" spans="2:11" x14ac:dyDescent="0.3">
      <c r="B24" s="5">
        <v>2.0147274722380148E-2</v>
      </c>
      <c r="C24" s="1">
        <v>3.0292097783082509E-2</v>
      </c>
      <c r="D24" s="5">
        <v>1.7881434991587831E-2</v>
      </c>
      <c r="E24" s="5">
        <v>3.9184299757558036E-2</v>
      </c>
      <c r="F24" s="5">
        <v>4.183270297099298E-2</v>
      </c>
      <c r="G24" s="5">
        <v>2.3449099656374321E-2</v>
      </c>
      <c r="H24" s="5">
        <v>1.146742043091945E-2</v>
      </c>
      <c r="I24" s="5">
        <v>4.9147389711765965E-2</v>
      </c>
      <c r="J24" s="5">
        <v>2.5912195711936137E-2</v>
      </c>
      <c r="K24" s="5">
        <v>3.7868603948215042E-2</v>
      </c>
    </row>
    <row r="25" spans="2:11" x14ac:dyDescent="0.3">
      <c r="B25" s="5">
        <v>-6.456555128062114E-3</v>
      </c>
      <c r="C25" s="1">
        <v>-1.575074471488971E-2</v>
      </c>
      <c r="D25" s="5">
        <v>3.0552342202959907E-4</v>
      </c>
      <c r="E25" s="5">
        <v>2.2458983982482409E-3</v>
      </c>
      <c r="F25" s="5">
        <v>5.2145693521638687E-4</v>
      </c>
      <c r="G25" s="5">
        <v>-7.8306412890171706E-3</v>
      </c>
      <c r="H25" s="5">
        <v>-1.1826562013148474E-3</v>
      </c>
      <c r="I25" s="5">
        <v>4.9235229445506623E-2</v>
      </c>
      <c r="J25" s="5">
        <v>3.0927418964608929E-3</v>
      </c>
      <c r="K25" s="5">
        <v>1.2592889986700889E-2</v>
      </c>
    </row>
    <row r="26" spans="2:11" x14ac:dyDescent="0.3">
      <c r="B26" s="5">
        <v>-1.643728319760385E-2</v>
      </c>
      <c r="C26" s="1">
        <v>-4.9875606122444811E-3</v>
      </c>
      <c r="D26" s="5">
        <v>4.0087411076868756E-3</v>
      </c>
      <c r="E26" s="5">
        <v>2.1346821307385001E-2</v>
      </c>
      <c r="F26" s="5">
        <v>-2.4321588287393768E-3</v>
      </c>
      <c r="G26" s="5">
        <v>1.8123450597685772E-2</v>
      </c>
      <c r="H26" s="5">
        <v>3.3664706549516074E-2</v>
      </c>
      <c r="I26" s="5">
        <v>-3.1435123852613892E-2</v>
      </c>
      <c r="J26" s="5">
        <v>-7.7080980637770835E-3</v>
      </c>
      <c r="K26" s="5">
        <v>0</v>
      </c>
    </row>
    <row r="27" spans="2:11" x14ac:dyDescent="0.3">
      <c r="B27" s="5">
        <v>-1.3991413618267817E-2</v>
      </c>
      <c r="C27" s="1">
        <v>-1.7902446733864946E-3</v>
      </c>
      <c r="D27" s="5">
        <v>-4.8672829186958621E-3</v>
      </c>
      <c r="E27" s="5">
        <v>-1.1893741614174242E-2</v>
      </c>
      <c r="F27" s="5">
        <v>4.8763513407283458E-3</v>
      </c>
      <c r="G27" s="5">
        <v>4.3065669492051541E-3</v>
      </c>
      <c r="H27" s="5">
        <v>3.5156091978427147E-3</v>
      </c>
      <c r="I27" s="5">
        <v>-3.8099670743179735E-2</v>
      </c>
      <c r="J27" s="5">
        <v>4.1429675425464288E-3</v>
      </c>
      <c r="K27" s="5">
        <v>-1.5948955196335254E-4</v>
      </c>
    </row>
    <row r="28" spans="2:11" x14ac:dyDescent="0.3">
      <c r="B28" s="5">
        <v>7.0949059291096532E-3</v>
      </c>
      <c r="C28" s="1">
        <v>-4.662776960577395E-3</v>
      </c>
      <c r="D28" s="5">
        <v>-6.1520665932273729E-3</v>
      </c>
      <c r="E28" s="5">
        <v>1.1218873436952326E-2</v>
      </c>
      <c r="F28" s="5">
        <v>-1.3344963973036991E-2</v>
      </c>
      <c r="G28" s="5">
        <v>5.7176329560973003E-4</v>
      </c>
      <c r="H28" s="5">
        <v>-1.5508778813910419E-2</v>
      </c>
      <c r="I28" s="5">
        <v>-4.2053836574384544E-2</v>
      </c>
      <c r="J28" s="5">
        <v>4.195077955062828E-2</v>
      </c>
      <c r="K28" s="5">
        <v>-1.1800318237786519E-2</v>
      </c>
    </row>
    <row r="29" spans="2:11" x14ac:dyDescent="0.3">
      <c r="B29" s="5">
        <v>2.3484305139187759E-3</v>
      </c>
      <c r="C29" s="1">
        <v>1.7297286816447863E-2</v>
      </c>
      <c r="D29" s="5">
        <v>6.3823346016484246E-3</v>
      </c>
      <c r="E29" s="5">
        <v>1.1903374689741871E-2</v>
      </c>
      <c r="F29" s="5">
        <v>6.6747830236909816E-3</v>
      </c>
      <c r="G29" s="5">
        <v>4.5714302101606064E-3</v>
      </c>
      <c r="H29" s="5">
        <v>1.0255479809265019E-2</v>
      </c>
      <c r="I29" s="5">
        <v>5.1046452271575108E-4</v>
      </c>
      <c r="J29" s="5">
        <v>9.5620832108585987E-3</v>
      </c>
      <c r="K29" s="5">
        <v>7.745688061479984E-3</v>
      </c>
    </row>
    <row r="30" spans="2:11" x14ac:dyDescent="0.3">
      <c r="B30" s="5">
        <v>-2.1085573181808769E-2</v>
      </c>
      <c r="C30" s="1">
        <v>-1.6294690066808941E-2</v>
      </c>
      <c r="D30" s="5">
        <v>-8.939829042565928E-3</v>
      </c>
      <c r="E30" s="5">
        <v>3.5404866043967234E-3</v>
      </c>
      <c r="F30" s="5">
        <v>-7.6775303559418525E-3</v>
      </c>
      <c r="G30" s="5">
        <v>3.6974041031482964E-3</v>
      </c>
      <c r="H30" s="5">
        <v>-3.2452865914872984E-3</v>
      </c>
      <c r="I30" s="5">
        <v>-2.9081581632653203E-2</v>
      </c>
      <c r="J30" s="5">
        <v>3.0408806685975152E-2</v>
      </c>
      <c r="K30" s="5">
        <v>-8.326680512110966E-3</v>
      </c>
    </row>
    <row r="31" spans="2:11" x14ac:dyDescent="0.3">
      <c r="B31" s="5">
        <v>-8.3765281554842985E-3</v>
      </c>
      <c r="C31" s="1">
        <v>-5.2934863867653829E-2</v>
      </c>
      <c r="D31" s="5">
        <v>-3.5542186987943765E-2</v>
      </c>
      <c r="E31" s="5">
        <v>-4.1424830724086814E-2</v>
      </c>
      <c r="F31" s="5">
        <v>-2.3914205899082365E-2</v>
      </c>
      <c r="G31" s="5">
        <v>-3.0320194895487734E-2</v>
      </c>
      <c r="H31" s="5">
        <v>-2.3763657294522345E-2</v>
      </c>
      <c r="I31" s="5">
        <v>-5.9379975860221978E-2</v>
      </c>
      <c r="J31" s="5">
        <v>4.1606177300461268E-2</v>
      </c>
      <c r="K31" s="5">
        <v>-1.7889042692526124E-2</v>
      </c>
    </row>
    <row r="32" spans="2:11" x14ac:dyDescent="0.3">
      <c r="B32" s="5">
        <v>-1.4883364974722651E-2</v>
      </c>
      <c r="C32" s="1">
        <v>-1.1406842937955488E-2</v>
      </c>
      <c r="D32" s="5">
        <v>6.39518348135146E-3</v>
      </c>
      <c r="E32" s="5">
        <v>-1.8758173379146096E-2</v>
      </c>
      <c r="F32" s="5">
        <v>-2.8822878076209088E-3</v>
      </c>
      <c r="G32" s="5">
        <v>-6.7211819924838448E-3</v>
      </c>
      <c r="H32" s="5">
        <v>5.490488042951987E-4</v>
      </c>
      <c r="I32" s="5">
        <v>-1.6759776536312693E-2</v>
      </c>
      <c r="J32" s="5">
        <v>1.439848993693307E-2</v>
      </c>
      <c r="K32" s="5">
        <v>-2.6494480386272763E-3</v>
      </c>
    </row>
    <row r="33" spans="2:11" x14ac:dyDescent="0.3">
      <c r="B33" s="5">
        <v>-3.6749479564673858E-3</v>
      </c>
      <c r="C33" s="1">
        <v>-6.1538129495060526E-3</v>
      </c>
      <c r="D33" s="5">
        <v>-1.0683589729882481E-2</v>
      </c>
      <c r="E33" s="5">
        <v>2.1778583865006149E-3</v>
      </c>
      <c r="F33" s="5">
        <v>-5.9619438992695771E-3</v>
      </c>
      <c r="G33" s="5">
        <v>-9.1203923632955843E-3</v>
      </c>
      <c r="H33" s="5">
        <v>-1.1503812535869714E-2</v>
      </c>
      <c r="I33" s="5">
        <v>4.0909090909090839E-2</v>
      </c>
      <c r="J33" s="5">
        <v>-1.3278422459022138E-2</v>
      </c>
      <c r="K33" s="5">
        <v>-5.3129530228745187E-3</v>
      </c>
    </row>
    <row r="34" spans="2:11" x14ac:dyDescent="0.3">
      <c r="B34" s="5">
        <v>4.098347404914892E-3</v>
      </c>
      <c r="C34" s="1">
        <v>-6.1919615316592437E-3</v>
      </c>
      <c r="D34" s="5">
        <v>-5.8610128741465126E-3</v>
      </c>
      <c r="E34" s="5">
        <v>1.8350790333193596E-2</v>
      </c>
      <c r="F34" s="5">
        <v>-1.6358276900316476E-3</v>
      </c>
      <c r="G34" s="5">
        <v>-5.9383253792860452E-4</v>
      </c>
      <c r="H34" s="5">
        <v>-1.5626769910497367E-3</v>
      </c>
      <c r="I34" s="5">
        <v>2.5109224890829604E-2</v>
      </c>
      <c r="J34" s="5">
        <v>1.8097533619897656E-2</v>
      </c>
      <c r="K34" s="5">
        <v>-5.0074306750483614E-4</v>
      </c>
    </row>
    <row r="35" spans="2:11" x14ac:dyDescent="0.3">
      <c r="B35" s="5">
        <v>1.3951556816707702E-2</v>
      </c>
      <c r="C35" s="1">
        <v>-1.3239876720073509E-2</v>
      </c>
      <c r="D35" s="5">
        <v>1.7485067695193122E-2</v>
      </c>
      <c r="E35" s="5">
        <v>9.484528974145021E-4</v>
      </c>
      <c r="F35" s="5">
        <v>1.7112729720802647E-2</v>
      </c>
      <c r="G35" s="5">
        <v>2.9708296853099767E-3</v>
      </c>
      <c r="H35" s="5">
        <v>1.0152595316574713E-2</v>
      </c>
      <c r="I35" s="5">
        <v>1.9701756139416604E-2</v>
      </c>
      <c r="J35" s="5">
        <v>3.6007238411533644E-2</v>
      </c>
      <c r="K35" s="5">
        <v>1.569805191143676E-2</v>
      </c>
    </row>
    <row r="36" spans="2:11" x14ac:dyDescent="0.3">
      <c r="B36" s="5">
        <v>4.451665234205638E-3</v>
      </c>
      <c r="C36" s="1">
        <v>1.5784892406242683E-3</v>
      </c>
      <c r="D36" s="5">
        <v>4.3656098666258782E-3</v>
      </c>
      <c r="E36" s="5">
        <v>-1.7884661850053298E-2</v>
      </c>
      <c r="F36" s="5">
        <v>-8.0545530323041254E-3</v>
      </c>
      <c r="G36" s="5">
        <v>4.4431904220727019E-3</v>
      </c>
      <c r="H36" s="5">
        <v>-1.7063523493327536E-2</v>
      </c>
      <c r="I36" s="5">
        <v>-1.9843342036553475E-2</v>
      </c>
      <c r="J36" s="5">
        <v>-1.0558718778094979E-2</v>
      </c>
      <c r="K36" s="5">
        <v>-1.1016096769855625E-2</v>
      </c>
    </row>
    <row r="37" spans="2:11" x14ac:dyDescent="0.3">
      <c r="B37" s="5">
        <v>-1.5310233378317942E-2</v>
      </c>
      <c r="C37" s="1">
        <v>-3.7431014674848162E-2</v>
      </c>
      <c r="D37" s="5">
        <v>-1.2605233047268944E-2</v>
      </c>
      <c r="E37" s="5">
        <v>-2.086343513901194E-2</v>
      </c>
      <c r="F37" s="5">
        <v>-1.2811151636170711E-2</v>
      </c>
      <c r="G37" s="5">
        <v>-2.1232714500545983E-2</v>
      </c>
      <c r="H37" s="5">
        <v>-2.940993039819885E-2</v>
      </c>
      <c r="I37" s="5">
        <v>1.065583377730453E-3</v>
      </c>
      <c r="J37" s="5">
        <v>-2.1787450971611041E-2</v>
      </c>
      <c r="K37" s="5">
        <v>-1.4297586844251331E-2</v>
      </c>
    </row>
    <row r="38" spans="2:11" x14ac:dyDescent="0.3">
      <c r="B38" s="5">
        <v>-8.5924825350261452E-3</v>
      </c>
      <c r="C38" s="1">
        <v>6.9586817841653043E-3</v>
      </c>
      <c r="D38" s="5">
        <v>-9.604766885977212E-4</v>
      </c>
      <c r="E38" s="5">
        <v>1.2070402461623289E-2</v>
      </c>
      <c r="F38" s="5">
        <v>-1.4988111438896336E-2</v>
      </c>
      <c r="G38" s="5">
        <v>-4.218131456714869E-3</v>
      </c>
      <c r="H38" s="5">
        <v>-1.2714456031804431E-2</v>
      </c>
      <c r="I38" s="5">
        <v>1.6498083209255884E-2</v>
      </c>
      <c r="J38" s="5">
        <v>3.0909112238758654E-2</v>
      </c>
      <c r="K38" s="5">
        <v>-6.7465368223987828E-3</v>
      </c>
    </row>
    <row r="39" spans="2:11" x14ac:dyDescent="0.3">
      <c r="B39" s="5">
        <v>2.0635740913780521E-3</v>
      </c>
      <c r="C39" s="1">
        <v>-1.5040688966889907E-2</v>
      </c>
      <c r="D39" s="5">
        <v>-1.5382188217280334E-2</v>
      </c>
      <c r="E39" s="5">
        <v>-3.4075636706234431E-2</v>
      </c>
      <c r="F39" s="5">
        <v>-3.3402885976216681E-3</v>
      </c>
      <c r="G39" s="5">
        <v>-3.6308142370541112E-3</v>
      </c>
      <c r="H39" s="5">
        <v>4.4370035986583001E-3</v>
      </c>
      <c r="I39" s="5">
        <v>5.3926649214659686E-2</v>
      </c>
      <c r="J39" s="5">
        <v>-1.6313975873708069E-2</v>
      </c>
      <c r="K39" s="5">
        <v>1.035831476103531E-2</v>
      </c>
    </row>
    <row r="40" spans="2:11" x14ac:dyDescent="0.3">
      <c r="B40" s="5">
        <v>-9.8846708804730121E-3</v>
      </c>
      <c r="C40" s="1">
        <v>-2.4350011834666941E-2</v>
      </c>
      <c r="D40" s="5">
        <v>-2.3881161942989431E-2</v>
      </c>
      <c r="E40" s="5">
        <v>-2.5576501490115828E-2</v>
      </c>
      <c r="F40" s="5">
        <v>-5.2131534897457308E-3</v>
      </c>
      <c r="G40" s="5">
        <v>-2.3990319653147681E-2</v>
      </c>
      <c r="H40" s="5">
        <v>-2.7323420777579037E-2</v>
      </c>
      <c r="I40" s="5">
        <v>-4.6199604878271537E-2</v>
      </c>
      <c r="J40" s="5">
        <v>-9.4127949548626598E-3</v>
      </c>
      <c r="K40" s="5">
        <v>-9.4117843047921874E-3</v>
      </c>
    </row>
    <row r="41" spans="2:11" x14ac:dyDescent="0.3">
      <c r="B41" s="5">
        <v>2.4958504397590794E-3</v>
      </c>
      <c r="C41" s="1">
        <v>-1.6920016752974478E-3</v>
      </c>
      <c r="D41" s="5">
        <v>1.2336879419136686E-2</v>
      </c>
      <c r="E41" s="5">
        <v>1.2412814192542814E-2</v>
      </c>
      <c r="F41" s="5">
        <v>5.6147144360793339E-4</v>
      </c>
      <c r="G41" s="5">
        <v>-9.333614989264034E-4</v>
      </c>
      <c r="H41" s="5">
        <v>7.1556462418078046E-3</v>
      </c>
      <c r="I41" s="5">
        <v>3.645827935113119E-2</v>
      </c>
      <c r="J41" s="5">
        <v>-3.6199156242813717E-2</v>
      </c>
      <c r="K41" s="5">
        <v>-5.0898401418786093E-4</v>
      </c>
    </row>
    <row r="42" spans="2:11" x14ac:dyDescent="0.3">
      <c r="B42" s="5">
        <v>-1.1618320701205821E-2</v>
      </c>
      <c r="C42" s="1">
        <v>-4.6610131553706177E-3</v>
      </c>
      <c r="D42" s="5">
        <v>-1.0745561798189047E-2</v>
      </c>
      <c r="E42" s="5">
        <v>-2.1711429564057669E-2</v>
      </c>
      <c r="F42" s="5">
        <v>-1.9640784524708826E-2</v>
      </c>
      <c r="G42" s="5">
        <v>-5.2943068193845996E-3</v>
      </c>
      <c r="H42" s="5">
        <v>-8.0066784301910908E-3</v>
      </c>
      <c r="I42" s="5">
        <v>-7.5376884422109847E-3</v>
      </c>
      <c r="J42" s="5">
        <v>1.3145604840121776E-2</v>
      </c>
      <c r="K42" s="5">
        <v>-7.2992789495714841E-3</v>
      </c>
    </row>
    <row r="43" spans="2:11" x14ac:dyDescent="0.3">
      <c r="B43" s="5">
        <v>4.6179953622385497E-3</v>
      </c>
      <c r="C43" s="1">
        <v>2.1711344315897427E-2</v>
      </c>
      <c r="D43" s="5">
        <v>5.5768231626079287E-3</v>
      </c>
      <c r="E43" s="5">
        <v>3.6161946113888899E-2</v>
      </c>
      <c r="F43" s="5">
        <v>1.9271128031336088E-2</v>
      </c>
      <c r="G43" s="5">
        <v>2.6299234572451397E-2</v>
      </c>
      <c r="H43" s="5">
        <v>1.7406520659687445E-2</v>
      </c>
      <c r="I43" s="5">
        <v>-2.5315949367088449E-3</v>
      </c>
      <c r="J43" s="5">
        <v>2.3169610268953214E-2</v>
      </c>
      <c r="K43" s="5">
        <v>2.2571818120493595E-2</v>
      </c>
    </row>
    <row r="44" spans="2:11" x14ac:dyDescent="0.3">
      <c r="B44" s="5">
        <v>-1.2118688419674747E-2</v>
      </c>
      <c r="C44" s="1">
        <v>-3.1249996993134025E-2</v>
      </c>
      <c r="D44" s="5">
        <v>3.6420476807766332E-3</v>
      </c>
      <c r="E44" s="5">
        <v>-2.6836398128900124E-2</v>
      </c>
      <c r="F44" s="5">
        <v>-1.4039724733655629E-2</v>
      </c>
      <c r="G44" s="5">
        <v>-1.3117739275130149E-2</v>
      </c>
      <c r="H44" s="5">
        <v>-1.3381852600516907E-2</v>
      </c>
      <c r="I44" s="5">
        <v>8.629441186322688E-3</v>
      </c>
      <c r="J44" s="5">
        <v>-4.1213802396824262E-2</v>
      </c>
      <c r="K44" s="5">
        <v>-1.3377901264814805E-2</v>
      </c>
    </row>
    <row r="45" spans="2:11" x14ac:dyDescent="0.3">
      <c r="B45" s="5">
        <v>-7.1911896383214761E-3</v>
      </c>
      <c r="C45" s="1">
        <v>1.290322452485713E-2</v>
      </c>
      <c r="D45" s="5">
        <v>2.4742986659527875E-3</v>
      </c>
      <c r="E45" s="5">
        <v>1.5406551408766308E-2</v>
      </c>
      <c r="F45" s="5">
        <v>-4.5565220966149751E-3</v>
      </c>
      <c r="G45" s="5">
        <v>5.8733098800691948E-3</v>
      </c>
      <c r="H45" s="5">
        <v>-5.898082068795712E-3</v>
      </c>
      <c r="I45" s="5">
        <v>-1.9627628604548034E-2</v>
      </c>
      <c r="J45" s="5">
        <v>1.1336831696524443E-2</v>
      </c>
      <c r="K45" s="5">
        <v>1.8644099442999868E-3</v>
      </c>
    </row>
    <row r="46" spans="2:11" x14ac:dyDescent="0.3">
      <c r="B46" s="5">
        <v>1.8321228185345706E-2</v>
      </c>
      <c r="C46" s="1">
        <v>4.7133782757418217E-2</v>
      </c>
      <c r="D46" s="5">
        <v>2.9740800307716031E-2</v>
      </c>
      <c r="E46" s="5">
        <v>4.3478209868672603E-2</v>
      </c>
      <c r="F46" s="5">
        <v>3.1088887645686136E-2</v>
      </c>
      <c r="G46" s="5">
        <v>2.9809412652766116E-2</v>
      </c>
      <c r="H46" s="5">
        <v>2.2910124339905455E-2</v>
      </c>
      <c r="I46" s="5">
        <v>4.9794712525667348E-2</v>
      </c>
      <c r="J46" s="5">
        <v>2.2886490557132329E-2</v>
      </c>
      <c r="K46" s="5">
        <v>3.0451686788292905E-2</v>
      </c>
    </row>
    <row r="47" spans="2:11" x14ac:dyDescent="0.3">
      <c r="B47" s="5">
        <v>1.6737124239210304E-3</v>
      </c>
      <c r="C47" s="1">
        <v>1.7842645520368572E-2</v>
      </c>
      <c r="D47" s="5">
        <v>7.3502658450701813E-3</v>
      </c>
      <c r="E47" s="5">
        <v>9.40866370521325E-3</v>
      </c>
      <c r="F47" s="5">
        <v>6.844309836719826E-3</v>
      </c>
      <c r="G47" s="5">
        <v>1.1936772572602124E-2</v>
      </c>
      <c r="H47" s="5">
        <v>6.1912067639987543E-3</v>
      </c>
      <c r="I47" s="5">
        <v>2.9828751597616103E-2</v>
      </c>
      <c r="J47" s="5">
        <v>2.4657572440155193E-2</v>
      </c>
      <c r="K47" s="5">
        <v>2.462668038391114E-3</v>
      </c>
    </row>
    <row r="48" spans="2:11" x14ac:dyDescent="0.3">
      <c r="B48" s="5">
        <v>1.461990163739378E-2</v>
      </c>
      <c r="C48" s="1">
        <v>2.9482102283038415E-2</v>
      </c>
      <c r="D48" s="5">
        <v>2.6172886625533361E-2</v>
      </c>
      <c r="E48" s="5">
        <v>2.0457595685055216E-2</v>
      </c>
      <c r="F48" s="5">
        <v>1.1390882446832343E-2</v>
      </c>
      <c r="G48" s="5">
        <v>2.2412227529385535E-2</v>
      </c>
      <c r="H48" s="5">
        <v>1.5371999163101696E-2</v>
      </c>
      <c r="I48" s="5">
        <v>-4.7483383071393132E-4</v>
      </c>
      <c r="J48" s="5">
        <v>1.0695172164743518E-2</v>
      </c>
      <c r="K48" s="5">
        <v>4.2580894929683836E-3</v>
      </c>
    </row>
    <row r="49" spans="2:11" x14ac:dyDescent="0.3">
      <c r="B49" s="5">
        <v>-1.3585916820108472E-2</v>
      </c>
      <c r="C49" s="1">
        <v>-3.5603734122966434E-2</v>
      </c>
      <c r="D49" s="5">
        <v>-3.70983052042904E-3</v>
      </c>
      <c r="E49" s="5">
        <v>-2.4080734611599007E-2</v>
      </c>
      <c r="F49" s="5">
        <v>-2.5249774362701233E-2</v>
      </c>
      <c r="G49" s="5">
        <v>-2.3939964143833009E-2</v>
      </c>
      <c r="H49" s="5">
        <v>-1.2545234724046049E-2</v>
      </c>
      <c r="I49" s="5">
        <v>-2.4227934642657205E-2</v>
      </c>
      <c r="J49" s="5">
        <v>-6.6137590001063866E-3</v>
      </c>
      <c r="K49" s="5">
        <v>-1.2557099051772228E-2</v>
      </c>
    </row>
    <row r="50" spans="2:11" x14ac:dyDescent="0.3">
      <c r="B50" s="5">
        <v>-1.2520675318710879E-3</v>
      </c>
      <c r="C50" s="1">
        <v>1.2038475527683185E-2</v>
      </c>
      <c r="D50" s="5">
        <v>1.9820767027074967E-2</v>
      </c>
      <c r="E50" s="5">
        <v>2.3337851829507216E-2</v>
      </c>
      <c r="F50" s="5">
        <v>1.2299641821110124E-2</v>
      </c>
      <c r="G50" s="5">
        <v>0</v>
      </c>
      <c r="H50" s="5">
        <v>1.3307492287430851E-2</v>
      </c>
      <c r="I50" s="5">
        <v>1.752672748165876E-2</v>
      </c>
      <c r="J50" s="5">
        <v>5.3261777459202124E-3</v>
      </c>
      <c r="K50" s="5">
        <v>3.3030733767498506E-3</v>
      </c>
    </row>
    <row r="51" spans="2:11" x14ac:dyDescent="0.3">
      <c r="B51" s="5">
        <v>3.3430813974857821E-3</v>
      </c>
      <c r="C51" s="1">
        <v>1.8636072063788346E-2</v>
      </c>
      <c r="D51" s="5">
        <v>5.7049612916457322E-4</v>
      </c>
      <c r="E51" s="5">
        <v>-4.2760421837264428E-3</v>
      </c>
      <c r="F51" s="5">
        <v>7.5478604818212695E-3</v>
      </c>
      <c r="G51" s="5">
        <v>7.0922655768666824E-3</v>
      </c>
      <c r="H51" s="5">
        <v>1.1900235868284299E-2</v>
      </c>
      <c r="I51" s="5">
        <v>-9.0909569377989833E-3</v>
      </c>
      <c r="J51" s="5">
        <v>-4.4151981570300034E-4</v>
      </c>
      <c r="K51" s="5">
        <v>4.9382695046604501E-3</v>
      </c>
    </row>
    <row r="52" spans="2:11" x14ac:dyDescent="0.3">
      <c r="B52" s="5">
        <v>-6.6638848853762759E-3</v>
      </c>
      <c r="C52" s="1">
        <v>2.3355208203787955E-3</v>
      </c>
      <c r="D52" s="5">
        <v>1.2924527811005889E-3</v>
      </c>
      <c r="E52" s="5">
        <v>5.9644517245746936E-3</v>
      </c>
      <c r="F52" s="5">
        <v>3.6535216174665301E-4</v>
      </c>
      <c r="G52" s="5">
        <v>2.0539551874740733E-3</v>
      </c>
      <c r="H52" s="5">
        <v>-8.4010028818058458E-5</v>
      </c>
      <c r="I52" s="5">
        <v>-2.6074313185625846E-2</v>
      </c>
      <c r="J52" s="5">
        <v>4.8587242365253211E-3</v>
      </c>
      <c r="K52" s="5">
        <v>2.4570206542632068E-3</v>
      </c>
    </row>
    <row r="53" spans="2:11" x14ac:dyDescent="0.3">
      <c r="B53" s="5">
        <v>5.2830208878223102E-2</v>
      </c>
      <c r="C53" s="1">
        <v>2.912621010949494E-2</v>
      </c>
      <c r="D53" s="5">
        <v>1.3780762951511167E-2</v>
      </c>
      <c r="E53" s="5">
        <v>2.2886279547343149E-2</v>
      </c>
      <c r="F53" s="5">
        <v>1.1506838929839948E-2</v>
      </c>
      <c r="G53" s="5">
        <v>3.5138943869474628E-3</v>
      </c>
      <c r="H53" s="5">
        <v>1.2874380331410718E-2</v>
      </c>
      <c r="I53" s="5">
        <v>2.7268170550322244E-2</v>
      </c>
      <c r="J53" s="5">
        <v>8.7912120345417632E-3</v>
      </c>
      <c r="K53" s="5">
        <v>-3.2679916037809875E-3</v>
      </c>
    </row>
    <row r="54" spans="2:11" x14ac:dyDescent="0.3">
      <c r="B54" s="5">
        <v>-3.1859791357429883E-3</v>
      </c>
      <c r="C54" s="1">
        <v>-1.6603803607920874E-2</v>
      </c>
      <c r="D54" s="5">
        <v>3.819629490215414E-3</v>
      </c>
      <c r="E54" s="5">
        <v>8.1150009711329683E-4</v>
      </c>
      <c r="F54" s="5">
        <v>-1.8051697330226081E-4</v>
      </c>
      <c r="G54" s="5">
        <v>-6.4196350355504913E-3</v>
      </c>
      <c r="H54" s="5">
        <v>-3.8152922698283073E-3</v>
      </c>
      <c r="I54" s="5">
        <v>1.9305116761829819E-2</v>
      </c>
      <c r="J54" s="5">
        <v>2.8758153023353487E-2</v>
      </c>
      <c r="K54" s="5">
        <v>1.6391895449506885E-4</v>
      </c>
    </row>
    <row r="55" spans="2:11" x14ac:dyDescent="0.3">
      <c r="B55" s="5">
        <v>3.5957232399278986E-3</v>
      </c>
      <c r="C55" s="1">
        <v>1.0744455673277257E-2</v>
      </c>
      <c r="D55" s="5">
        <v>8.0578875395385958E-3</v>
      </c>
      <c r="E55" s="5">
        <v>-3.4749217311485126E-4</v>
      </c>
      <c r="F55" s="5">
        <v>3.4314645189871744E-3</v>
      </c>
      <c r="G55" s="5">
        <v>4.6989417712574076E-3</v>
      </c>
      <c r="H55" s="5">
        <v>4.3713640575643509E-4</v>
      </c>
      <c r="I55" s="5">
        <v>4.0719647693198593E-2</v>
      </c>
      <c r="J55" s="5">
        <v>-2.2871699951195618E-2</v>
      </c>
      <c r="K55" s="5">
        <v>-1.6389208947511209E-4</v>
      </c>
    </row>
    <row r="56" spans="2:11" x14ac:dyDescent="0.3">
      <c r="B56" s="5">
        <v>8.3598364549295878E-3</v>
      </c>
      <c r="C56" s="1">
        <v>-1.0630239535788656E-2</v>
      </c>
      <c r="D56" s="5">
        <v>2.3499361782627452E-2</v>
      </c>
      <c r="E56" s="5">
        <v>-2.4334529860909099E-3</v>
      </c>
      <c r="F56" s="5">
        <v>-3.5998718230865426E-3</v>
      </c>
      <c r="G56" s="5">
        <v>-1.1692651648084816E-3</v>
      </c>
      <c r="H56" s="5">
        <v>8.7382415767083357E-4</v>
      </c>
      <c r="I56" s="5">
        <v>-4.7315696087352213E-2</v>
      </c>
      <c r="J56" s="5">
        <v>2.2540141173525954E-2</v>
      </c>
      <c r="K56" s="5">
        <v>-4.9177611635770014E-4</v>
      </c>
    </row>
    <row r="57" spans="2:11" x14ac:dyDescent="0.3">
      <c r="B57" s="5">
        <v>-4.3427020780606555E-3</v>
      </c>
      <c r="C57" s="1">
        <v>-1.9186195686613586E-3</v>
      </c>
      <c r="D57" s="5">
        <v>-4.3388540021834666E-3</v>
      </c>
      <c r="E57" s="5">
        <v>-4.1815892290203256E-3</v>
      </c>
      <c r="F57" s="5">
        <v>-1.6255106517025282E-3</v>
      </c>
      <c r="G57" s="5">
        <v>1.1413617119046402E-2</v>
      </c>
      <c r="H57" s="5">
        <v>1.8895778435374506E-2</v>
      </c>
      <c r="I57" s="5">
        <v>-3.3906445372184957E-2</v>
      </c>
      <c r="J57" s="5">
        <v>-1.2293375914541658E-2</v>
      </c>
      <c r="K57" s="5">
        <v>-3.1163199659657438E-3</v>
      </c>
    </row>
    <row r="58" spans="2:11" x14ac:dyDescent="0.3">
      <c r="B58" s="5">
        <v>8.3267357594571691E-3</v>
      </c>
      <c r="C58" s="1">
        <v>2.1145695949272368E-2</v>
      </c>
      <c r="D58" s="5">
        <v>2.8543467510943325E-2</v>
      </c>
      <c r="E58" s="5">
        <v>4.8291144933238841E-2</v>
      </c>
      <c r="F58" s="5">
        <v>2.8224948183421944E-2</v>
      </c>
      <c r="G58" s="5">
        <v>9.8379739607478926E-3</v>
      </c>
      <c r="H58" s="5">
        <v>3.6988653166534727E-2</v>
      </c>
      <c r="I58" s="5">
        <v>4.1028126544735581E-2</v>
      </c>
      <c r="J58" s="5">
        <v>3.3476417421542531E-2</v>
      </c>
      <c r="K58" s="5">
        <v>1.2668643441876761E-2</v>
      </c>
    </row>
    <row r="59" spans="2:11" x14ac:dyDescent="0.3">
      <c r="B59" s="5">
        <v>-1.1010631725023977E-2</v>
      </c>
      <c r="C59" s="1">
        <v>-6.7771425441389794E-3</v>
      </c>
      <c r="D59" s="5">
        <v>1.9065282677913705E-3</v>
      </c>
      <c r="E59" s="5">
        <v>1.4687870879452513E-2</v>
      </c>
      <c r="F59" s="5">
        <v>-5.4549159704835627E-3</v>
      </c>
      <c r="G59" s="5">
        <v>-1.146135280575814E-2</v>
      </c>
      <c r="H59" s="5">
        <v>1.0191209420112939E-2</v>
      </c>
      <c r="I59" s="5">
        <v>-1.3770133607318864E-2</v>
      </c>
      <c r="J59" s="5">
        <v>3.3222691237972655E-3</v>
      </c>
      <c r="K59" s="5">
        <v>-1.6245420409509076E-4</v>
      </c>
    </row>
    <row r="60" spans="2:11" x14ac:dyDescent="0.3">
      <c r="B60" s="5">
        <v>-2.1471121412020285E-2</v>
      </c>
      <c r="C60" s="1">
        <v>-2.1607241838496521E-2</v>
      </c>
      <c r="D60" s="5">
        <v>1.4025485202469094E-2</v>
      </c>
      <c r="E60" s="5">
        <v>6.7989471038720469E-3</v>
      </c>
      <c r="F60" s="5">
        <v>-8.1385349764744458E-3</v>
      </c>
      <c r="G60" s="5">
        <v>-1.4782562333151448E-2</v>
      </c>
      <c r="H60" s="5">
        <v>4.946837468619473E-3</v>
      </c>
      <c r="I60" s="5">
        <v>-4.3331680308136791E-2</v>
      </c>
      <c r="J60" s="5">
        <v>-6.622536399393448E-3</v>
      </c>
      <c r="K60" s="5">
        <v>-1.4624589852896461E-3</v>
      </c>
    </row>
    <row r="61" spans="2:11" x14ac:dyDescent="0.3">
      <c r="B61" s="5">
        <v>-7.3141296046805183E-3</v>
      </c>
      <c r="C61" s="1">
        <v>-2.9833374005826061E-2</v>
      </c>
      <c r="D61" s="5">
        <v>4.0659902358199038E-3</v>
      </c>
      <c r="E61" s="5">
        <v>3.5072443853010546E-2</v>
      </c>
      <c r="F61" s="5">
        <v>-1.4984069387565491E-2</v>
      </c>
      <c r="G61" s="5">
        <v>-2.5595863237767618E-2</v>
      </c>
      <c r="H61" s="5">
        <v>-4.8837193819065124E-3</v>
      </c>
      <c r="I61" s="5">
        <v>-1.5601509028610379E-2</v>
      </c>
      <c r="J61" s="5">
        <v>-2.4999747550155027E-3</v>
      </c>
      <c r="K61" s="5">
        <v>-4.8819966428449079E-3</v>
      </c>
    </row>
    <row r="62" spans="2:11" x14ac:dyDescent="0.3">
      <c r="B62" s="5">
        <v>1.4326666109264202E-2</v>
      </c>
      <c r="C62" s="1">
        <v>2.1964838091052055E-2</v>
      </c>
      <c r="D62" s="5">
        <v>1.1767945543153647E-2</v>
      </c>
      <c r="E62" s="5">
        <v>2.9464411548609924E-2</v>
      </c>
      <c r="F62" s="5">
        <v>2.0644716041346652E-2</v>
      </c>
      <c r="G62" s="5">
        <v>1.3888984966614032E-2</v>
      </c>
      <c r="H62" s="5">
        <v>2.6894957440085906E-2</v>
      </c>
      <c r="I62" s="5">
        <v>2.7607414499356577E-2</v>
      </c>
      <c r="J62" s="5">
        <v>1.3784474991982452E-2</v>
      </c>
      <c r="K62" s="5">
        <v>9.8119141294121023E-3</v>
      </c>
    </row>
    <row r="63" spans="2:11" x14ac:dyDescent="0.3">
      <c r="B63" s="5">
        <v>-2.017819598741592E-3</v>
      </c>
      <c r="C63" s="1">
        <v>-2.3446475829630754E-3</v>
      </c>
      <c r="D63" s="5">
        <v>-3.9682409607838393E-3</v>
      </c>
      <c r="E63" s="5">
        <v>6.1228640269270364E-2</v>
      </c>
      <c r="F63" s="5">
        <v>-1.7742538845126029E-3</v>
      </c>
      <c r="G63" s="5">
        <v>-8.6361158139028286E-3</v>
      </c>
      <c r="H63" s="5">
        <v>5.9170237088038459E-3</v>
      </c>
      <c r="I63" s="5">
        <v>2.1393084577114287E-2</v>
      </c>
      <c r="J63" s="5">
        <v>1.5657160914072051E-2</v>
      </c>
      <c r="K63" s="5">
        <v>-6.4778821121685515E-4</v>
      </c>
    </row>
    <row r="64" spans="2:11" x14ac:dyDescent="0.3">
      <c r="B64" s="5">
        <v>-2.0218047067367458E-3</v>
      </c>
      <c r="C64" s="1">
        <v>-7.0505188514873125E-3</v>
      </c>
      <c r="D64" s="5">
        <v>-1.4768492826778574E-2</v>
      </c>
      <c r="E64" s="5">
        <v>-1.7145049123482851E-2</v>
      </c>
      <c r="F64" s="5">
        <v>1.4752813473527851E-2</v>
      </c>
      <c r="G64" s="5">
        <v>-2.1027301375391712E-3</v>
      </c>
      <c r="H64" s="5">
        <v>-6.1084881407869936E-3</v>
      </c>
      <c r="I64" s="5">
        <v>4.2376958481395104E-2</v>
      </c>
      <c r="J64" s="5">
        <v>3.6510999926155844E-3</v>
      </c>
      <c r="K64" s="5">
        <v>5.6717258301206769E-3</v>
      </c>
    </row>
    <row r="65" spans="2:11" x14ac:dyDescent="0.3">
      <c r="B65" s="5">
        <v>-7.2933373683668982E-3</v>
      </c>
      <c r="C65" s="1">
        <v>-1.2228807319274787E-2</v>
      </c>
      <c r="D65" s="5">
        <v>1.7778733083937336E-3</v>
      </c>
      <c r="E65" s="5">
        <v>1.6464131551703853E-2</v>
      </c>
      <c r="F65" s="5">
        <v>4.7294582419514118E-3</v>
      </c>
      <c r="G65" s="5">
        <v>-6.3215813102994187E-3</v>
      </c>
      <c r="H65" s="5">
        <v>9.8641538407732553E-4</v>
      </c>
      <c r="I65" s="5">
        <v>2.7102803738317846E-2</v>
      </c>
      <c r="J65" s="5">
        <v>3.1527911105679304E-2</v>
      </c>
      <c r="K65" s="5">
        <v>-7.5733391710174165E-3</v>
      </c>
    </row>
    <row r="66" spans="2:11" x14ac:dyDescent="0.3">
      <c r="B66" s="5">
        <v>-4.0820476763468087E-4</v>
      </c>
      <c r="C66" s="1">
        <v>3.1948939244587256E-3</v>
      </c>
      <c r="D66" s="5">
        <v>-1.2597021154854391E-2</v>
      </c>
      <c r="E66" s="5">
        <v>-1.0605456897363502E-2</v>
      </c>
      <c r="F66" s="5">
        <v>1.2203195561748569E-3</v>
      </c>
      <c r="G66" s="5">
        <v>2.7264517778156807E-3</v>
      </c>
      <c r="H66" s="5">
        <v>-3.6005586499451825E-3</v>
      </c>
      <c r="I66" s="5">
        <v>-7.1428571428571438E-2</v>
      </c>
      <c r="J66" s="5">
        <v>-3.9186612221997242E-4</v>
      </c>
      <c r="K66" s="5">
        <v>3.2472980593133333E-3</v>
      </c>
    </row>
    <row r="67" spans="2:11" x14ac:dyDescent="0.3">
      <c r="B67" s="5">
        <v>-4.4916557165023329E-3</v>
      </c>
      <c r="C67" s="1">
        <v>1.7515863036762835E-2</v>
      </c>
      <c r="D67" s="5">
        <v>-4.3347387420746234E-3</v>
      </c>
      <c r="E67" s="5">
        <v>-3.7224711443440452E-2</v>
      </c>
      <c r="F67" s="5">
        <v>7.4874724932559727E-3</v>
      </c>
      <c r="G67" s="5">
        <v>7.2508241363254721E-3</v>
      </c>
      <c r="H67" s="5">
        <v>-3.2333733383599263E-4</v>
      </c>
      <c r="I67" s="5">
        <v>9.3091621754042755E-3</v>
      </c>
      <c r="J67" s="5">
        <v>3.1360345516955363E-3</v>
      </c>
      <c r="K67" s="5">
        <v>1.2137880898690138E-2</v>
      </c>
    </row>
    <row r="68" spans="2:11" x14ac:dyDescent="0.3">
      <c r="B68" s="5">
        <v>-1.927804064226862E-2</v>
      </c>
      <c r="C68" s="1">
        <v>-7.0422439774138887E-3</v>
      </c>
      <c r="D68" s="5">
        <v>-1.3733576587125757E-2</v>
      </c>
      <c r="E68" s="5">
        <v>-2.6113379773885306E-2</v>
      </c>
      <c r="F68" s="5">
        <v>-1.0369829004016834E-2</v>
      </c>
      <c r="G68" s="5">
        <v>-5.9988513373974333E-3</v>
      </c>
      <c r="H68" s="5">
        <v>-6.221268244393615E-3</v>
      </c>
      <c r="I68" s="5">
        <v>1.8932038834951311E-2</v>
      </c>
      <c r="J68" s="5">
        <v>7.815883947406854E-4</v>
      </c>
      <c r="K68" s="5">
        <v>-5.5964533486261613E-3</v>
      </c>
    </row>
    <row r="69" spans="2:11" x14ac:dyDescent="0.3">
      <c r="B69" s="5">
        <v>1.840235207294286E-2</v>
      </c>
      <c r="C69" s="1">
        <v>3.4279011596545304E-2</v>
      </c>
      <c r="D69" s="5">
        <v>3.6965236422007872E-2</v>
      </c>
      <c r="E69" s="5">
        <v>6.7345623910355187E-2</v>
      </c>
      <c r="F69" s="5">
        <v>2.6720109503652872E-2</v>
      </c>
      <c r="G69" s="5">
        <v>2.0820854882083701E-2</v>
      </c>
      <c r="H69" s="5">
        <v>3.0401031743218409E-2</v>
      </c>
      <c r="I69" s="5">
        <v>6.1934730824202023E-3</v>
      </c>
      <c r="J69" s="5">
        <v>2.4990189639923825E-2</v>
      </c>
      <c r="K69" s="5">
        <v>1.7205320065053938E-2</v>
      </c>
    </row>
    <row r="70" spans="2:11" x14ac:dyDescent="0.3">
      <c r="B70" s="5">
        <v>3.2854183173722622E-3</v>
      </c>
      <c r="C70" s="1">
        <v>1.9047323293112143E-3</v>
      </c>
      <c r="D70" s="5">
        <v>8.6529833882298261E-4</v>
      </c>
      <c r="E70" s="5">
        <v>-4.1869475419750946E-2</v>
      </c>
      <c r="F70" s="5">
        <v>1.5478872098589756E-2</v>
      </c>
      <c r="G70" s="5">
        <v>-3.2515649274871316E-3</v>
      </c>
      <c r="H70" s="5">
        <v>-7.2087538810794681E-3</v>
      </c>
      <c r="I70" s="5">
        <v>-3.1250093217325067E-2</v>
      </c>
      <c r="J70" s="5">
        <v>1.3333378629632438E-2</v>
      </c>
      <c r="K70" s="5">
        <v>1.0749295558351895E-2</v>
      </c>
    </row>
    <row r="71" spans="2:11" x14ac:dyDescent="0.3">
      <c r="B71" s="5">
        <v>4.0933605693482446E-3</v>
      </c>
      <c r="C71" s="1">
        <v>-1.1406842937955488E-2</v>
      </c>
      <c r="D71" s="5">
        <v>1.0368712521724757E-4</v>
      </c>
      <c r="E71" s="5">
        <v>9.1459347734565389E-4</v>
      </c>
      <c r="F71" s="5">
        <v>1.674823304467325E-4</v>
      </c>
      <c r="G71" s="5">
        <v>5.6345873522975643E-3</v>
      </c>
      <c r="H71" s="5">
        <v>-8.122013923457674E-3</v>
      </c>
      <c r="I71" s="5">
        <v>-1.4662268556318164E-3</v>
      </c>
      <c r="J71" s="5">
        <v>0</v>
      </c>
      <c r="K71" s="5">
        <v>-1.4075653593633966E-3</v>
      </c>
    </row>
    <row r="72" spans="2:11" x14ac:dyDescent="0.3">
      <c r="B72" s="5">
        <v>1.6305833669706567E-3</v>
      </c>
      <c r="C72" s="1">
        <v>-1.9230471177407323E-3</v>
      </c>
      <c r="D72" s="5">
        <v>1.6769226432779748E-2</v>
      </c>
      <c r="E72" s="5">
        <v>1.3199817508372479E-3</v>
      </c>
      <c r="F72" s="5">
        <v>-1.674793904028116E-3</v>
      </c>
      <c r="G72" s="5">
        <v>1.7693853678933023E-2</v>
      </c>
      <c r="H72" s="5">
        <v>1.1961960366353833E-2</v>
      </c>
      <c r="I72" s="5">
        <v>0</v>
      </c>
      <c r="J72" s="5">
        <v>3.3834440710786844E-3</v>
      </c>
      <c r="K72" s="5">
        <v>8.3006940604800697E-3</v>
      </c>
    </row>
    <row r="73" spans="2:11" x14ac:dyDescent="0.3">
      <c r="B73" s="5">
        <v>8.1403594943302553E-4</v>
      </c>
      <c r="C73" s="1">
        <v>-1.1560736593113168E-2</v>
      </c>
      <c r="D73" s="5">
        <v>4.3867565950819146E-3</v>
      </c>
      <c r="E73" s="5">
        <v>1.1356671729162318E-2</v>
      </c>
      <c r="F73" s="5">
        <v>3.0197366750053657E-3</v>
      </c>
      <c r="G73" s="5">
        <v>1.7386508896122077E-3</v>
      </c>
      <c r="H73" s="5">
        <v>4.6425121490982412E-3</v>
      </c>
      <c r="I73" s="5">
        <v>-9.3000489476261026E-3</v>
      </c>
      <c r="J73" s="5">
        <v>2.0232249184359726E-2</v>
      </c>
      <c r="K73" s="5">
        <v>2.6406508307882165E-3</v>
      </c>
    </row>
    <row r="74" spans="2:11" x14ac:dyDescent="0.3">
      <c r="B74" s="5">
        <v>9.7600573386400404E-3</v>
      </c>
      <c r="C74" s="1">
        <v>1.2865486914726956E-2</v>
      </c>
      <c r="D74" s="5">
        <v>1.076649198235418E-2</v>
      </c>
      <c r="E74" s="5">
        <v>-1.2030780269316123E-3</v>
      </c>
      <c r="F74" s="5">
        <v>-3.0106453189203885E-3</v>
      </c>
      <c r="G74" s="5">
        <v>-2.6034182847679242E-3</v>
      </c>
      <c r="H74" s="5">
        <v>4.7323679675159748E-3</v>
      </c>
      <c r="I74" s="5">
        <v>0</v>
      </c>
      <c r="J74" s="5">
        <v>-3.6724216530012481E-3</v>
      </c>
      <c r="K74" s="5">
        <v>2.3236879460496575E-3</v>
      </c>
    </row>
    <row r="75" spans="2:11" x14ac:dyDescent="0.3">
      <c r="B75" s="5">
        <v>2.0539683128176965E-2</v>
      </c>
      <c r="C75" s="1">
        <v>-6.5434737324852428E-3</v>
      </c>
      <c r="D75" s="5">
        <v>5.359452523663784E-3</v>
      </c>
      <c r="E75" s="5">
        <v>3.3125275051437133E-3</v>
      </c>
      <c r="F75" s="5">
        <v>8.7232645993407399E-3</v>
      </c>
      <c r="G75" s="5">
        <v>1.2471014280662926E-2</v>
      </c>
      <c r="H75" s="5">
        <v>3.5280018925762137E-3</v>
      </c>
      <c r="I75" s="5">
        <v>1.482218379446649E-2</v>
      </c>
      <c r="J75" s="5">
        <v>2.653892886173672E-2</v>
      </c>
      <c r="K75" s="5">
        <v>5.2550901578316891E-3</v>
      </c>
    </row>
    <row r="76" spans="2:11" x14ac:dyDescent="0.3">
      <c r="B76" s="5">
        <v>-4.3409883310054041E-3</v>
      </c>
      <c r="C76" s="1">
        <v>-4.223169184223137E-2</v>
      </c>
      <c r="D76" s="5">
        <v>7.2298999644418455E-3</v>
      </c>
      <c r="E76" s="5">
        <v>-1.7508754902714006E-2</v>
      </c>
      <c r="F76" s="5">
        <v>3.1598240745398538E-3</v>
      </c>
      <c r="G76" s="5">
        <v>-1.7187293053846941E-3</v>
      </c>
      <c r="H76" s="5">
        <v>-4.3622226819726327E-3</v>
      </c>
      <c r="I76" s="5">
        <v>1.0223904078680415E-2</v>
      </c>
      <c r="J76" s="5">
        <v>-1.4362888529187534E-3</v>
      </c>
      <c r="K76" s="5">
        <v>3.9975598536113573E-3</v>
      </c>
    </row>
    <row r="77" spans="2:11" x14ac:dyDescent="0.3">
      <c r="B77" s="5">
        <v>1.2287002709998827E-2</v>
      </c>
      <c r="C77" s="1">
        <v>-4.6116518798925678E-2</v>
      </c>
      <c r="D77" s="5">
        <v>4.1116753771792684E-2</v>
      </c>
      <c r="E77" s="5">
        <v>4.6843891451443173E-3</v>
      </c>
      <c r="F77" s="5">
        <v>7.6261052934799281E-3</v>
      </c>
      <c r="G77" s="5">
        <v>8.609068222701962E-4</v>
      </c>
      <c r="H77" s="5">
        <v>0.11188139641334729</v>
      </c>
      <c r="I77" s="5">
        <v>-1.0120433734939751E-2</v>
      </c>
      <c r="J77" s="5">
        <v>-2.3372896797113317E-2</v>
      </c>
      <c r="K77" s="5">
        <v>-1.6845357342684022E-3</v>
      </c>
    </row>
    <row r="78" spans="2:11" x14ac:dyDescent="0.3">
      <c r="B78" s="5">
        <v>1.0963163135354604E-2</v>
      </c>
      <c r="C78" s="1">
        <v>5.4707442866424774E-2</v>
      </c>
      <c r="D78" s="5">
        <v>1.0357731740783581E-2</v>
      </c>
      <c r="E78" s="5">
        <v>4.8043764522855685E-2</v>
      </c>
      <c r="F78" s="5">
        <v>7.8972636371593356E-3</v>
      </c>
      <c r="G78" s="5">
        <v>-3.7271162139721633E-3</v>
      </c>
      <c r="H78" s="5">
        <v>2.7034662514026433E-2</v>
      </c>
      <c r="I78" s="5">
        <v>-1.5092550384978061E-2</v>
      </c>
      <c r="J78" s="5">
        <v>2.7982353860300738E-2</v>
      </c>
      <c r="K78" s="5">
        <v>1.6720308477297722E-2</v>
      </c>
    </row>
    <row r="79" spans="2:11" x14ac:dyDescent="0.3">
      <c r="B79" s="5">
        <v>-2.7885338366328314E-2</v>
      </c>
      <c r="C79" s="1">
        <v>-1.2866977197485171E-2</v>
      </c>
      <c r="D79" s="5">
        <v>-2.6760990297686544E-2</v>
      </c>
      <c r="E79" s="5">
        <v>-2.4951662960316069E-2</v>
      </c>
      <c r="F79" s="5">
        <v>-2.0568053555744693E-2</v>
      </c>
      <c r="G79" s="5">
        <v>-1.4676213331129674E-2</v>
      </c>
      <c r="H79" s="5">
        <v>-1.5994517061946135E-2</v>
      </c>
      <c r="I79" s="5">
        <v>-8.8977261492832801E-3</v>
      </c>
      <c r="J79" s="5">
        <v>-2.1131798226356049E-2</v>
      </c>
      <c r="K79" s="5">
        <v>-1.7501451818496872E-2</v>
      </c>
    </row>
    <row r="80" spans="2:11" x14ac:dyDescent="0.3">
      <c r="B80" s="5">
        <v>8.3664979663997784E-3</v>
      </c>
      <c r="C80" s="1">
        <v>4.276990111325777E-2</v>
      </c>
      <c r="D80" s="5">
        <v>3.3603729036461977E-3</v>
      </c>
      <c r="E80" s="5">
        <v>-8.0341003769092752E-3</v>
      </c>
      <c r="F80" s="5">
        <v>2.1166877094183082E-2</v>
      </c>
      <c r="G80" s="5">
        <v>1.1098062684660473E-2</v>
      </c>
      <c r="H80" s="5">
        <v>2.467393210815981E-4</v>
      </c>
      <c r="I80" s="5">
        <v>2.9925238400261213E-2</v>
      </c>
      <c r="J80" s="5">
        <v>1.6099515033731665E-2</v>
      </c>
      <c r="K80" s="5">
        <v>1.3667066052974273E-2</v>
      </c>
    </row>
    <row r="81" spans="2:11" x14ac:dyDescent="0.3">
      <c r="B81" s="5">
        <v>4.3461338358412064E-3</v>
      </c>
      <c r="C81" s="1">
        <v>1.679689402782316E-2</v>
      </c>
      <c r="D81" s="5">
        <v>-3.2524590337366598E-3</v>
      </c>
      <c r="E81" s="5">
        <v>2.469753975207396E-2</v>
      </c>
      <c r="F81" s="5">
        <v>-2.4482954211049535E-3</v>
      </c>
      <c r="G81" s="5">
        <v>1.7331265573471413E-3</v>
      </c>
      <c r="H81" s="5">
        <v>6.5955608079251941E-3</v>
      </c>
      <c r="I81" s="5">
        <v>4.8426150121066063E-3</v>
      </c>
      <c r="J81" s="5">
        <v>-4.3212418277317963E-3</v>
      </c>
      <c r="K81" s="5">
        <v>4.6962239286643696E-3</v>
      </c>
    </row>
    <row r="82" spans="2:11" x14ac:dyDescent="0.3">
      <c r="B82" s="5">
        <v>-1.5735859093912469E-3</v>
      </c>
      <c r="C82" s="1">
        <v>3.0733823600646126E-3</v>
      </c>
      <c r="D82" s="5">
        <v>-6.6231682119767404E-3</v>
      </c>
      <c r="E82" s="5">
        <v>4.6838367090992448E-2</v>
      </c>
      <c r="F82" s="5">
        <v>8.9985797568091584E-3</v>
      </c>
      <c r="G82" s="5">
        <v>8.3622225431755869E-3</v>
      </c>
      <c r="H82" s="5">
        <v>8.8243369777612417E-4</v>
      </c>
      <c r="I82" s="5">
        <v>-1.4458313253011379E-3</v>
      </c>
      <c r="J82" s="5">
        <v>1.0849952056286487E-2</v>
      </c>
      <c r="K82" s="5">
        <v>3.0150427363627788E-4</v>
      </c>
    </row>
    <row r="83" spans="2:11" x14ac:dyDescent="0.3">
      <c r="B83" s="5">
        <v>-7.4861865220770566E-3</v>
      </c>
      <c r="C83" s="1">
        <v>-1.493686557457791E-2</v>
      </c>
      <c r="D83" s="5">
        <v>4.4556683261340853E-3</v>
      </c>
      <c r="E83" s="5">
        <v>2.3023872324980134E-2</v>
      </c>
      <c r="F83" s="5">
        <v>-5.3508776478631299E-3</v>
      </c>
      <c r="G83" s="5">
        <v>1.4011924916361395E-2</v>
      </c>
      <c r="H83" s="5">
        <v>6.4812582281908093E-3</v>
      </c>
      <c r="I83" s="5">
        <v>6.2741798394874452E-3</v>
      </c>
      <c r="J83" s="5">
        <v>2.4329100779660846E-2</v>
      </c>
      <c r="K83" s="5">
        <v>-2.1103186484499811E-3</v>
      </c>
    </row>
    <row r="84" spans="2:11" x14ac:dyDescent="0.3">
      <c r="B84" s="5">
        <v>2.8185771380604289E-2</v>
      </c>
      <c r="C84" s="1">
        <v>7.3872496521725905E-3</v>
      </c>
      <c r="D84" s="5">
        <v>-2.5579514522813701E-3</v>
      </c>
      <c r="E84" s="5">
        <v>2.6150369020501111E-2</v>
      </c>
      <c r="F84" s="5">
        <v>4.8906773008330884E-4</v>
      </c>
      <c r="G84" s="5">
        <v>1.4100408034168633E-2</v>
      </c>
      <c r="H84" s="5">
        <v>3.4063331340062411E-3</v>
      </c>
      <c r="I84" s="5">
        <v>2.4460479616306905E-2</v>
      </c>
      <c r="J84" s="5">
        <v>1.1177157765527166E-2</v>
      </c>
      <c r="K84" s="5">
        <v>4.9849206991527837E-3</v>
      </c>
    </row>
    <row r="85" spans="2:11" x14ac:dyDescent="0.3">
      <c r="B85" s="5">
        <v>5.7914617056772245E-3</v>
      </c>
      <c r="C85" s="1">
        <v>-6.1751887102127192E-3</v>
      </c>
      <c r="D85" s="5">
        <v>-7.1410740696770374E-4</v>
      </c>
      <c r="E85" s="5">
        <v>2.2198543184197925E-3</v>
      </c>
      <c r="F85" s="5">
        <v>-1.2167222446569129E-2</v>
      </c>
      <c r="G85" s="5">
        <v>-1.1123626438137601E-3</v>
      </c>
      <c r="H85" s="5">
        <v>-3.4432011665717658E-3</v>
      </c>
      <c r="I85" s="5">
        <v>-1.6853978611705143E-2</v>
      </c>
      <c r="J85" s="5">
        <v>-3.7996704497634663E-3</v>
      </c>
      <c r="K85" s="5">
        <v>-1.2926515121505857E-2</v>
      </c>
    </row>
    <row r="86" spans="2:11" x14ac:dyDescent="0.3">
      <c r="B86" s="5">
        <v>8.8292637045365822E-3</v>
      </c>
      <c r="C86" s="1">
        <v>7.378642883755661E-3</v>
      </c>
      <c r="D86" s="5">
        <v>-8.4137979250222018E-3</v>
      </c>
      <c r="E86" s="5">
        <v>-6.2018692424415925E-3</v>
      </c>
      <c r="F86" s="5">
        <v>-8.322298286967551E-3</v>
      </c>
      <c r="G86" s="5">
        <v>1.6425377257370793E-2</v>
      </c>
      <c r="H86" s="5">
        <v>3.4227005385366409E-3</v>
      </c>
      <c r="I86" s="5">
        <v>9.0476666666666067E-3</v>
      </c>
      <c r="J86" s="5">
        <v>-1.7683793779678176E-2</v>
      </c>
      <c r="K86" s="5">
        <v>8.3752596763822535E-3</v>
      </c>
    </row>
    <row r="87" spans="2:11" x14ac:dyDescent="0.3">
      <c r="B87" s="5">
        <v>1.4840131416894234E-2</v>
      </c>
      <c r="C87" s="1">
        <v>4.6260239664968374E-3</v>
      </c>
      <c r="D87" s="5">
        <v>-1.3956210465074944E-2</v>
      </c>
      <c r="E87" s="5">
        <v>-1.9256450374546735E-2</v>
      </c>
      <c r="F87" s="5">
        <v>-3.1889778057640874E-3</v>
      </c>
      <c r="G87" s="5">
        <v>-1.040801448790841E-2</v>
      </c>
      <c r="H87" s="5">
        <v>-7.8891019886284403E-3</v>
      </c>
      <c r="I87" s="5">
        <v>3.0674797986087927E-2</v>
      </c>
      <c r="J87" s="5">
        <v>-7.412580492872382E-3</v>
      </c>
      <c r="K87" s="5">
        <v>4.0772700825508308E-3</v>
      </c>
    </row>
    <row r="88" spans="2:11" x14ac:dyDescent="0.3">
      <c r="B88" s="5">
        <v>1.0498745410704613E-2</v>
      </c>
      <c r="C88" s="1">
        <v>-4.9884640467405296E-3</v>
      </c>
      <c r="D88" s="5">
        <v>1.0631907349655358E-2</v>
      </c>
      <c r="E88" s="5">
        <v>-2.5997636105851533E-2</v>
      </c>
      <c r="F88" s="5">
        <v>-7.4086461990451958E-3</v>
      </c>
      <c r="G88" s="5">
        <v>-2.7678518153115583E-3</v>
      </c>
      <c r="H88" s="5">
        <v>2.1183323365866931E-3</v>
      </c>
      <c r="I88" s="5">
        <v>-1.9688644688644674E-2</v>
      </c>
      <c r="J88" s="5">
        <v>7.8235710008450199E-3</v>
      </c>
      <c r="K88" s="5">
        <v>6.9183166672931373E-3</v>
      </c>
    </row>
    <row r="89" spans="2:11" x14ac:dyDescent="0.3">
      <c r="B89" s="5">
        <v>1.6326451854141909E-2</v>
      </c>
      <c r="C89" s="1">
        <v>1.5425730021492387E-3</v>
      </c>
      <c r="D89" s="5">
        <v>1.7029444350067195E-2</v>
      </c>
      <c r="E89" s="5">
        <v>2.2398515680849013E-2</v>
      </c>
      <c r="F89" s="5">
        <v>6.6156660133819501E-3</v>
      </c>
      <c r="G89" s="5">
        <v>2.2204030415475143E-3</v>
      </c>
      <c r="H89" s="5">
        <v>9.7564292818467786E-4</v>
      </c>
      <c r="I89" s="5">
        <v>-7.4731433909388202E-3</v>
      </c>
      <c r="J89" s="5">
        <v>-3.5285828687589313E-3</v>
      </c>
      <c r="K89" s="5">
        <v>1.3293493975294984E-2</v>
      </c>
    </row>
    <row r="90" spans="2:11" x14ac:dyDescent="0.3">
      <c r="B90" s="5">
        <v>-1.3143408976213139E-2</v>
      </c>
      <c r="C90" s="1">
        <v>2.0833342595916481E-2</v>
      </c>
      <c r="D90" s="5">
        <v>1.1119715902900656E-2</v>
      </c>
      <c r="E90" s="5">
        <v>1.0041067730504734E-2</v>
      </c>
      <c r="F90" s="5">
        <v>1.1798507725499748E-3</v>
      </c>
      <c r="G90" s="5">
        <v>4.9847780662513573E-3</v>
      </c>
      <c r="H90" s="5">
        <v>7.4398431670522668E-3</v>
      </c>
      <c r="I90" s="5">
        <v>2.4470588235294098E-2</v>
      </c>
      <c r="J90" s="5">
        <v>-8.852694638541634E-3</v>
      </c>
      <c r="K90" s="5">
        <v>1.916335183809018E-3</v>
      </c>
    </row>
    <row r="91" spans="2:11" x14ac:dyDescent="0.3">
      <c r="B91" s="5">
        <v>4.0694893977620454E-3</v>
      </c>
      <c r="C91" s="1">
        <v>3.7792892038799764E-2</v>
      </c>
      <c r="D91" s="5">
        <v>1.7487230544157118E-2</v>
      </c>
      <c r="E91" s="5">
        <v>-5.3321643862239377E-3</v>
      </c>
      <c r="F91" s="5">
        <v>3.0971163146548547E-2</v>
      </c>
      <c r="G91" s="5">
        <v>2.0391246729206253E-2</v>
      </c>
      <c r="H91" s="5">
        <v>6.5949290243320679E-3</v>
      </c>
      <c r="I91" s="5">
        <v>0.14377583830960033</v>
      </c>
      <c r="J91" s="5">
        <v>3.5012488128275579E-2</v>
      </c>
      <c r="K91" s="5">
        <v>2.0744388594885171E-2</v>
      </c>
    </row>
    <row r="92" spans="2:11" x14ac:dyDescent="0.3">
      <c r="B92" s="5">
        <v>-1.0685300141905347E-2</v>
      </c>
      <c r="C92" s="1">
        <v>6.4093245278755637E-2</v>
      </c>
      <c r="D92" s="5">
        <v>-3.5818512274089025E-3</v>
      </c>
      <c r="E92" s="5">
        <v>-1.1448255705038168E-2</v>
      </c>
      <c r="F92" s="5">
        <v>9.1429050061080618E-3</v>
      </c>
      <c r="G92" s="5">
        <v>4.5909366492459655E-3</v>
      </c>
      <c r="H92" s="5">
        <v>1.2974670307557307E-3</v>
      </c>
      <c r="I92" s="5">
        <v>-1.8473855421686742E-2</v>
      </c>
      <c r="J92" s="5">
        <v>2.7959984404466374E-2</v>
      </c>
      <c r="K92" s="5">
        <v>8.9363470143944829E-3</v>
      </c>
    </row>
    <row r="93" spans="2:11" x14ac:dyDescent="0.3">
      <c r="B93" s="5">
        <v>-1.4897785306132794E-3</v>
      </c>
      <c r="C93" s="1">
        <v>-6.1601274233318952E-3</v>
      </c>
      <c r="D93" s="5">
        <v>4.6983693674499515E-3</v>
      </c>
      <c r="E93" s="5">
        <v>1.4705872756271861E-2</v>
      </c>
      <c r="F93" s="5">
        <v>9.7071526250017068E-3</v>
      </c>
      <c r="G93" s="5">
        <v>-3.7634347423195153E-3</v>
      </c>
      <c r="H93" s="5">
        <v>2.7036978684674825E-3</v>
      </c>
      <c r="I93" s="5">
        <v>2.2094884529669279E-2</v>
      </c>
      <c r="J93" s="5">
        <v>2.4513112410337698E-2</v>
      </c>
      <c r="K93" s="5">
        <v>4.5714165108009554E-3</v>
      </c>
    </row>
    <row r="94" spans="2:11" x14ac:dyDescent="0.3">
      <c r="B94" s="5">
        <v>5.2219826444163189E-3</v>
      </c>
      <c r="C94" s="1">
        <v>-3.133616190520299E-2</v>
      </c>
      <c r="D94" s="5">
        <v>-7.9718895334143138E-3</v>
      </c>
      <c r="E94" s="5">
        <v>-1.0960144728982829E-2</v>
      </c>
      <c r="F94" s="5">
        <v>-6.0887711609441814E-3</v>
      </c>
      <c r="G94" s="5">
        <v>-5.3966705017633541E-3</v>
      </c>
      <c r="H94" s="5">
        <v>-3.1112380607716942E-3</v>
      </c>
      <c r="I94" s="5">
        <v>-1.4011248999199316E-2</v>
      </c>
      <c r="J94" s="5">
        <v>3.9330968459332996E-3</v>
      </c>
      <c r="K94" s="5">
        <v>1.0732613024772996E-2</v>
      </c>
    </row>
    <row r="95" spans="2:11" x14ac:dyDescent="0.3">
      <c r="B95" s="5">
        <v>-3.7109523201524555E-4</v>
      </c>
      <c r="C95" s="1">
        <v>1.5997204383186282E-2</v>
      </c>
      <c r="D95" s="5">
        <v>6.1693287682436076E-3</v>
      </c>
      <c r="E95" s="5">
        <v>2.2895869165750173E-2</v>
      </c>
      <c r="F95" s="5">
        <v>1.9023028830805113E-2</v>
      </c>
      <c r="G95" s="5">
        <v>3.52687805657145E-3</v>
      </c>
      <c r="H95" s="5">
        <v>-3.1048698123545453E-3</v>
      </c>
      <c r="I95" s="5">
        <v>0.19204231392782431</v>
      </c>
      <c r="J95" s="5">
        <v>0.11981718003105926</v>
      </c>
      <c r="K95" s="5">
        <v>7.0791477004985229E-3</v>
      </c>
    </row>
    <row r="96" spans="2:11" x14ac:dyDescent="0.3">
      <c r="B96" s="5">
        <v>-9.6510579401276764E-3</v>
      </c>
      <c r="C96" s="1">
        <v>-1.3645898411967717E-2</v>
      </c>
      <c r="D96" s="5">
        <v>-4.3392363252052896E-3</v>
      </c>
      <c r="E96" s="5">
        <v>2.157754460421616E-2</v>
      </c>
      <c r="F96" s="5">
        <v>-5.0625053942493633E-3</v>
      </c>
      <c r="G96" s="5">
        <v>-2.8656439468424322E-2</v>
      </c>
      <c r="H96" s="5">
        <v>-9.1350027867986624E-3</v>
      </c>
      <c r="I96" s="5">
        <v>-4.4959126534089705E-2</v>
      </c>
      <c r="J96" s="5">
        <v>-7.201165373718689E-2</v>
      </c>
      <c r="K96" s="5">
        <v>9.8411989653920673E-3</v>
      </c>
    </row>
    <row r="97" spans="2:11" x14ac:dyDescent="0.3">
      <c r="B97" s="5">
        <v>-1.5367342272974529E-2</v>
      </c>
      <c r="C97" s="1">
        <v>-2.3057794906046147E-2</v>
      </c>
      <c r="D97" s="5">
        <v>-2.722249832692071E-2</v>
      </c>
      <c r="E97" s="5">
        <v>-3.0324268717340348E-2</v>
      </c>
      <c r="F97" s="5">
        <v>-7.4733519590786199E-3</v>
      </c>
      <c r="G97" s="5">
        <v>5.0654060214477367E-2</v>
      </c>
      <c r="H97" s="5">
        <v>-2.2521409003244518E-2</v>
      </c>
      <c r="I97" s="5">
        <v>6.4193970606491763E-2</v>
      </c>
      <c r="J97" s="5">
        <v>-5.0895394918321721E-2</v>
      </c>
      <c r="K97" s="5">
        <v>-1.1694342561953563E-2</v>
      </c>
    </row>
    <row r="98" spans="2:11" x14ac:dyDescent="0.3">
      <c r="B98" s="5">
        <v>-2.6645953627854996E-3</v>
      </c>
      <c r="C98" s="1">
        <v>3.9941545773097076E-3</v>
      </c>
      <c r="D98" s="5">
        <v>-3.2139265195092414E-3</v>
      </c>
      <c r="E98" s="5">
        <v>-1.6630477373738944E-2</v>
      </c>
      <c r="F98" s="5">
        <v>-5.6071866810268912E-3</v>
      </c>
      <c r="G98" s="5">
        <v>-1.3245044979120131E-2</v>
      </c>
      <c r="H98" s="5">
        <v>-1.2962314559548655E-2</v>
      </c>
      <c r="I98" s="5">
        <v>3.2171548257372645E-2</v>
      </c>
      <c r="J98" s="5">
        <v>2.4495230969650589E-2</v>
      </c>
      <c r="K98" s="5">
        <v>-7.1840242362670318E-3</v>
      </c>
    </row>
    <row r="99" spans="2:11" x14ac:dyDescent="0.3">
      <c r="B99" s="5">
        <v>-8.8326254030750111E-3</v>
      </c>
      <c r="C99" s="1">
        <v>-1.6636516361937713E-2</v>
      </c>
      <c r="D99" s="5">
        <v>-1.7750147547618556E-2</v>
      </c>
      <c r="E99" s="5">
        <v>-4.7794162285087476E-2</v>
      </c>
      <c r="F99" s="5">
        <v>-1.8205291492256647E-2</v>
      </c>
      <c r="G99" s="5">
        <v>-8.8590965634055066E-3</v>
      </c>
      <c r="H99" s="5">
        <v>-1.9732303389366605E-2</v>
      </c>
      <c r="I99" s="5">
        <v>-3.668828041195709E-2</v>
      </c>
      <c r="J99" s="5">
        <v>-2.8432973762869011E-2</v>
      </c>
      <c r="K99" s="5">
        <v>-2.1850182492342989E-2</v>
      </c>
    </row>
    <row r="100" spans="2:11" x14ac:dyDescent="0.3">
      <c r="B100" s="5">
        <v>-9.2987107664552014E-3</v>
      </c>
      <c r="C100" s="1">
        <v>-1.2136791607954627E-2</v>
      </c>
      <c r="D100" s="5">
        <v>-3.614212027569212E-3</v>
      </c>
      <c r="E100" s="5">
        <v>3.2046332664987187E-2</v>
      </c>
      <c r="F100" s="5">
        <v>-2.133273524963859E-3</v>
      </c>
      <c r="G100" s="5">
        <v>8.1257616451720326E-3</v>
      </c>
      <c r="H100" s="5">
        <v>-2.9124846365659795E-4</v>
      </c>
      <c r="I100" s="5">
        <v>-6.0667340748231631E-3</v>
      </c>
      <c r="J100" s="5">
        <v>5.3874307389945558E-2</v>
      </c>
      <c r="K100" s="5">
        <v>1.0153601107067381E-3</v>
      </c>
    </row>
    <row r="101" spans="2:11" x14ac:dyDescent="0.3">
      <c r="B101" s="5">
        <v>1.0559248283278842E-2</v>
      </c>
      <c r="C101" s="1">
        <v>2.4199524215420248E-2</v>
      </c>
      <c r="D101" s="5">
        <v>2.6389378258738078E-2</v>
      </c>
      <c r="E101" s="5">
        <v>1.1410409865514552E-2</v>
      </c>
      <c r="F101" s="5">
        <v>1.5458118283606524E-2</v>
      </c>
      <c r="G101" s="5">
        <v>9.6722369409032762E-3</v>
      </c>
      <c r="H101" s="5">
        <v>2.2294592422587373E-2</v>
      </c>
      <c r="I101" s="5">
        <v>1.3563886063072267E-2</v>
      </c>
      <c r="J101" s="5">
        <v>3.3133526204668792E-2</v>
      </c>
      <c r="K101" s="5">
        <v>1.8837795210287445E-2</v>
      </c>
    </row>
    <row r="102" spans="2:11" x14ac:dyDescent="0.3">
      <c r="B102" s="5">
        <v>-5.8049130616761105E-3</v>
      </c>
      <c r="C102" s="1">
        <v>-7.270133095170024E-4</v>
      </c>
      <c r="D102" s="5">
        <v>-5.5117523148768329E-3</v>
      </c>
      <c r="E102" s="5">
        <v>4.161244721298695E-3</v>
      </c>
      <c r="F102" s="5">
        <v>2.7529217999981135E-3</v>
      </c>
      <c r="G102" s="5">
        <v>-1.5167737599864001E-2</v>
      </c>
      <c r="H102" s="5">
        <v>-9.6049930016364384E-3</v>
      </c>
      <c r="I102" s="5">
        <v>3.6801640575498146E-2</v>
      </c>
      <c r="J102" s="5">
        <v>-2.7794800613001554E-2</v>
      </c>
      <c r="K102" s="5">
        <v>3.2712675673811815E-3</v>
      </c>
    </row>
    <row r="103" spans="2:11" x14ac:dyDescent="0.3">
      <c r="B103" s="5">
        <v>1.5569638005123662E-3</v>
      </c>
      <c r="C103" s="1">
        <v>-1.9643472860326784E-2</v>
      </c>
      <c r="D103" s="5">
        <v>2.1615032373037413E-2</v>
      </c>
      <c r="E103" s="5">
        <v>2.5785708657729178E-3</v>
      </c>
      <c r="F103" s="5">
        <v>-6.9443050431251731E-3</v>
      </c>
      <c r="G103" s="5">
        <v>-1.6211177762272958E-3</v>
      </c>
      <c r="H103" s="5">
        <v>6.599950437854357E-4</v>
      </c>
      <c r="I103" s="5">
        <v>7.7767086156824858E-2</v>
      </c>
      <c r="J103" s="5">
        <v>6.4718791158766886E-2</v>
      </c>
      <c r="K103" s="5">
        <v>-4.9616974980465417E-3</v>
      </c>
    </row>
    <row r="104" spans="2:11" x14ac:dyDescent="0.3">
      <c r="B104" s="5">
        <v>-2.3707680867855085E-2</v>
      </c>
      <c r="C104" s="1">
        <v>-5.565921812745068E-3</v>
      </c>
      <c r="D104" s="5">
        <v>-1.4775289085989853E-2</v>
      </c>
      <c r="E104" s="5">
        <v>-2.3514328368301817E-2</v>
      </c>
      <c r="F104" s="5">
        <v>-1.5775020281946529E-2</v>
      </c>
      <c r="G104" s="5">
        <v>-2.2462835528287931E-2</v>
      </c>
      <c r="H104" s="5">
        <v>-1.3886502737671632E-2</v>
      </c>
      <c r="I104" s="5">
        <v>3.5029878141923453E-2</v>
      </c>
      <c r="J104" s="5">
        <v>-4.1015022360908114E-2</v>
      </c>
      <c r="K104" s="5">
        <v>-1.7238915016065358E-2</v>
      </c>
    </row>
    <row r="105" spans="2:11" x14ac:dyDescent="0.3">
      <c r="B105" s="5">
        <v>9.9522367706012249E-3</v>
      </c>
      <c r="C105" s="1">
        <v>1.1567221764481867E-2</v>
      </c>
      <c r="D105" s="5">
        <v>1.9661168866958931E-2</v>
      </c>
      <c r="E105" s="5">
        <v>2.5303377392594882E-2</v>
      </c>
      <c r="F105" s="5">
        <v>1.5366738862047747E-2</v>
      </c>
      <c r="G105" s="5">
        <v>2.0764108562965507E-2</v>
      </c>
      <c r="H105" s="5">
        <v>2.051423776157443E-2</v>
      </c>
      <c r="I105" s="5">
        <v>2.6034162568701277E-2</v>
      </c>
      <c r="J105" s="5">
        <v>0.10769231712837958</v>
      </c>
      <c r="K105" s="5">
        <v>1.304716617436154E-2</v>
      </c>
    </row>
    <row r="106" spans="2:11" x14ac:dyDescent="0.3">
      <c r="B106" s="5">
        <v>-4.7300362809860148E-3</v>
      </c>
      <c r="C106" s="1">
        <v>-1.6967938548264314E-2</v>
      </c>
      <c r="D106" s="5">
        <v>6.3533440560724905E-4</v>
      </c>
      <c r="E106" s="5">
        <v>3.3945229357797888E-3</v>
      </c>
      <c r="F106" s="5">
        <v>-1.0414950276507198E-2</v>
      </c>
      <c r="G106" s="5">
        <v>-4.6107409924576181E-3</v>
      </c>
      <c r="H106" s="5">
        <v>-8.3533229031342512E-3</v>
      </c>
      <c r="I106" s="5">
        <v>-4.228953926446271E-3</v>
      </c>
      <c r="J106" s="5">
        <v>-2.0277762145882741E-2</v>
      </c>
      <c r="K106" s="5">
        <v>-9.3015586487655965E-3</v>
      </c>
    </row>
    <row r="107" spans="2:11" x14ac:dyDescent="0.3">
      <c r="B107" s="5">
        <v>2.3762118251563387E-3</v>
      </c>
      <c r="C107" s="1">
        <v>2.0637931138861334E-2</v>
      </c>
      <c r="D107" s="5">
        <v>5.9365325374499773E-3</v>
      </c>
      <c r="E107" s="5">
        <v>-1.8195171851645594E-2</v>
      </c>
      <c r="F107" s="5">
        <v>-2.1377255297448331E-3</v>
      </c>
      <c r="G107" s="5">
        <v>-7.6295046635205211E-3</v>
      </c>
      <c r="H107" s="5">
        <v>-1.3372875139448331E-2</v>
      </c>
      <c r="I107" s="5">
        <v>-2.802938844847112E-2</v>
      </c>
      <c r="J107" s="5">
        <v>-1.8429326174378223E-2</v>
      </c>
      <c r="K107" s="5">
        <v>3.1777088927753268E-3</v>
      </c>
    </row>
    <row r="108" spans="2:11" x14ac:dyDescent="0.3">
      <c r="B108" s="5">
        <v>-1.9754593603001406E-3</v>
      </c>
      <c r="C108" s="1">
        <v>3.6758599885426739E-4</v>
      </c>
      <c r="D108" s="5">
        <v>-1.8051573490033293E-2</v>
      </c>
      <c r="E108" s="5">
        <v>-2.1698585072599686E-2</v>
      </c>
      <c r="F108" s="5">
        <v>-8.4046959007684149E-3</v>
      </c>
      <c r="G108" s="5">
        <v>2.4711744493748486E-3</v>
      </c>
      <c r="H108" s="5">
        <v>-4.535231723037008E-2</v>
      </c>
      <c r="I108" s="5">
        <v>2.9129039957527528E-2</v>
      </c>
      <c r="J108" s="5">
        <v>-5.5170396975488305E-2</v>
      </c>
      <c r="K108" s="5">
        <v>1.5838803386159803E-3</v>
      </c>
    </row>
    <row r="109" spans="2:11" x14ac:dyDescent="0.3">
      <c r="B109" s="5">
        <v>3.0878892695931959E-2</v>
      </c>
      <c r="C109" s="1">
        <v>1.1760420300164663E-2</v>
      </c>
      <c r="D109" s="5">
        <v>1.6872897514263401E-2</v>
      </c>
      <c r="E109" s="5">
        <v>1.6753878626733491E-2</v>
      </c>
      <c r="F109" s="5">
        <v>3.7892575004303007E-2</v>
      </c>
      <c r="G109" s="5">
        <v>1.6707776779973753E-2</v>
      </c>
      <c r="H109" s="5">
        <v>1.554766478141433E-2</v>
      </c>
      <c r="I109" s="5">
        <v>-2.7738577540980636E-2</v>
      </c>
      <c r="J109" s="5">
        <v>-5.2277560759399398E-2</v>
      </c>
      <c r="K109" s="5">
        <v>2.5445730300063345E-2</v>
      </c>
    </row>
    <row r="110" spans="2:11" x14ac:dyDescent="0.3">
      <c r="B110" s="5">
        <v>3.2642023618695531E-2</v>
      </c>
      <c r="C110" s="1">
        <v>4.5405007619617264E-2</v>
      </c>
      <c r="D110" s="5">
        <v>5.5309675755043832E-3</v>
      </c>
      <c r="E110" s="5">
        <v>-4.1194177346581002E-3</v>
      </c>
      <c r="F110" s="5">
        <v>2.0015869348513685E-2</v>
      </c>
      <c r="G110" s="5">
        <v>5.9267484458999748E-3</v>
      </c>
      <c r="H110" s="5">
        <v>1.3236527107983528E-2</v>
      </c>
      <c r="I110" s="5">
        <v>-5.8224166417709833E-2</v>
      </c>
      <c r="J110" s="5">
        <v>9.6773891142156836E-3</v>
      </c>
      <c r="K110" s="5">
        <v>2.1029141756526903E-3</v>
      </c>
    </row>
    <row r="111" spans="2:11" x14ac:dyDescent="0.3">
      <c r="B111" s="5">
        <v>4.8345667692853474E-3</v>
      </c>
      <c r="C111" s="1">
        <v>9.3814786970680703E-3</v>
      </c>
      <c r="D111" s="5">
        <v>-2.2316642669017572E-3</v>
      </c>
      <c r="E111" s="5">
        <v>2.688727948987648E-2</v>
      </c>
      <c r="F111" s="5">
        <v>3.4536725703217604E-3</v>
      </c>
      <c r="G111" s="5">
        <v>6.6952390427393446E-3</v>
      </c>
      <c r="H111" s="5">
        <v>2.0635913039940977E-3</v>
      </c>
      <c r="I111" s="5">
        <v>-2.658417475018085E-2</v>
      </c>
      <c r="J111" s="5">
        <v>1.1182113123944645E-2</v>
      </c>
      <c r="K111" s="5">
        <v>-4.0570772996953632E-3</v>
      </c>
    </row>
    <row r="112" spans="2:11" x14ac:dyDescent="0.3">
      <c r="B112" s="5">
        <v>-6.6617456030093145E-3</v>
      </c>
      <c r="C112" s="1">
        <v>-1.0671230303596577E-2</v>
      </c>
      <c r="D112" s="5">
        <v>8.5370421131103474E-3</v>
      </c>
      <c r="E112" s="5">
        <v>9.1549937978121273E-3</v>
      </c>
      <c r="F112" s="5">
        <v>4.0677668990889929E-3</v>
      </c>
      <c r="G112" s="5">
        <v>-7.9803771418963346E-4</v>
      </c>
      <c r="H112" s="5">
        <v>9.3542431306466757E-3</v>
      </c>
      <c r="I112" s="5">
        <v>-3.747224515719267E-2</v>
      </c>
      <c r="J112" s="5">
        <v>-3.2543397196095246E-2</v>
      </c>
      <c r="K112" s="5">
        <v>1.6855479314413532E-3</v>
      </c>
    </row>
    <row r="113" spans="2:11" x14ac:dyDescent="0.3">
      <c r="B113" s="5">
        <v>1.1177442418844991E-3</v>
      </c>
      <c r="C113" s="1">
        <v>-9.3945759176452953E-3</v>
      </c>
      <c r="D113" s="5">
        <v>-6.0596397965112679E-3</v>
      </c>
      <c r="E113" s="5">
        <v>-4.9895943484641802E-3</v>
      </c>
      <c r="F113" s="5">
        <v>2.9604383189418904E-3</v>
      </c>
      <c r="G113" s="5">
        <v>-6.1235339130177226E-3</v>
      </c>
      <c r="H113" s="5">
        <v>1.5180822044110641E-2</v>
      </c>
      <c r="I113" s="5">
        <v>4.1240516042247308E-2</v>
      </c>
      <c r="J113" s="5">
        <v>-1.6002673085415777E-2</v>
      </c>
      <c r="K113" s="5">
        <v>2.1035204803401138E-3</v>
      </c>
    </row>
    <row r="114" spans="2:11" x14ac:dyDescent="0.3">
      <c r="B114" s="5">
        <v>1.3397782126831927E-2</v>
      </c>
      <c r="C114" s="1">
        <v>3.1612277093800184E-2</v>
      </c>
      <c r="D114" s="5">
        <v>8.7991730796235998E-3</v>
      </c>
      <c r="E114" s="5">
        <v>-1.4679066374908949E-2</v>
      </c>
      <c r="F114" s="5">
        <v>3.7282957899630988E-3</v>
      </c>
      <c r="G114" s="5">
        <v>-9.6437357262426047E-3</v>
      </c>
      <c r="H114" s="5">
        <v>5.7908249223888719E-3</v>
      </c>
      <c r="I114" s="5">
        <v>2.5665400052769287E-2</v>
      </c>
      <c r="J114" s="5">
        <v>-1.5267160953217243E-2</v>
      </c>
      <c r="K114" s="5">
        <v>5.4575945290524898E-3</v>
      </c>
    </row>
    <row r="115" spans="2:11" x14ac:dyDescent="0.3">
      <c r="B115" s="5">
        <v>-5.5085918651892087E-3</v>
      </c>
      <c r="C115" s="1">
        <v>2.3833769951672659E-2</v>
      </c>
      <c r="D115" s="5">
        <v>-3.8939286731935756E-3</v>
      </c>
      <c r="E115" s="5">
        <v>0</v>
      </c>
      <c r="F115" s="5">
        <v>9.2871400204904819E-4</v>
      </c>
      <c r="G115" s="5">
        <v>4.6486140431855729E-3</v>
      </c>
      <c r="H115" s="5">
        <v>1.6256399246893001E-3</v>
      </c>
      <c r="I115" s="5">
        <v>-9.8856969380814712E-3</v>
      </c>
      <c r="J115" s="5">
        <v>-6.1004349113512012E-2</v>
      </c>
      <c r="K115" s="5">
        <v>2.0876948461858681E-3</v>
      </c>
    </row>
    <row r="116" spans="2:11" x14ac:dyDescent="0.3">
      <c r="B116" s="5">
        <v>9.6011632386028868E-3</v>
      </c>
      <c r="C116" s="1">
        <v>6.6511928227364304E-3</v>
      </c>
      <c r="D116" s="5">
        <v>2.5018459369278751E-3</v>
      </c>
      <c r="E116" s="5">
        <v>-1.9431757194410687E-3</v>
      </c>
      <c r="F116" s="5">
        <v>-1.3917401517377893E-3</v>
      </c>
      <c r="G116" s="5">
        <v>-2.1774920056553048E-3</v>
      </c>
      <c r="H116" s="5">
        <v>1.2003179299130988E-3</v>
      </c>
      <c r="I116" s="5">
        <v>-1.6536630781174132E-2</v>
      </c>
      <c r="J116" s="5">
        <v>1.9382581709196441E-2</v>
      </c>
      <c r="K116" s="5">
        <v>2.5000080641760145E-3</v>
      </c>
    </row>
    <row r="117" spans="2:11" x14ac:dyDescent="0.3">
      <c r="B117" s="5">
        <v>-3.2918655772662436E-3</v>
      </c>
      <c r="C117" s="1">
        <v>-1.6518307232138943E-3</v>
      </c>
      <c r="D117" s="5">
        <v>3.4627469726319013E-3</v>
      </c>
      <c r="E117" s="5">
        <v>4.1720470594098754E-3</v>
      </c>
      <c r="F117" s="5">
        <v>1.3781544162447206E-2</v>
      </c>
      <c r="G117" s="5">
        <v>1.2820542635989904E-2</v>
      </c>
      <c r="H117" s="5">
        <v>4.0695048889455897E-3</v>
      </c>
      <c r="I117" s="5">
        <v>-3.0774143401015225E-2</v>
      </c>
      <c r="J117" s="5">
        <v>5.633819882892784E-3</v>
      </c>
      <c r="K117" s="5">
        <v>2.4937736100407982E-3</v>
      </c>
    </row>
    <row r="118" spans="2:11" x14ac:dyDescent="0.3">
      <c r="B118" s="5">
        <v>1.3578026266152328E-2</v>
      </c>
      <c r="C118" s="1">
        <v>-1.3236281455225951E-2</v>
      </c>
      <c r="D118" s="5">
        <v>-4.2901336830980744E-3</v>
      </c>
      <c r="E118" s="5">
        <v>-1.5603314848182309E-2</v>
      </c>
      <c r="F118" s="5">
        <v>2.7492407573827828E-3</v>
      </c>
      <c r="G118" s="5">
        <v>2.9625812800253433E-3</v>
      </c>
      <c r="H118" s="5">
        <v>4.8774551637048986E-4</v>
      </c>
      <c r="I118" s="5">
        <v>-6.6121049627530307E-2</v>
      </c>
      <c r="J118" s="5">
        <v>3.9215694197674192E-2</v>
      </c>
      <c r="K118" s="5">
        <v>-2.487570173189773E-3</v>
      </c>
    </row>
    <row r="119" spans="2:11" x14ac:dyDescent="0.3">
      <c r="B119" s="5">
        <v>8.3272713786107944E-3</v>
      </c>
      <c r="C119" s="1">
        <v>-1.0059851303873474E-3</v>
      </c>
      <c r="D119" s="5">
        <v>2.1850802115330986E-4</v>
      </c>
      <c r="E119" s="5">
        <v>-6.0213898136919027E-2</v>
      </c>
      <c r="F119" s="5">
        <v>-8.0731655901105388E-3</v>
      </c>
      <c r="G119" s="5">
        <v>-7.7873629338461271E-3</v>
      </c>
      <c r="H119" s="5">
        <v>-7.7490500090624343E-3</v>
      </c>
      <c r="I119" s="5">
        <v>3.750434498758002E-2</v>
      </c>
      <c r="J119" s="5">
        <v>-6.7388298345772248E-4</v>
      </c>
      <c r="K119" s="5">
        <v>-4.5719236747336547E-3</v>
      </c>
    </row>
    <row r="120" spans="2:11" x14ac:dyDescent="0.3">
      <c r="B120" s="5">
        <v>5.0269170450431451E-3</v>
      </c>
      <c r="C120" s="1">
        <v>7.7207060383563918E-3</v>
      </c>
      <c r="D120" s="5">
        <v>2.7781463752756001E-3</v>
      </c>
      <c r="E120" s="5">
        <v>-1.8862266033800413E-2</v>
      </c>
      <c r="F120" s="5">
        <v>8.4460189083021362E-3</v>
      </c>
      <c r="G120" s="5">
        <v>1.6237644224643898E-3</v>
      </c>
      <c r="H120" s="5">
        <v>2.3885957816391834E-3</v>
      </c>
      <c r="I120" s="5">
        <v>4.0878344594594586E-2</v>
      </c>
      <c r="J120" s="5">
        <v>8.7660325805708084E-3</v>
      </c>
      <c r="K120" s="5">
        <v>5.1496429557277533E-3</v>
      </c>
    </row>
    <row r="121" spans="2:11" x14ac:dyDescent="0.3">
      <c r="B121" s="5">
        <v>-3.2154614972856482E-3</v>
      </c>
      <c r="C121" s="1">
        <v>-1.998719523519636E-3</v>
      </c>
      <c r="D121" s="5">
        <v>-1.9921794699535368E-3</v>
      </c>
      <c r="E121" s="5">
        <v>4.3739193240549847E-3</v>
      </c>
      <c r="F121" s="5">
        <v>-9.2887781458291865E-3</v>
      </c>
      <c r="G121" s="5">
        <v>1.0808033233630093E-3</v>
      </c>
      <c r="H121" s="5">
        <v>-1.5379383750552373E-3</v>
      </c>
      <c r="I121" s="5">
        <v>1.785141245866315E-2</v>
      </c>
      <c r="J121" s="5">
        <v>8.3556182547378736E-3</v>
      </c>
      <c r="K121" s="5">
        <v>-6.9235994760084569E-4</v>
      </c>
    </row>
    <row r="122" spans="2:11" x14ac:dyDescent="0.3">
      <c r="B122" s="5">
        <v>-3.2257923197228397E-3</v>
      </c>
      <c r="C122" s="1">
        <v>4.6729291905733437E-3</v>
      </c>
      <c r="D122" s="5">
        <v>4.9904497268198822E-3</v>
      </c>
      <c r="E122" s="5">
        <v>5.0641078603226011E-4</v>
      </c>
      <c r="F122" s="5">
        <v>1.4294419711734759E-2</v>
      </c>
      <c r="G122" s="5">
        <v>2.6996008651185912E-4</v>
      </c>
      <c r="H122" s="5">
        <v>7.2105389164611013E-3</v>
      </c>
      <c r="I122" s="5">
        <v>1.084183638897205E-2</v>
      </c>
      <c r="J122" s="5">
        <v>-1.2926739550463653E-2</v>
      </c>
      <c r="K122" s="5">
        <v>6.928396420190898E-4</v>
      </c>
    </row>
    <row r="123" spans="2:11" x14ac:dyDescent="0.3">
      <c r="B123" s="5">
        <v>9.3491371443974233E-3</v>
      </c>
      <c r="C123" s="1">
        <v>2.3920275651183525E-2</v>
      </c>
      <c r="D123" s="5">
        <v>6.1761029439703907E-3</v>
      </c>
      <c r="E123" s="5">
        <v>2.4901295425637217E-2</v>
      </c>
      <c r="F123" s="5">
        <v>9.6983933858365411E-3</v>
      </c>
      <c r="G123" s="5">
        <v>7.2854991322286776E-3</v>
      </c>
      <c r="H123" s="5">
        <v>1.3460851672551479E-2</v>
      </c>
      <c r="I123" s="5">
        <v>1.7665519947460025E-2</v>
      </c>
      <c r="J123" s="5">
        <v>3.0221636750612842E-2</v>
      </c>
      <c r="K123" s="5">
        <v>6.9232924356055908E-3</v>
      </c>
    </row>
    <row r="124" spans="2:11" x14ac:dyDescent="0.3">
      <c r="B124" s="5">
        <v>4.2750632988295548E-3</v>
      </c>
      <c r="C124" s="1">
        <v>1.5898744359128449E-2</v>
      </c>
      <c r="D124" s="5">
        <v>2.961113144162167E-3</v>
      </c>
      <c r="E124" s="5">
        <v>-7.4074074074074077E-3</v>
      </c>
      <c r="F124" s="5">
        <v>6.0033264003390169E-3</v>
      </c>
      <c r="G124" s="5">
        <v>1.660859910631424E-2</v>
      </c>
      <c r="H124" s="5">
        <v>4.012780271632258E-3</v>
      </c>
      <c r="I124" s="5">
        <v>1.1469405546770242E-2</v>
      </c>
      <c r="J124" s="5">
        <v>-1.3038361603748701E-3</v>
      </c>
      <c r="K124" s="5">
        <v>1.1001367238730698E-3</v>
      </c>
    </row>
    <row r="125" spans="2:11" x14ac:dyDescent="0.3">
      <c r="B125" s="5">
        <v>3.9020298359620435E-3</v>
      </c>
      <c r="C125" s="1">
        <v>-1.0220373044094525E-2</v>
      </c>
      <c r="D125" s="5">
        <v>-4.7975763041351255E-3</v>
      </c>
      <c r="E125" s="5">
        <v>-3.3830447761193962E-3</v>
      </c>
      <c r="F125" s="5">
        <v>7.458022489022037E-4</v>
      </c>
      <c r="G125" s="5">
        <v>-6.587609925495749E-3</v>
      </c>
      <c r="H125" s="5">
        <v>-2.0809866589340796E-3</v>
      </c>
      <c r="I125" s="5">
        <v>-7.7842504509883406E-2</v>
      </c>
      <c r="J125" s="5">
        <v>-1.5992160195529379E-2</v>
      </c>
      <c r="K125" s="5">
        <v>5.4944303589224974E-3</v>
      </c>
    </row>
    <row r="126" spans="2:11" x14ac:dyDescent="0.3">
      <c r="B126" s="5">
        <v>-8.1271822600924391E-3</v>
      </c>
      <c r="C126" s="1">
        <v>7.0990382832213953E-3</v>
      </c>
      <c r="D126" s="5">
        <v>3.3374375768253778E-3</v>
      </c>
      <c r="E126" s="5">
        <v>-2.9959064298757093E-4</v>
      </c>
      <c r="F126" s="5">
        <v>1.0437141360146696E-3</v>
      </c>
      <c r="G126" s="5">
        <v>-5.8355779203345774E-3</v>
      </c>
      <c r="H126" s="5">
        <v>-3.0617265599013968E-3</v>
      </c>
      <c r="I126" s="5">
        <v>-0.15088072449318712</v>
      </c>
      <c r="J126" s="5">
        <v>-2.4875597480416192E-2</v>
      </c>
      <c r="K126" s="5">
        <v>-2.5955660106361219E-3</v>
      </c>
    </row>
    <row r="127" spans="2:11" x14ac:dyDescent="0.3">
      <c r="B127" s="5">
        <v>-2.1374901793765264E-3</v>
      </c>
      <c r="C127" s="1">
        <v>-3.203569328621701E-4</v>
      </c>
      <c r="D127" s="5">
        <v>2.4331812622368728E-3</v>
      </c>
      <c r="E127" s="5">
        <v>-1.4181544417703385E-2</v>
      </c>
      <c r="F127" s="5">
        <v>5.9566895537653559E-3</v>
      </c>
      <c r="G127" s="5">
        <v>-3.2016923967543996E-3</v>
      </c>
      <c r="H127" s="5">
        <v>-5.7438870390817071E-3</v>
      </c>
      <c r="I127" s="5">
        <v>3.3659531650079538E-2</v>
      </c>
      <c r="J127" s="5">
        <v>-2.7551009811870555E-2</v>
      </c>
      <c r="K127" s="5">
        <v>5.6156195370207313E-3</v>
      </c>
    </row>
    <row r="128" spans="2:11" x14ac:dyDescent="0.3">
      <c r="B128" s="5">
        <v>-1.4280874458468221E-3</v>
      </c>
      <c r="C128" s="1">
        <v>-5.769233042235763E-3</v>
      </c>
      <c r="D128" s="5">
        <v>-5.5305538332113568E-4</v>
      </c>
      <c r="E128" s="5">
        <v>4.0522946413969743E-3</v>
      </c>
      <c r="F128" s="5">
        <v>5.62546637168159E-3</v>
      </c>
      <c r="G128" s="5">
        <v>6.4239234262897715E-3</v>
      </c>
      <c r="H128" s="5">
        <v>3.4729720730700296E-3</v>
      </c>
      <c r="I128" s="5">
        <v>4.9981067777357072E-2</v>
      </c>
      <c r="J128" s="5">
        <v>1.2242047344312458E-2</v>
      </c>
      <c r="K128" s="5">
        <v>-6.8094844141914691E-4</v>
      </c>
    </row>
    <row r="129" spans="2:11" x14ac:dyDescent="0.3">
      <c r="B129" s="5">
        <v>-4.2902645338505421E-3</v>
      </c>
      <c r="C129" s="1">
        <v>-6.4474599387711702E-3</v>
      </c>
      <c r="D129" s="5">
        <v>-5.0109015940807706E-3</v>
      </c>
      <c r="E129" s="5">
        <v>-9.0808393796706823E-3</v>
      </c>
      <c r="F129" s="5">
        <v>1.03055699916957E-3</v>
      </c>
      <c r="G129" s="5">
        <v>-3.1914456673109225E-3</v>
      </c>
      <c r="H129" s="5">
        <v>-3.5607489765375928E-3</v>
      </c>
      <c r="I129" s="5">
        <v>-4.4356292823656704E-2</v>
      </c>
      <c r="J129" s="5">
        <v>1.3821705280223128E-2</v>
      </c>
      <c r="K129" s="5">
        <v>-1.3633657251071085E-4</v>
      </c>
    </row>
    <row r="130" spans="2:11" x14ac:dyDescent="0.3">
      <c r="B130" s="5">
        <v>2.1543751060353051E-3</v>
      </c>
      <c r="C130" s="1">
        <v>5.5158802167509374E-3</v>
      </c>
      <c r="D130" s="5">
        <v>-3.3986131209252589E-3</v>
      </c>
      <c r="E130" s="5">
        <v>-1.710620117204148E-2</v>
      </c>
      <c r="F130" s="5">
        <v>1.4706184717516867E-3</v>
      </c>
      <c r="G130" s="5">
        <v>8.003871066756071E-4</v>
      </c>
      <c r="H130" s="5">
        <v>-8.1655556927566278E-3</v>
      </c>
      <c r="I130" s="5">
        <v>4.9056226415094915E-3</v>
      </c>
      <c r="J130" s="5">
        <v>0</v>
      </c>
      <c r="K130" s="5">
        <v>-3.2715057354917691E-3</v>
      </c>
    </row>
    <row r="131" spans="2:11" x14ac:dyDescent="0.3">
      <c r="B131" s="5">
        <v>2.5080552307679186E-3</v>
      </c>
      <c r="C131" s="1">
        <v>1.9038399243713314E-2</v>
      </c>
      <c r="D131" s="5">
        <v>2.1732344123669204E-2</v>
      </c>
      <c r="E131" s="5">
        <v>3.3150357745264168E-2</v>
      </c>
      <c r="F131" s="5">
        <v>2.0557261523585497E-3</v>
      </c>
      <c r="G131" s="5">
        <v>8.2644934831136718E-3</v>
      </c>
      <c r="H131" s="5">
        <v>1.747564374798331E-2</v>
      </c>
      <c r="I131" s="5">
        <v>-3.754412457921256E-4</v>
      </c>
      <c r="J131" s="5">
        <v>2.4539843516902023E-2</v>
      </c>
      <c r="K131" s="5">
        <v>1.9556898388958542E-2</v>
      </c>
    </row>
    <row r="132" spans="2:11" x14ac:dyDescent="0.3">
      <c r="B132" s="5">
        <v>3.931399273104901E-3</v>
      </c>
      <c r="C132" s="1">
        <v>2.216589660288992E-3</v>
      </c>
      <c r="D132" s="5">
        <v>5.2189607364683107E-3</v>
      </c>
      <c r="E132" s="5">
        <v>1.2433550212567425E-2</v>
      </c>
      <c r="F132" s="5">
        <v>-5.2754085873339381E-3</v>
      </c>
      <c r="G132" s="5">
        <v>3.0936073179885934E-2</v>
      </c>
      <c r="H132" s="5">
        <v>-3.6899246860709633E-3</v>
      </c>
      <c r="I132" s="5">
        <v>1.8782493659561935E-3</v>
      </c>
      <c r="J132" s="5">
        <v>-2.6613415660168335E-2</v>
      </c>
      <c r="K132" s="5">
        <v>4.6948106181279228E-3</v>
      </c>
    </row>
    <row r="133" spans="2:11" x14ac:dyDescent="0.3">
      <c r="B133" s="5">
        <v>-3.2040144914149025E-3</v>
      </c>
      <c r="C133" s="1">
        <v>2.2748788418335327E-2</v>
      </c>
      <c r="D133" s="5">
        <v>8.1801169201351845E-3</v>
      </c>
      <c r="E133" s="5">
        <v>3.6248350636344025E-2</v>
      </c>
      <c r="F133" s="5">
        <v>-4.8616541063031607E-3</v>
      </c>
      <c r="G133" s="5">
        <v>2.4878107756750919E-2</v>
      </c>
      <c r="H133" s="5">
        <v>1.1542591719802889E-2</v>
      </c>
      <c r="I133" s="5">
        <v>5.9992500937381546E-3</v>
      </c>
      <c r="J133" s="5">
        <v>-7.8605347950378296E-3</v>
      </c>
      <c r="K133" s="5">
        <v>-2.6702840124059007E-3</v>
      </c>
    </row>
    <row r="134" spans="2:11" x14ac:dyDescent="0.3">
      <c r="B134" s="5">
        <v>2.928572910377333E-2</v>
      </c>
      <c r="C134" s="1">
        <v>-6.7963206073579025E-3</v>
      </c>
      <c r="D134" s="5">
        <v>-8.0844196746171959E-4</v>
      </c>
      <c r="E134" s="5">
        <v>5.0655358424601471E-3</v>
      </c>
      <c r="F134" s="5">
        <v>-8.5861506891011501E-3</v>
      </c>
      <c r="G134" s="5">
        <v>-7.7577053387753491E-3</v>
      </c>
      <c r="H134" s="5">
        <v>7.273373981638678E-3</v>
      </c>
      <c r="I134" s="5">
        <v>3.9135259038389984E-2</v>
      </c>
      <c r="J134" s="5">
        <v>-3.0658008744056057E-2</v>
      </c>
      <c r="K134" s="5">
        <v>6.4257498323867946E-3</v>
      </c>
    </row>
    <row r="135" spans="2:11" x14ac:dyDescent="0.3">
      <c r="B135" s="5">
        <v>-7.6335856279704925E-3</v>
      </c>
      <c r="C135" s="1">
        <v>-2.021777638763304E-2</v>
      </c>
      <c r="D135" s="5">
        <v>7.1615268128518783E-3</v>
      </c>
      <c r="E135" s="5">
        <v>1.702161403493286E-2</v>
      </c>
      <c r="F135" s="5">
        <v>2.0904129609448053E-3</v>
      </c>
      <c r="G135" s="5">
        <v>-5.0441483763449934E-3</v>
      </c>
      <c r="H135" s="5">
        <v>4.7921695078566749E-3</v>
      </c>
      <c r="I135" s="5">
        <v>1.2912518397149042E-2</v>
      </c>
      <c r="J135" s="5">
        <v>-4.0156311010054492E-2</v>
      </c>
      <c r="K135" s="5">
        <v>5.4535300873408072E-3</v>
      </c>
    </row>
    <row r="136" spans="2:11" x14ac:dyDescent="0.3">
      <c r="B136" s="5">
        <v>-1.3286731702023791E-2</v>
      </c>
      <c r="C136" s="1">
        <v>-9.5238011616254666E-3</v>
      </c>
      <c r="D136" s="5">
        <v>1.8832550684677443E-2</v>
      </c>
      <c r="E136" s="5">
        <v>-9.069602872452627E-3</v>
      </c>
      <c r="F136" s="5">
        <v>-3.4271912544896316E-3</v>
      </c>
      <c r="G136" s="5">
        <v>1.2674096829716119E-3</v>
      </c>
      <c r="H136" s="5">
        <v>-3.6175588089007119E-3</v>
      </c>
      <c r="I136" s="5">
        <v>7.4362960339944013E-3</v>
      </c>
      <c r="J136" s="5">
        <v>-3.1840086647259215E-2</v>
      </c>
      <c r="K136" s="5">
        <v>-6.0854586153241989E-3</v>
      </c>
    </row>
    <row r="137" spans="2:11" x14ac:dyDescent="0.3">
      <c r="B137" s="5">
        <v>-3.8979230574343474E-3</v>
      </c>
      <c r="C137" s="1">
        <v>6.4102261035245628E-3</v>
      </c>
      <c r="D137" s="5">
        <v>-2.3653252564280062E-3</v>
      </c>
      <c r="E137" s="5">
        <v>2.8306849547834723E-3</v>
      </c>
      <c r="F137" s="5">
        <v>1.9288334705699094E-2</v>
      </c>
      <c r="G137" s="5">
        <v>-2.5316107779297607E-3</v>
      </c>
      <c r="H137" s="5">
        <v>2.9305858425586113E-3</v>
      </c>
      <c r="I137" s="5">
        <v>-5.2372651937692388E-2</v>
      </c>
      <c r="J137" s="5">
        <v>1.9885277200627011E-2</v>
      </c>
      <c r="K137" s="5">
        <v>7.4538194953025268E-3</v>
      </c>
    </row>
    <row r="138" spans="2:11" x14ac:dyDescent="0.3">
      <c r="B138" s="5">
        <v>1.5652746681548237E-2</v>
      </c>
      <c r="C138" s="1">
        <v>1.9426719052302029E-2</v>
      </c>
      <c r="D138" s="5">
        <v>8.1372645585941691E-3</v>
      </c>
      <c r="E138" s="5">
        <v>-3.2931784276738355E-3</v>
      </c>
      <c r="F138" s="5">
        <v>7.6279181265876605E-3</v>
      </c>
      <c r="G138" s="5">
        <v>-5.8376473692746522E-3</v>
      </c>
      <c r="H138" s="5">
        <v>1.3961197158282792E-3</v>
      </c>
      <c r="I138" s="5">
        <v>0</v>
      </c>
      <c r="J138" s="5">
        <v>3.3370826301189101E-2</v>
      </c>
      <c r="K138" s="5">
        <v>1.1758486697630802E-2</v>
      </c>
    </row>
    <row r="139" spans="2:11" x14ac:dyDescent="0.3">
      <c r="B139" s="5">
        <v>-1.2609402138770938E-2</v>
      </c>
      <c r="C139" s="1">
        <v>-3.7488182000841347E-3</v>
      </c>
      <c r="D139" s="5">
        <v>3.6583175925383178E-3</v>
      </c>
      <c r="E139" s="5">
        <v>3.0208628339468816E-3</v>
      </c>
      <c r="F139" s="5">
        <v>-2.0818151248565425E-2</v>
      </c>
      <c r="G139" s="5">
        <v>2.2976728826300608E-3</v>
      </c>
      <c r="H139" s="5">
        <v>-2.9178514363117745E-4</v>
      </c>
      <c r="I139" s="5">
        <v>-2.7448072234720722E-2</v>
      </c>
      <c r="J139" s="5">
        <v>-8.3454010702089156E-3</v>
      </c>
      <c r="K139" s="5">
        <v>1.6975342555605605E-3</v>
      </c>
    </row>
    <row r="140" spans="2:11" x14ac:dyDescent="0.3">
      <c r="B140" s="5">
        <v>3.9020298359620435E-3</v>
      </c>
      <c r="C140" s="1">
        <v>2.696774159975816E-2</v>
      </c>
      <c r="D140" s="5">
        <v>8.0999330828034084E-3</v>
      </c>
      <c r="E140" s="5">
        <v>1.3929439999999967E-2</v>
      </c>
      <c r="F140" s="5">
        <v>6.8392187591150158E-3</v>
      </c>
      <c r="G140" s="5">
        <v>7.6420853082246557E-4</v>
      </c>
      <c r="H140" s="5">
        <v>1.2145495233062518E-2</v>
      </c>
      <c r="I140" s="5">
        <v>-1.7925210447185806E-2</v>
      </c>
      <c r="J140" s="5">
        <v>-2.6710553798518461E-2</v>
      </c>
      <c r="K140" s="5">
        <v>1.4730757249633188E-2</v>
      </c>
    </row>
    <row r="141" spans="2:11" x14ac:dyDescent="0.3">
      <c r="B141" s="5">
        <v>1.2720874974672367E-2</v>
      </c>
      <c r="C141" s="1">
        <v>-7.9388797886342805E-3</v>
      </c>
      <c r="D141" s="5">
        <v>-2.2468939562071511E-2</v>
      </c>
      <c r="E141" s="5">
        <v>3.8986260865508772E-3</v>
      </c>
      <c r="F141" s="5">
        <v>5.4635570139079936E-3</v>
      </c>
      <c r="G141" s="5">
        <v>2.5451418650153297E-3</v>
      </c>
      <c r="H141" s="5">
        <v>2.4752423087538767E-2</v>
      </c>
      <c r="I141" s="5">
        <v>-4.2718834951456491E-3</v>
      </c>
      <c r="J141" s="5">
        <v>-4.1353950318070137E-3</v>
      </c>
      <c r="K141" s="5">
        <v>1.1176814489948332E-2</v>
      </c>
    </row>
    <row r="142" spans="2:11" x14ac:dyDescent="0.3">
      <c r="B142" s="5">
        <v>-6.6294377400425031E-3</v>
      </c>
      <c r="C142" s="1">
        <v>-2.092958725544963E-2</v>
      </c>
      <c r="D142" s="5">
        <v>-5.3133687891291758E-3</v>
      </c>
      <c r="E142" s="5">
        <v>-7.7670271332959152E-3</v>
      </c>
      <c r="F142" s="5">
        <v>-4.6996768343378946E-3</v>
      </c>
      <c r="G142" s="5">
        <v>-7.6161238819126955E-3</v>
      </c>
      <c r="H142" s="5">
        <v>-1.2319642174980421E-2</v>
      </c>
      <c r="I142" s="5">
        <v>-6.2792436146350897E-2</v>
      </c>
      <c r="J142" s="5">
        <v>-1.3967493145722938E-2</v>
      </c>
      <c r="K142" s="5">
        <v>-5.9713079717317362E-3</v>
      </c>
    </row>
    <row r="143" spans="2:11" x14ac:dyDescent="0.3">
      <c r="B143" s="5">
        <v>-4.2149582505006822E-3</v>
      </c>
      <c r="C143" s="1">
        <v>2.5149133575957218E-3</v>
      </c>
      <c r="D143" s="5">
        <v>-1.8179698718492149E-2</v>
      </c>
      <c r="E143" s="5">
        <v>-1.5375957792860946E-2</v>
      </c>
      <c r="F143" s="5">
        <v>-8.263116922031518E-3</v>
      </c>
      <c r="G143" s="5">
        <v>2.0465034764636301E-3</v>
      </c>
      <c r="H143" s="5">
        <v>-7.8828027022388586E-3</v>
      </c>
      <c r="I143" s="5">
        <v>-5.8676651740463943E-2</v>
      </c>
      <c r="J143" s="5">
        <v>8.4226597039828432E-3</v>
      </c>
      <c r="K143" s="5">
        <v>-6.2627452310020839E-3</v>
      </c>
    </row>
    <row r="144" spans="2:11" x14ac:dyDescent="0.3">
      <c r="B144" s="5">
        <v>-1.1640187872941842E-2</v>
      </c>
      <c r="C144" s="1">
        <v>1.9441819883943438E-2</v>
      </c>
      <c r="D144" s="5">
        <v>-1.7915131713002654E-2</v>
      </c>
      <c r="E144" s="5">
        <v>-5.3000755139097034E-3</v>
      </c>
      <c r="F144" s="5">
        <v>6.6953732515059854E-3</v>
      </c>
      <c r="G144" s="5">
        <v>1.4552056831193911E-2</v>
      </c>
      <c r="H144" s="5">
        <v>-2.3836506227511732E-2</v>
      </c>
      <c r="I144" s="5">
        <v>1.8567638436444E-2</v>
      </c>
      <c r="J144" s="5">
        <v>-1.556566150426825E-2</v>
      </c>
      <c r="K144" s="5">
        <v>1.5819976634148133E-2</v>
      </c>
    </row>
    <row r="145" spans="2:11" x14ac:dyDescent="0.3">
      <c r="B145" s="5">
        <v>1.2847908982664143E-2</v>
      </c>
      <c r="C145" s="1">
        <v>5.844413394384667E-3</v>
      </c>
      <c r="D145" s="5">
        <v>3.2841554884766221E-2</v>
      </c>
      <c r="E145" s="5">
        <v>1.198861107494976E-2</v>
      </c>
      <c r="F145" s="5">
        <v>6.5031693795817008E-3</v>
      </c>
      <c r="G145" s="5">
        <v>5.0326160467995575E-3</v>
      </c>
      <c r="H145" s="5">
        <v>-1.2258175348960219E-3</v>
      </c>
      <c r="I145" s="5">
        <v>6.2933981643490303E-2</v>
      </c>
      <c r="J145" s="5">
        <v>1.7740010997178608E-2</v>
      </c>
      <c r="K145" s="5">
        <v>-4.9380436398909116E-3</v>
      </c>
    </row>
    <row r="146" spans="2:11" x14ac:dyDescent="0.3">
      <c r="B146" s="5">
        <v>2.4666015561952289E-3</v>
      </c>
      <c r="C146" s="1">
        <v>0</v>
      </c>
      <c r="D146" s="5">
        <v>1.1705426533031794E-2</v>
      </c>
      <c r="E146" s="5">
        <v>-4.4189732566850375E-3</v>
      </c>
      <c r="F146" s="5">
        <v>-9.1043387068802037E-3</v>
      </c>
      <c r="G146" s="5">
        <v>-2.0029500462739143E-3</v>
      </c>
      <c r="H146" s="5">
        <v>1.4449776989914842E-2</v>
      </c>
      <c r="I146" s="5">
        <v>7.7582686810943767E-3</v>
      </c>
      <c r="J146" s="5">
        <v>-6.062881268187467E-3</v>
      </c>
      <c r="K146" s="5">
        <v>1.145232155690571E-3</v>
      </c>
    </row>
    <row r="147" spans="2:11" x14ac:dyDescent="0.3">
      <c r="B147" s="5">
        <v>1.1599272822168515E-2</v>
      </c>
      <c r="C147" s="1">
        <v>-7.6452590766482708E-3</v>
      </c>
      <c r="D147" s="5">
        <v>7.176383414341847E-3</v>
      </c>
      <c r="E147" s="5">
        <v>1.9454131829767917E-2</v>
      </c>
      <c r="F147" s="5">
        <v>2.6229986767821904E-2</v>
      </c>
      <c r="G147" s="5">
        <v>-1.0536923676066404E-2</v>
      </c>
      <c r="H147" s="5">
        <v>-5.5008159465877102E-3</v>
      </c>
      <c r="I147" s="5">
        <v>2.8363047001620863E-3</v>
      </c>
      <c r="J147" s="5">
        <v>4.1936890116091178E-3</v>
      </c>
      <c r="K147" s="5">
        <v>1.245556267813201E-2</v>
      </c>
    </row>
    <row r="148" spans="2:11" x14ac:dyDescent="0.3">
      <c r="B148" s="5">
        <v>3.1271982930729425E-3</v>
      </c>
      <c r="C148" s="1">
        <v>1.540824771498928E-3</v>
      </c>
      <c r="D148" s="5">
        <v>-1.8613292152207461E-3</v>
      </c>
      <c r="E148" s="5">
        <v>1.0189958597219856E-2</v>
      </c>
      <c r="F148" s="5">
        <v>2.0217309378751194E-3</v>
      </c>
      <c r="G148" s="5">
        <v>5.0711980277786924E-4</v>
      </c>
      <c r="H148" s="5">
        <v>4.7043511125279864E-4</v>
      </c>
      <c r="I148" s="5">
        <v>6.8686868686869372E-3</v>
      </c>
      <c r="J148" s="5">
        <v>-1.5186273523797129E-3</v>
      </c>
      <c r="K148" s="5">
        <v>2.7616468421859646E-3</v>
      </c>
    </row>
    <row r="149" spans="2:11" x14ac:dyDescent="0.3">
      <c r="B149" s="5">
        <v>-3.8794616871773685E-2</v>
      </c>
      <c r="C149" s="1">
        <v>-2.0307688729073303E-2</v>
      </c>
      <c r="D149" s="5">
        <v>-2.0716142135794965E-2</v>
      </c>
      <c r="E149" s="5">
        <v>-2.3016982402100438E-2</v>
      </c>
      <c r="F149" s="5">
        <v>1.6861223114330845E-2</v>
      </c>
      <c r="G149" s="5">
        <v>-1.5458726252482726E-2</v>
      </c>
      <c r="H149" s="5">
        <v>-2.5616545494845089E-2</v>
      </c>
      <c r="I149" s="5">
        <v>-3.6516853932584276E-2</v>
      </c>
      <c r="J149" s="5">
        <v>-6.0456281924540077E-2</v>
      </c>
      <c r="K149" s="5">
        <v>-1.1141696957992848E-2</v>
      </c>
    </row>
    <row r="150" spans="2:11" x14ac:dyDescent="0.3">
      <c r="B150" s="5">
        <v>-7.207548235137832E-4</v>
      </c>
      <c r="C150" s="1">
        <v>1.8216023382990863E-2</v>
      </c>
      <c r="D150" s="5">
        <v>9.5804574976059657E-3</v>
      </c>
      <c r="E150" s="5">
        <v>1.9617007512511653E-2</v>
      </c>
      <c r="F150" s="5">
        <v>1.2755013178961451E-2</v>
      </c>
      <c r="G150" s="5">
        <v>5.1482124330282824E-4</v>
      </c>
      <c r="H150" s="5">
        <v>-1.048234241716585E-3</v>
      </c>
      <c r="I150" s="5">
        <v>3.7484381507705061E-3</v>
      </c>
      <c r="J150" s="5">
        <v>-1.821121547054683E-2</v>
      </c>
      <c r="K150" s="5">
        <v>2.1395136778250261E-2</v>
      </c>
    </row>
    <row r="151" spans="2:11" x14ac:dyDescent="0.3">
      <c r="B151" s="5">
        <v>9.3761511293372034E-3</v>
      </c>
      <c r="C151" s="1">
        <v>3.1462063022162964E-2</v>
      </c>
      <c r="D151" s="5">
        <v>1.6827824387576414E-2</v>
      </c>
      <c r="E151" s="5">
        <v>9.2976215400245227E-2</v>
      </c>
      <c r="F151" s="5">
        <v>3.498532859159343E-3</v>
      </c>
      <c r="G151" s="5">
        <v>2.5984109474089218E-2</v>
      </c>
      <c r="H151" s="5">
        <v>1.7789358267058679E-2</v>
      </c>
      <c r="I151" s="5">
        <v>-7.8838174273859439E-3</v>
      </c>
      <c r="J151" s="5">
        <v>9.4805954751180106E-3</v>
      </c>
      <c r="K151" s="5">
        <v>4.0034753659074121E-2</v>
      </c>
    </row>
    <row r="152" spans="2:11" x14ac:dyDescent="0.3">
      <c r="B152" s="5">
        <v>-1.786353635637037E-3</v>
      </c>
      <c r="C152" s="1">
        <v>-2.006578062009157E-2</v>
      </c>
      <c r="D152" s="5">
        <v>-2.0578035981587924E-3</v>
      </c>
      <c r="E152" s="5">
        <v>-5.9800049023833752E-3</v>
      </c>
      <c r="F152" s="5">
        <v>5.5780452022755785E-3</v>
      </c>
      <c r="G152" s="5">
        <v>1.5295893464719386E-2</v>
      </c>
      <c r="H152" s="5">
        <v>1.5711007110797359E-3</v>
      </c>
      <c r="I152" s="5">
        <v>1.2547469677958432E-3</v>
      </c>
      <c r="J152" s="5">
        <v>-1.4291553325534508E-2</v>
      </c>
      <c r="K152" s="5">
        <v>-5.9587672682598607E-3</v>
      </c>
    </row>
    <row r="153" spans="2:11" x14ac:dyDescent="0.3">
      <c r="B153" s="5">
        <v>-1.0379417349752172E-2</v>
      </c>
      <c r="C153" s="1">
        <v>9.1685963529933084E-4</v>
      </c>
      <c r="D153" s="5">
        <v>-2.5557596237818182E-3</v>
      </c>
      <c r="E153" s="5">
        <v>4.0671327927588102E-3</v>
      </c>
      <c r="F153" s="5">
        <v>-1.1094938940179634E-3</v>
      </c>
      <c r="G153" s="5">
        <v>2.4694450486638435E-4</v>
      </c>
      <c r="H153" s="5">
        <v>-3.0229525627583618E-3</v>
      </c>
      <c r="I153" s="5">
        <v>-1.2949122266118419E-2</v>
      </c>
      <c r="J153" s="5">
        <v>6.4208808335665404E-2</v>
      </c>
      <c r="K153" s="5">
        <v>3.5965159129884669E-4</v>
      </c>
    </row>
    <row r="154" spans="2:11" x14ac:dyDescent="0.3">
      <c r="B154" s="5">
        <v>4.340000985139118E-3</v>
      </c>
      <c r="C154" s="1">
        <v>3.0529307713779609E-4</v>
      </c>
      <c r="D154" s="5">
        <v>8.909843651987449E-3</v>
      </c>
      <c r="E154" s="5">
        <v>-6.9198312236286343E-3</v>
      </c>
      <c r="F154" s="5">
        <v>-4.9978326538344066E-3</v>
      </c>
      <c r="G154" s="5">
        <v>5.1851671837230273E-3</v>
      </c>
      <c r="H154" s="5">
        <v>1.3603274427207417E-3</v>
      </c>
      <c r="I154" s="5">
        <v>-7.1942449087704866E-3</v>
      </c>
      <c r="J154" s="5">
        <v>-2.7637239868171664E-2</v>
      </c>
      <c r="K154" s="5">
        <v>-1.9175920756945282E-3</v>
      </c>
    </row>
    <row r="155" spans="2:11" x14ac:dyDescent="0.3">
      <c r="B155" s="5">
        <v>1.5484355810707791E-2</v>
      </c>
      <c r="C155" s="1">
        <v>1.7094039609952563E-2</v>
      </c>
      <c r="D155" s="5">
        <v>1.5526663744184346E-2</v>
      </c>
      <c r="E155" s="5">
        <v>1.0876945955132472E-2</v>
      </c>
      <c r="F155" s="5">
        <v>8.6506294084596012E-3</v>
      </c>
      <c r="G155" s="5">
        <v>5.6496929517006267E-3</v>
      </c>
      <c r="H155" s="5">
        <v>5.4175736961299282E-3</v>
      </c>
      <c r="I155" s="5">
        <v>-1.6623999003580501E-2</v>
      </c>
      <c r="J155" s="5">
        <v>3.2025717676497389E-3</v>
      </c>
      <c r="K155" s="5">
        <v>7.80502205688183E-3</v>
      </c>
    </row>
    <row r="156" spans="2:11" x14ac:dyDescent="0.3">
      <c r="B156" s="5">
        <v>2.8368897962533406E-3</v>
      </c>
      <c r="C156" s="1">
        <v>2.3409331159500082E-2</v>
      </c>
      <c r="D156" s="5">
        <v>9.4350809698842859E-3</v>
      </c>
      <c r="E156" s="5">
        <v>7.3974193627893616E-3</v>
      </c>
      <c r="F156" s="5">
        <v>-4.0115703075294861E-3</v>
      </c>
      <c r="G156" s="5">
        <v>5.8622888667624502E-3</v>
      </c>
      <c r="H156" s="5">
        <v>6.6580586474996369E-3</v>
      </c>
      <c r="I156" s="5">
        <v>6.1551798872995153E-2</v>
      </c>
      <c r="J156" s="5">
        <v>-8.3798665169566612E-3</v>
      </c>
      <c r="K156" s="5">
        <v>-6.1084710011326624E-3</v>
      </c>
    </row>
    <row r="157" spans="2:11" x14ac:dyDescent="0.3">
      <c r="B157" s="5">
        <v>-1.0961876125242933E-2</v>
      </c>
      <c r="C157" s="1">
        <v>-2.8445674067180717E-2</v>
      </c>
      <c r="D157" s="5">
        <v>8.3332980075078254E-3</v>
      </c>
      <c r="E157" s="5">
        <v>2.6451986864218527E-2</v>
      </c>
      <c r="F157" s="5">
        <v>-1.8611017833153502E-2</v>
      </c>
      <c r="G157" s="5">
        <v>5.2938325007449917E-2</v>
      </c>
      <c r="H157" s="5">
        <v>-3.0402098258731662E-3</v>
      </c>
      <c r="I157" s="5">
        <v>-5.2266271947733714E-2</v>
      </c>
      <c r="J157" s="5">
        <v>-3.7022138420317742E-2</v>
      </c>
      <c r="K157" s="5">
        <v>-5.1819762297631005E-3</v>
      </c>
    </row>
    <row r="158" spans="2:11" x14ac:dyDescent="0.3">
      <c r="B158" s="5">
        <v>-1.6803681754980593E-2</v>
      </c>
      <c r="C158" s="1">
        <v>-3.9239824735242141E-3</v>
      </c>
      <c r="D158" s="5">
        <v>-1.0107210035740933E-2</v>
      </c>
      <c r="E158" s="5">
        <v>2.259978013820375E-2</v>
      </c>
      <c r="F158" s="5">
        <v>-8.2084525611297518E-3</v>
      </c>
      <c r="G158" s="5">
        <v>-1.153120659852765E-3</v>
      </c>
      <c r="H158" s="5">
        <v>-9.7287618974657613E-5</v>
      </c>
      <c r="I158" s="5">
        <v>4.3084879064413415E-4</v>
      </c>
      <c r="J158" s="5">
        <v>1.2118666620486336E-2</v>
      </c>
      <c r="K158" s="5">
        <v>7.8739414429776812E-3</v>
      </c>
    </row>
    <row r="159" spans="2:11" x14ac:dyDescent="0.3">
      <c r="B159" s="5">
        <v>-9.0909160175705033E-3</v>
      </c>
      <c r="C159" s="1">
        <v>2.3030265667207186E-2</v>
      </c>
      <c r="D159" s="5">
        <v>6.515526997475464E-3</v>
      </c>
      <c r="E159" s="5">
        <v>3.0129588758012679E-2</v>
      </c>
      <c r="F159" s="5">
        <v>2.1404174666021073E-2</v>
      </c>
      <c r="G159" s="5">
        <v>2.3089037643379768E-3</v>
      </c>
      <c r="H159" s="5">
        <v>1.3075082921983663E-2</v>
      </c>
      <c r="I159" s="5">
        <v>1.2920327860478638E-3</v>
      </c>
      <c r="J159" s="5">
        <v>9.000825885448735E-2</v>
      </c>
      <c r="K159" s="5">
        <v>-4.5672690073346994E-3</v>
      </c>
    </row>
    <row r="160" spans="2:11" x14ac:dyDescent="0.3">
      <c r="B160" s="5">
        <v>-7.3397969282972301E-4</v>
      </c>
      <c r="C160" s="1">
        <v>3.2583012292072846E-3</v>
      </c>
      <c r="D160" s="5">
        <v>6.529311341649119E-3</v>
      </c>
      <c r="E160" s="5">
        <v>-5.9423058196896774E-3</v>
      </c>
      <c r="F160" s="5">
        <v>3.0595103928278498E-2</v>
      </c>
      <c r="G160" s="5">
        <v>-3.9161193746292434E-3</v>
      </c>
      <c r="H160" s="5">
        <v>5.8446501971862394E-3</v>
      </c>
      <c r="I160" s="5">
        <v>-7.311827956989321E-3</v>
      </c>
      <c r="J160" s="5">
        <v>2.2727281759144402E-2</v>
      </c>
      <c r="K160" s="5">
        <v>2.5235494980249861E-2</v>
      </c>
    </row>
    <row r="161" spans="2:11" x14ac:dyDescent="0.3">
      <c r="B161" s="5">
        <v>-4.0634938548921818E-3</v>
      </c>
      <c r="C161" s="1">
        <v>-5.6096411751881334E-3</v>
      </c>
      <c r="D161" s="5">
        <v>2.0045987205376363E-3</v>
      </c>
      <c r="E161" s="5">
        <v>-5.9778356645886878E-3</v>
      </c>
      <c r="F161" s="5">
        <v>-3.6599566529024676E-3</v>
      </c>
      <c r="G161" s="5">
        <v>-3.4690372582383369E-3</v>
      </c>
      <c r="H161" s="5">
        <v>-6.3678821905684404E-3</v>
      </c>
      <c r="I161" s="5">
        <v>-1.0398613518197507E-2</v>
      </c>
      <c r="J161" s="5">
        <v>2.5925858285756474E-3</v>
      </c>
      <c r="K161" s="5">
        <v>-2.2847744479896872E-2</v>
      </c>
    </row>
    <row r="162" spans="2:11" x14ac:dyDescent="0.3">
      <c r="B162" s="5">
        <v>2.225553009080848E-3</v>
      </c>
      <c r="C162" s="1">
        <v>-1.12826760356367E-2</v>
      </c>
      <c r="D162" s="5">
        <v>8.9746714274526566E-3</v>
      </c>
      <c r="E162" s="5">
        <v>5.2328493957351317E-3</v>
      </c>
      <c r="F162" s="5">
        <v>1.972793721901098E-2</v>
      </c>
      <c r="G162" s="5">
        <v>1.4156422515542734E-2</v>
      </c>
      <c r="H162" s="5">
        <v>1.120944860001223E-4</v>
      </c>
      <c r="I162" s="5">
        <v>8.2749562171628752E-2</v>
      </c>
      <c r="J162" s="5">
        <v>-7.7576451249128367E-3</v>
      </c>
      <c r="K162" s="5">
        <v>8.6778453088837727E-3</v>
      </c>
    </row>
    <row r="163" spans="2:11" x14ac:dyDescent="0.3">
      <c r="B163" s="5">
        <v>7.0317846860976285E-3</v>
      </c>
      <c r="C163" s="1">
        <v>-1.0510468016872235E-2</v>
      </c>
      <c r="D163" s="5">
        <v>-1.3300987916143089E-2</v>
      </c>
      <c r="E163" s="5">
        <v>-1.3209073945585333E-3</v>
      </c>
      <c r="F163" s="5">
        <v>1.6556731576447936E-2</v>
      </c>
      <c r="G163" s="5">
        <v>0</v>
      </c>
      <c r="H163" s="5">
        <v>1.6661068984950033E-3</v>
      </c>
      <c r="I163" s="5">
        <v>-4.5693489688637241E-2</v>
      </c>
      <c r="J163" s="5">
        <v>7.8182966961629474E-3</v>
      </c>
      <c r="K163" s="5">
        <v>2.2702291232912391E-3</v>
      </c>
    </row>
    <row r="164" spans="2:11" x14ac:dyDescent="0.3">
      <c r="B164" s="5">
        <v>-5.5126564203500112E-3</v>
      </c>
      <c r="C164" s="1">
        <v>-9.4082465906651959E-3</v>
      </c>
      <c r="D164" s="5">
        <v>-2.1602001253043644E-2</v>
      </c>
      <c r="E164" s="5">
        <v>-1.3536565230713882E-2</v>
      </c>
      <c r="F164" s="5">
        <v>1.4565578413053039E-2</v>
      </c>
      <c r="G164" s="5">
        <v>-3.2036419549987772E-3</v>
      </c>
      <c r="H164" s="5">
        <v>7.7087947971114399E-3</v>
      </c>
      <c r="I164" s="5">
        <v>-1.7796610169491595E-2</v>
      </c>
      <c r="J164" s="5">
        <v>-2.4750648505150623E-2</v>
      </c>
      <c r="K164" s="5">
        <v>7.3915320154000676E-3</v>
      </c>
    </row>
    <row r="165" spans="2:11" x14ac:dyDescent="0.3">
      <c r="B165" s="5">
        <v>-1.736879502231168E-2</v>
      </c>
      <c r="C165" s="1">
        <v>-3.8602947656984299E-2</v>
      </c>
      <c r="D165" s="5">
        <v>-3.4088351292796637E-2</v>
      </c>
      <c r="E165" s="5">
        <v>-5.141958868881099E-2</v>
      </c>
      <c r="F165" s="5">
        <v>-1.3049509874639922E-4</v>
      </c>
      <c r="G165" s="5">
        <v>-2.0890710193519658E-2</v>
      </c>
      <c r="H165" s="5">
        <v>-3.1535640699665725E-2</v>
      </c>
      <c r="I165" s="5">
        <v>-5.651419327006045E-2</v>
      </c>
      <c r="J165" s="5">
        <v>-4.6590895814057641E-2</v>
      </c>
      <c r="K165" s="5">
        <v>1.1124289400735891E-2</v>
      </c>
    </row>
    <row r="166" spans="2:11" x14ac:dyDescent="0.3">
      <c r="B166" s="5">
        <v>0</v>
      </c>
      <c r="C166" s="1">
        <v>3.8241203846561531E-3</v>
      </c>
      <c r="D166" s="5">
        <v>1.1842524203627289E-2</v>
      </c>
      <c r="E166" s="5">
        <v>-3.641500695389932E-2</v>
      </c>
      <c r="F166" s="5">
        <v>2.5584136285844793E-2</v>
      </c>
      <c r="G166" s="5">
        <v>-1.2192271590852609E-2</v>
      </c>
      <c r="H166" s="5">
        <v>1.8190146842431661E-3</v>
      </c>
      <c r="I166" s="5">
        <v>-1.8290351244154117E-3</v>
      </c>
      <c r="J166" s="5">
        <v>-1.9467610975236173E-2</v>
      </c>
      <c r="K166" s="5">
        <v>1.9077695234630127E-2</v>
      </c>
    </row>
    <row r="167" spans="2:11" x14ac:dyDescent="0.3">
      <c r="B167" s="5">
        <v>6.7694775401273641E-3</v>
      </c>
      <c r="C167" s="1">
        <v>-1.9047395693663693E-3</v>
      </c>
      <c r="D167" s="5">
        <v>7.5887062383409953E-4</v>
      </c>
      <c r="E167" s="5">
        <v>2.5107816650425878E-2</v>
      </c>
      <c r="F167" s="5">
        <v>-1.6418530945291953E-2</v>
      </c>
      <c r="G167" s="5">
        <v>6.8833867220708727E-3</v>
      </c>
      <c r="H167" s="5">
        <v>-4.0895067224424536E-3</v>
      </c>
      <c r="I167" s="5">
        <v>3.2066010077874504E-2</v>
      </c>
      <c r="J167" s="5">
        <v>-2.7957896580425596E-2</v>
      </c>
      <c r="K167" s="5">
        <v>-1.2633499044906222E-2</v>
      </c>
    </row>
    <row r="168" spans="2:11" x14ac:dyDescent="0.3">
      <c r="B168" s="5">
        <v>-8.2181923564772809E-3</v>
      </c>
      <c r="C168" s="1">
        <v>3.0534395008639248E-2</v>
      </c>
      <c r="D168" s="5">
        <v>1.5399003322016012E-2</v>
      </c>
      <c r="E168" s="5">
        <v>1.4981887298744053E-2</v>
      </c>
      <c r="F168" s="5">
        <v>0</v>
      </c>
      <c r="G168" s="5">
        <v>1.249416419417948E-2</v>
      </c>
      <c r="H168" s="5">
        <v>2.003890657840234E-3</v>
      </c>
      <c r="I168" s="5">
        <v>4.7936083092051433E-2</v>
      </c>
      <c r="J168" s="5">
        <v>1.5423134281590553E-2</v>
      </c>
      <c r="K168" s="5">
        <v>-7.3282035188475718E-3</v>
      </c>
    </row>
    <row r="169" spans="2:11" x14ac:dyDescent="0.3">
      <c r="B169" s="5">
        <v>1.1299824106306333E-3</v>
      </c>
      <c r="C169" s="1">
        <v>-4.3210906043581855E-3</v>
      </c>
      <c r="D169" s="5">
        <v>1.4504821765917145E-2</v>
      </c>
      <c r="E169" s="5">
        <v>4.7268265934763062E-3</v>
      </c>
      <c r="F169" s="5">
        <v>7.6346636672211809E-3</v>
      </c>
      <c r="G169" s="5">
        <v>1.8393503917707665E-2</v>
      </c>
      <c r="H169" s="5">
        <v>5.5078697935229352E-3</v>
      </c>
      <c r="I169" s="5">
        <v>1.1859296405790032E-2</v>
      </c>
      <c r="J169" s="5">
        <v>1.0673255991685044E-2</v>
      </c>
      <c r="K169" s="5">
        <v>2.2264173382162775E-3</v>
      </c>
    </row>
    <row r="170" spans="2:11" x14ac:dyDescent="0.3">
      <c r="B170" s="5">
        <v>-1.5801375433414769E-2</v>
      </c>
      <c r="C170" s="1">
        <v>-1.8908846594100866E-2</v>
      </c>
      <c r="D170" s="5">
        <v>-1.1041619475129053E-2</v>
      </c>
      <c r="E170" s="5">
        <v>-2.7484333856575373E-2</v>
      </c>
      <c r="F170" s="5">
        <v>-5.1364334943127291E-4</v>
      </c>
      <c r="G170" s="5">
        <v>-1.7146786644169163E-2</v>
      </c>
      <c r="H170" s="5">
        <v>-2.0606513288974615E-2</v>
      </c>
      <c r="I170" s="5">
        <v>2.0930097150694401E-3</v>
      </c>
      <c r="J170" s="5">
        <v>3.9805016373989963E-2</v>
      </c>
      <c r="K170" s="5">
        <v>-8.5349648483979135E-3</v>
      </c>
    </row>
    <row r="171" spans="2:11" x14ac:dyDescent="0.3">
      <c r="B171" s="5">
        <v>-3.0581060047273983E-3</v>
      </c>
      <c r="C171" s="1">
        <v>-3.1595449112272562E-3</v>
      </c>
      <c r="D171" s="5">
        <v>8.044431349188759E-3</v>
      </c>
      <c r="E171" s="5">
        <v>1.4088058829023925E-2</v>
      </c>
      <c r="F171" s="5">
        <v>5.3963421344568312E-3</v>
      </c>
      <c r="G171" s="5">
        <v>6.9783461979985358E-3</v>
      </c>
      <c r="H171" s="5">
        <v>4.9969936559904685E-5</v>
      </c>
      <c r="I171" s="5">
        <v>3.3416456415353043E-3</v>
      </c>
      <c r="J171" s="5">
        <v>-6.6406192528985332E-3</v>
      </c>
      <c r="K171" s="5">
        <v>3.3018722753075016E-3</v>
      </c>
    </row>
    <row r="172" spans="2:11" x14ac:dyDescent="0.3">
      <c r="B172" s="5">
        <v>4.6012522423988667E-3</v>
      </c>
      <c r="C172" s="1">
        <v>2.7258341073595115E-2</v>
      </c>
      <c r="D172" s="5">
        <v>2.112918199746909E-2</v>
      </c>
      <c r="E172" s="5">
        <v>1.9750607075916089E-2</v>
      </c>
      <c r="F172" s="5">
        <v>1.6613387306673295E-2</v>
      </c>
      <c r="G172" s="5">
        <v>1.8017994436027258E-2</v>
      </c>
      <c r="H172" s="5">
        <v>1.4597433515014259E-2</v>
      </c>
      <c r="I172" s="5">
        <v>1.415491257285599E-2</v>
      </c>
      <c r="J172" s="5">
        <v>2.7133300465987421E-2</v>
      </c>
      <c r="K172" s="5">
        <v>8.6976766901027316E-3</v>
      </c>
    </row>
    <row r="173" spans="2:11" x14ac:dyDescent="0.3">
      <c r="B173" s="5">
        <v>-9.5419742806528082E-3</v>
      </c>
      <c r="C173" s="1">
        <v>-1.5427345479524818E-2</v>
      </c>
      <c r="D173" s="5">
        <v>1.2236744080670104E-3</v>
      </c>
      <c r="E173" s="5">
        <v>4.0213213626806949E-3</v>
      </c>
      <c r="F173" s="5">
        <v>5.405476891753469E-3</v>
      </c>
      <c r="G173" s="5">
        <v>-1.1799419348056259E-2</v>
      </c>
      <c r="H173" s="5">
        <v>-1.4666316263623755E-2</v>
      </c>
      <c r="I173" s="5">
        <v>2.4220031846468308E-2</v>
      </c>
      <c r="J173" s="5">
        <v>-1.1102631571548267E-2</v>
      </c>
      <c r="K173" s="5">
        <v>-8.62267941237152E-3</v>
      </c>
    </row>
    <row r="174" spans="2:11" x14ac:dyDescent="0.3">
      <c r="B174" s="5">
        <v>-8.8632653587256052E-3</v>
      </c>
      <c r="C174" s="1">
        <v>-5.9542726257690191E-3</v>
      </c>
      <c r="D174" s="5">
        <v>-1.2888888654176263E-2</v>
      </c>
      <c r="E174" s="5">
        <v>-1.76556814665908E-2</v>
      </c>
      <c r="F174" s="5">
        <v>-9.7525216718214302E-3</v>
      </c>
      <c r="G174" s="5">
        <v>-1.2169901241969072E-2</v>
      </c>
      <c r="H174" s="5">
        <v>-1.4917874292435258E-2</v>
      </c>
      <c r="I174" s="5">
        <v>-4.0080158714228358E-4</v>
      </c>
      <c r="J174" s="5">
        <v>-2.9423138715894616E-2</v>
      </c>
      <c r="K174" s="5">
        <v>-4.2313165566483738E-3</v>
      </c>
    </row>
    <row r="175" spans="2:11" x14ac:dyDescent="0.3">
      <c r="B175" s="5">
        <v>7.3872917992183111E-3</v>
      </c>
      <c r="C175" s="1">
        <v>2.4905409042859275E-2</v>
      </c>
      <c r="D175" s="5">
        <v>1.1256375179692344E-3</v>
      </c>
      <c r="E175" s="5">
        <v>0</v>
      </c>
      <c r="F175" s="5">
        <v>-1.1111093895690911E-2</v>
      </c>
      <c r="G175" s="5">
        <v>4.1841181570424282E-3</v>
      </c>
      <c r="H175" s="5">
        <v>1.0985196859231317E-3</v>
      </c>
      <c r="I175" s="5">
        <v>-1.1226984313272426E-2</v>
      </c>
      <c r="J175" s="5">
        <v>4.0287186253332795E-2</v>
      </c>
      <c r="K175" s="5">
        <v>-1.4164596322913357E-3</v>
      </c>
    </row>
    <row r="176" spans="2:11" x14ac:dyDescent="0.3">
      <c r="B176" s="5">
        <v>-7.719144102659234E-4</v>
      </c>
      <c r="C176" s="1">
        <v>8.9203458909485889E-3</v>
      </c>
      <c r="D176" s="5">
        <v>-9.2478304806315418E-3</v>
      </c>
      <c r="E176" s="5">
        <v>-3.5779663837577531E-3</v>
      </c>
      <c r="F176" s="5">
        <v>-3.575116586905219E-3</v>
      </c>
      <c r="G176" s="5">
        <v>-1.8519013059088414E-3</v>
      </c>
      <c r="H176" s="5">
        <v>-9.116518993092798E-4</v>
      </c>
      <c r="I176" s="5">
        <v>2.4330494728305452E-3</v>
      </c>
      <c r="J176" s="5">
        <v>1.2653387267074255E-2</v>
      </c>
      <c r="K176" s="5">
        <v>-2.600491892304331E-3</v>
      </c>
    </row>
    <row r="177" spans="2:11" x14ac:dyDescent="0.3">
      <c r="B177" s="5">
        <v>-1.8539989151862942E-2</v>
      </c>
      <c r="C177" s="1">
        <v>-2.2560898621827287E-2</v>
      </c>
      <c r="D177" s="5">
        <v>-1.6455290147719539E-2</v>
      </c>
      <c r="E177" s="5">
        <v>9.3528434237995575E-3</v>
      </c>
      <c r="F177" s="5">
        <v>-3.664782741909111E-2</v>
      </c>
      <c r="G177" s="5">
        <v>-1.5074154923197199E-2</v>
      </c>
      <c r="H177" s="5">
        <v>-1.9382559045079177E-2</v>
      </c>
      <c r="I177" s="5">
        <v>-2.8721643556700781E-2</v>
      </c>
      <c r="J177" s="5">
        <v>-1.7796288126149366E-2</v>
      </c>
      <c r="K177" s="5">
        <v>-3.5553450047673262E-2</v>
      </c>
    </row>
    <row r="178" spans="2:11" x14ac:dyDescent="0.3">
      <c r="B178" s="5">
        <v>1.0625784946059313E-2</v>
      </c>
      <c r="C178" s="1">
        <v>9.9812512138150143E-3</v>
      </c>
      <c r="D178" s="5">
        <v>1.5346038054936595E-2</v>
      </c>
      <c r="E178" s="5">
        <v>3.3837973843683943E-2</v>
      </c>
      <c r="F178" s="5">
        <v>1.4897506234815686E-2</v>
      </c>
      <c r="G178" s="5">
        <v>1.0831152826943684E-2</v>
      </c>
      <c r="H178" s="5">
        <v>-6.1864662978184919E-3</v>
      </c>
      <c r="I178" s="5">
        <v>2.498958767180288E-3</v>
      </c>
      <c r="J178" s="5">
        <v>-7.7101031625490049E-3</v>
      </c>
      <c r="K178" s="5">
        <v>9.0932088826243974E-3</v>
      </c>
    </row>
    <row r="179" spans="2:11" x14ac:dyDescent="0.3">
      <c r="B179" s="5">
        <v>3.89391446645654E-4</v>
      </c>
      <c r="C179" s="1">
        <v>-8.6473773820054077E-3</v>
      </c>
      <c r="D179" s="5">
        <v>4.4603620249255172E-3</v>
      </c>
      <c r="E179" s="5">
        <v>-7.2023127977137967E-3</v>
      </c>
      <c r="F179" s="5">
        <v>-6.0287007076826543E-3</v>
      </c>
      <c r="G179" s="5">
        <v>-1.6072656546458518E-2</v>
      </c>
      <c r="H179" s="5">
        <v>-1.165226553531659E-2</v>
      </c>
      <c r="I179" s="5">
        <v>-3.4067303697548824E-2</v>
      </c>
      <c r="J179" s="5">
        <v>5.0505151373815707E-3</v>
      </c>
      <c r="K179" s="5">
        <v>3.1660430827508308E-3</v>
      </c>
    </row>
    <row r="180" spans="2:11" x14ac:dyDescent="0.3">
      <c r="B180" s="5">
        <v>-1.1677736947355742E-2</v>
      </c>
      <c r="C180" s="1">
        <v>5.2960077567287571E-3</v>
      </c>
      <c r="D180" s="5">
        <v>-2.2994735416970783E-2</v>
      </c>
      <c r="E180" s="5">
        <v>-1.4750886905543855E-2</v>
      </c>
      <c r="F180" s="5">
        <v>-1.1339617422289379E-2</v>
      </c>
      <c r="G180" s="5">
        <v>-1.4678083663661518E-2</v>
      </c>
      <c r="H180" s="5">
        <v>-7.5442174341862117E-4</v>
      </c>
      <c r="I180" s="5">
        <v>-1.290318279569891E-2</v>
      </c>
      <c r="J180" s="5">
        <v>-1.2756060448758688E-2</v>
      </c>
      <c r="K180" s="5">
        <v>-1.2017455526717822E-2</v>
      </c>
    </row>
    <row r="181" spans="2:11" x14ac:dyDescent="0.3">
      <c r="B181" s="5">
        <v>-2.363129884930262E-2</v>
      </c>
      <c r="C181" s="1">
        <v>-3.2228101270020501E-2</v>
      </c>
      <c r="D181" s="5">
        <v>-4.4639952521284255E-2</v>
      </c>
      <c r="E181" s="5">
        <v>-1.3662807485982009E-2</v>
      </c>
      <c r="F181" s="5">
        <v>-1.6537913969103053E-2</v>
      </c>
      <c r="G181" s="5">
        <v>-2.4507449264203569E-2</v>
      </c>
      <c r="H181" s="5">
        <v>-2.1876502130167293E-2</v>
      </c>
      <c r="I181" s="5">
        <v>-5.6645313435934068E-3</v>
      </c>
      <c r="J181" s="5">
        <v>-7.4393380989198179E-3</v>
      </c>
      <c r="K181" s="5">
        <v>-2.5555990152208732E-2</v>
      </c>
    </row>
    <row r="182" spans="2:11" x14ac:dyDescent="0.3">
      <c r="B182" s="5">
        <v>-4.0337121425195724E-4</v>
      </c>
      <c r="C182" s="1">
        <v>4.162713586535958E-3</v>
      </c>
      <c r="D182" s="5">
        <v>1.4029830254477238E-2</v>
      </c>
      <c r="E182" s="5">
        <v>8.9582035328169968E-3</v>
      </c>
      <c r="F182" s="5">
        <v>4.0412372835873893E-2</v>
      </c>
      <c r="G182" s="5">
        <v>3.9408858091004896E-3</v>
      </c>
      <c r="H182" s="5">
        <v>7.6467212552061656E-3</v>
      </c>
      <c r="I182" s="5">
        <v>-4.382559158632357E-4</v>
      </c>
      <c r="J182" s="5">
        <v>9.4674425931947255E-3</v>
      </c>
      <c r="K182" s="5">
        <v>2.3326261309353707E-2</v>
      </c>
    </row>
    <row r="183" spans="2:11" x14ac:dyDescent="0.3">
      <c r="B183" s="5">
        <v>8.0702127657589792E-4</v>
      </c>
      <c r="C183" s="1">
        <v>1.4987190864810583E-2</v>
      </c>
      <c r="D183" s="5">
        <v>-1.1863484684727338E-2</v>
      </c>
      <c r="E183" s="5">
        <v>-9.3719089885885565E-3</v>
      </c>
      <c r="F183" s="5">
        <v>-1.7857190079655347E-2</v>
      </c>
      <c r="G183" s="5">
        <v>1.1530939850935859E-2</v>
      </c>
      <c r="H183" s="5">
        <v>-5.3443637249785689E-4</v>
      </c>
      <c r="I183" s="5">
        <v>6.5760634185033752E-3</v>
      </c>
      <c r="J183" s="5">
        <v>-2.2274326293065701E-2</v>
      </c>
      <c r="K183" s="5">
        <v>-3.8196758803500544E-3</v>
      </c>
    </row>
    <row r="184" spans="2:11" x14ac:dyDescent="0.3">
      <c r="B184" s="5">
        <v>2.137098853298279E-2</v>
      </c>
      <c r="C184" s="1">
        <v>1.5708387657933716E-3</v>
      </c>
      <c r="D184" s="5">
        <v>2.609851702277487E-2</v>
      </c>
      <c r="E184" s="5">
        <v>2.9045643153526972E-2</v>
      </c>
      <c r="F184" s="5">
        <v>2.9197099628568115E-2</v>
      </c>
      <c r="G184" s="5">
        <v>1.4309955048710134E-2</v>
      </c>
      <c r="H184" s="5">
        <v>2.7519414516358122E-2</v>
      </c>
      <c r="I184" s="5">
        <v>-1.0017378485077433E-2</v>
      </c>
      <c r="J184" s="5">
        <v>2.1982380616883849E-2</v>
      </c>
      <c r="K184" s="5">
        <v>2.4613452192114225E-2</v>
      </c>
    </row>
    <row r="185" spans="2:11" x14ac:dyDescent="0.3">
      <c r="B185" s="5">
        <v>-1.1843614581260261E-3</v>
      </c>
      <c r="C185" s="1">
        <v>-1.1605982969132745E-2</v>
      </c>
      <c r="D185" s="5">
        <v>5.5998334275420463E-3</v>
      </c>
      <c r="E185" s="5">
        <v>2.4919322580645154E-2</v>
      </c>
      <c r="F185" s="5">
        <v>-4.2553704126993197E-3</v>
      </c>
      <c r="G185" s="5">
        <v>-9.086591542131213E-3</v>
      </c>
      <c r="H185" s="5">
        <v>1.4223030389061075E-3</v>
      </c>
      <c r="I185" s="5">
        <v>-2.3757105147382388E-2</v>
      </c>
      <c r="J185" s="5">
        <v>-6.6484106890075103E-3</v>
      </c>
      <c r="K185" s="5">
        <v>-3.3799950607413961E-3</v>
      </c>
    </row>
    <row r="186" spans="2:11" x14ac:dyDescent="0.3">
      <c r="B186" s="5">
        <v>9.4862181479805369E-3</v>
      </c>
      <c r="C186" s="1">
        <v>-1.9041350427676249E-3</v>
      </c>
      <c r="D186" s="5">
        <v>-5.8910021512660849E-3</v>
      </c>
      <c r="E186" s="5">
        <v>4.3197782459604518E-2</v>
      </c>
      <c r="F186" s="5">
        <v>1.7094033211544311E-2</v>
      </c>
      <c r="G186" s="5">
        <v>1.9305093410398339E-2</v>
      </c>
      <c r="H186" s="5">
        <v>8.3836261934245454E-3</v>
      </c>
      <c r="I186" s="5">
        <v>9.0121672369465286E-4</v>
      </c>
      <c r="J186" s="5">
        <v>2.3622057001136891E-2</v>
      </c>
      <c r="K186" s="5">
        <v>4.8450607779875789E-4</v>
      </c>
    </row>
    <row r="187" spans="2:11" x14ac:dyDescent="0.3">
      <c r="B187" s="5">
        <v>1.0571607922371662E-2</v>
      </c>
      <c r="C187" s="1">
        <v>5.098783744130266E-3</v>
      </c>
      <c r="D187" s="5">
        <v>1.7040583388152515E-2</v>
      </c>
      <c r="E187" s="5">
        <v>6.7883088431390454E-3</v>
      </c>
      <c r="F187" s="5">
        <v>1.4769587543067749E-2</v>
      </c>
      <c r="G187" s="5">
        <v>1.4678007015971713E-2</v>
      </c>
      <c r="H187" s="5">
        <v>8.1249193553841921E-3</v>
      </c>
      <c r="I187" s="5">
        <v>5.4030169024320293E-3</v>
      </c>
      <c r="J187" s="5">
        <v>2.3846195749763398E-2</v>
      </c>
      <c r="K187" s="5">
        <v>1.5739138215244905E-3</v>
      </c>
    </row>
    <row r="188" spans="2:11" x14ac:dyDescent="0.3">
      <c r="B188" s="5">
        <v>-7.3614422642961259E-3</v>
      </c>
      <c r="C188" s="1">
        <v>1.2682276879172383E-2</v>
      </c>
      <c r="D188" s="5">
        <v>1.9045158882780102E-2</v>
      </c>
      <c r="E188" s="5">
        <v>1.0788148360447903E-2</v>
      </c>
      <c r="F188" s="5">
        <v>6.7754203025745851E-3</v>
      </c>
      <c r="G188" s="5">
        <v>2.5665106418487605E-3</v>
      </c>
      <c r="H188" s="5">
        <v>-1.2182845807551964E-2</v>
      </c>
      <c r="I188" s="5">
        <v>1.8808777429467162E-2</v>
      </c>
      <c r="J188" s="5">
        <v>1.3523608260871497E-2</v>
      </c>
      <c r="K188" s="5">
        <v>1.0757872270588375E-2</v>
      </c>
    </row>
    <row r="189" spans="2:11" x14ac:dyDescent="0.3">
      <c r="B189" s="5">
        <v>-8.1967772170876436E-3</v>
      </c>
      <c r="C189" s="1">
        <v>-1.033186864783768E-2</v>
      </c>
      <c r="D189" s="5">
        <v>-3.1290969238681526E-3</v>
      </c>
      <c r="E189" s="5">
        <v>-9.2647496185109639E-3</v>
      </c>
      <c r="F189" s="5">
        <v>-8.3499288515900792E-3</v>
      </c>
      <c r="G189" s="5">
        <v>-1.0472429178319021E-2</v>
      </c>
      <c r="H189" s="5">
        <v>-7.5551176660702398E-3</v>
      </c>
      <c r="I189" s="5">
        <v>2.197802197802198E-2</v>
      </c>
      <c r="J189" s="5">
        <v>2.223924907235665E-3</v>
      </c>
      <c r="K189" s="5">
        <v>-1.7938486201964224E-3</v>
      </c>
    </row>
    <row r="190" spans="2:11" x14ac:dyDescent="0.3">
      <c r="B190" s="5">
        <v>3.1483689175546294E-3</v>
      </c>
      <c r="C190" s="1">
        <v>-6.3272415170201974E-4</v>
      </c>
      <c r="D190" s="5">
        <v>1.4838079889922841E-3</v>
      </c>
      <c r="E190" s="5">
        <v>1.7431001981461896E-2</v>
      </c>
      <c r="F190" s="5">
        <v>-9.5513359736466418E-3</v>
      </c>
      <c r="G190" s="5">
        <v>9.8776702509524358E-3</v>
      </c>
      <c r="H190" s="5">
        <v>1.1071291785169973E-2</v>
      </c>
      <c r="I190" s="5">
        <v>2.8817204301075341E-2</v>
      </c>
      <c r="J190" s="5">
        <v>2.2928955885860195E-2</v>
      </c>
      <c r="K190" s="5">
        <v>-2.6356828527702133E-3</v>
      </c>
    </row>
    <row r="191" spans="2:11" x14ac:dyDescent="0.3">
      <c r="B191" s="5">
        <v>4.707754399743966E-3</v>
      </c>
      <c r="C191" s="1">
        <v>1.0129777852082536E-2</v>
      </c>
      <c r="D191" s="5">
        <v>-6.6388901438415096E-3</v>
      </c>
      <c r="E191" s="5">
        <v>2.7941544117647886E-3</v>
      </c>
      <c r="F191" s="5">
        <v>2.385470559151941E-2</v>
      </c>
      <c r="G191" s="5">
        <v>9.5482014388489182E-3</v>
      </c>
      <c r="H191" s="5">
        <v>1.8903902323992003E-4</v>
      </c>
      <c r="I191" s="5">
        <v>-8.7793060200669678E-3</v>
      </c>
      <c r="J191" s="5">
        <v>1.8076652242541579E-2</v>
      </c>
      <c r="K191" s="5">
        <v>1.4894865702428232E-2</v>
      </c>
    </row>
    <row r="192" spans="2:11" x14ac:dyDescent="0.3">
      <c r="B192" s="5">
        <v>-8.5904338469357175E-3</v>
      </c>
      <c r="C192" s="1">
        <v>-6.2676485288276499E-3</v>
      </c>
      <c r="D192" s="5">
        <v>-3.4421007354555291E-4</v>
      </c>
      <c r="E192" s="5">
        <v>1.0485356706065497E-2</v>
      </c>
      <c r="F192" s="5">
        <v>-1.0286193055380546E-2</v>
      </c>
      <c r="G192" s="5">
        <v>-5.9976607136593531E-3</v>
      </c>
      <c r="H192" s="5">
        <v>8.4560101370176784E-3</v>
      </c>
      <c r="I192" s="5">
        <v>0.17039228892417921</v>
      </c>
      <c r="J192" s="5">
        <v>-1.3139165026605826E-2</v>
      </c>
      <c r="K192" s="5">
        <v>-4.2608643425264877E-3</v>
      </c>
    </row>
    <row r="193" spans="2:11" x14ac:dyDescent="0.3">
      <c r="B193" s="5">
        <v>3.5447335686492531E-3</v>
      </c>
      <c r="C193" s="1">
        <v>1.1037609759308436E-2</v>
      </c>
      <c r="D193" s="5">
        <v>-1.1333953197539409E-2</v>
      </c>
      <c r="E193" s="5">
        <v>7.4015239445834697E-3</v>
      </c>
      <c r="F193" s="5">
        <v>-2.2540237062370766E-3</v>
      </c>
      <c r="G193" s="5">
        <v>-5.5697864014001425E-3</v>
      </c>
      <c r="H193" s="5">
        <v>8.5895428935225046E-3</v>
      </c>
      <c r="I193" s="5">
        <v>-3.9279279279279274E-2</v>
      </c>
      <c r="J193" s="5">
        <v>-3.5985689836651684E-4</v>
      </c>
      <c r="K193" s="5">
        <v>6.5375357460789258E-3</v>
      </c>
    </row>
    <row r="194" spans="2:11" x14ac:dyDescent="0.3">
      <c r="B194" s="5">
        <v>2.747226170847977E-3</v>
      </c>
      <c r="C194" s="1">
        <v>-8.1098886364866056E-3</v>
      </c>
      <c r="D194" s="5">
        <v>-9.7806168372964568E-3</v>
      </c>
      <c r="E194" s="5">
        <v>3.0829063879146263E-2</v>
      </c>
      <c r="F194" s="5">
        <v>0</v>
      </c>
      <c r="G194" s="5">
        <v>-5.1341186883763256E-3</v>
      </c>
      <c r="H194" s="5">
        <v>-6.9618126202240773E-3</v>
      </c>
      <c r="I194" s="5">
        <v>-3.113278319579902E-2</v>
      </c>
      <c r="J194" s="5">
        <v>1.583868589086929E-2</v>
      </c>
      <c r="K194" s="5">
        <v>2.2437700250064374E-3</v>
      </c>
    </row>
    <row r="195" spans="2:11" x14ac:dyDescent="0.3">
      <c r="B195" s="5">
        <v>9.0020253911711617E-3</v>
      </c>
      <c r="C195" s="1">
        <v>5.9748935182326844E-3</v>
      </c>
      <c r="D195" s="5">
        <v>-6.7411106805921528E-3</v>
      </c>
      <c r="E195" s="5">
        <v>-1.0201991403801462E-2</v>
      </c>
      <c r="F195" s="5">
        <v>8.0322862716855625E-3</v>
      </c>
      <c r="G195" s="5">
        <v>-4.6915431215755771E-3</v>
      </c>
      <c r="H195" s="5">
        <v>-3.1632839399310483E-2</v>
      </c>
      <c r="I195" s="5">
        <v>3.3681804103755403E-2</v>
      </c>
      <c r="J195" s="5">
        <v>1.7718309695784237E-3</v>
      </c>
      <c r="K195" s="5">
        <v>6.4804510663040299E-3</v>
      </c>
    </row>
    <row r="196" spans="2:11" x14ac:dyDescent="0.3">
      <c r="B196" s="5">
        <v>1.4352180597322371E-2</v>
      </c>
      <c r="C196" s="1">
        <v>1.281655292925836E-2</v>
      </c>
      <c r="D196" s="5">
        <v>-2.5082070323013514E-3</v>
      </c>
      <c r="E196" s="5">
        <v>-3.1062436896396851E-2</v>
      </c>
      <c r="F196" s="5">
        <v>1.3694636136463432E-3</v>
      </c>
      <c r="G196" s="5">
        <v>-3.7709157850766336E-3</v>
      </c>
      <c r="H196" s="5">
        <v>8.9440860493535009E-3</v>
      </c>
      <c r="I196" s="5">
        <v>-7.8652056979324411E-3</v>
      </c>
      <c r="J196" s="5">
        <v>1.0965669892509881E-2</v>
      </c>
      <c r="K196" s="5">
        <v>-2.8096225863189161E-3</v>
      </c>
    </row>
    <row r="197" spans="2:11" x14ac:dyDescent="0.3">
      <c r="B197" s="5">
        <v>1.9120526582498251E-3</v>
      </c>
      <c r="C197" s="1">
        <v>-7.098875393331679E-3</v>
      </c>
      <c r="D197" s="5">
        <v>1.1833112707271132E-4</v>
      </c>
      <c r="E197" s="5">
        <v>1.3479096539162167E-2</v>
      </c>
      <c r="F197" s="5">
        <v>-3.7306251450801937E-4</v>
      </c>
      <c r="G197" s="5">
        <v>-5.4412129763027504E-3</v>
      </c>
      <c r="H197" s="5">
        <v>1.0136110588086011E-2</v>
      </c>
      <c r="I197" s="5">
        <v>2.8312570781426957E-2</v>
      </c>
      <c r="J197" s="5">
        <v>-3.8488615558830664E-3</v>
      </c>
      <c r="K197" s="5">
        <v>6.8091338937172237E-3</v>
      </c>
    </row>
    <row r="198" spans="2:11" x14ac:dyDescent="0.3">
      <c r="B198" s="5">
        <v>-4.9618407599728923E-3</v>
      </c>
      <c r="C198" s="1">
        <v>-1.7096597715026435E-2</v>
      </c>
      <c r="D198" s="5">
        <v>-8.9327630987686406E-3</v>
      </c>
      <c r="E198" s="5">
        <v>1.9985613803639977E-2</v>
      </c>
      <c r="F198" s="5">
        <v>4.8507272397303918E-3</v>
      </c>
      <c r="G198" s="5">
        <v>-6.6603858831260354E-3</v>
      </c>
      <c r="H198" s="5">
        <v>-3.1724156946432093E-3</v>
      </c>
      <c r="I198" s="5">
        <v>-2.7533039647577095E-2</v>
      </c>
      <c r="J198" s="5">
        <v>-2.0372300669792825E-2</v>
      </c>
      <c r="K198" s="5">
        <v>2.2154187693524448E-3</v>
      </c>
    </row>
    <row r="199" spans="2:11" x14ac:dyDescent="0.3">
      <c r="B199" s="5">
        <v>-3.4522739429289503E-3</v>
      </c>
      <c r="C199" s="1">
        <v>-6.9576555652403277E-3</v>
      </c>
      <c r="D199" s="5">
        <v>-1.2714189354704943E-2</v>
      </c>
      <c r="E199" s="5">
        <v>2.6783111545562635E-2</v>
      </c>
      <c r="F199" s="5">
        <v>-8.293064898024935E-3</v>
      </c>
      <c r="G199" s="5">
        <v>3.1130617103152097E-3</v>
      </c>
      <c r="H199" s="5">
        <v>-1.3664001251781617E-3</v>
      </c>
      <c r="I199" s="5">
        <v>-4.6055115137787803E-2</v>
      </c>
      <c r="J199" s="5">
        <v>-2.6174273769014565E-2</v>
      </c>
      <c r="K199" s="5">
        <v>-9.1913191918377816E-3</v>
      </c>
    </row>
    <row r="200" spans="2:11" x14ac:dyDescent="0.3">
      <c r="B200" s="5">
        <v>-1.3087010017738357E-2</v>
      </c>
      <c r="C200" s="1">
        <v>0</v>
      </c>
      <c r="D200" s="5">
        <v>4.8367925617882647E-3</v>
      </c>
      <c r="E200" s="5">
        <v>-3.4115775939116126E-2</v>
      </c>
      <c r="F200" s="5">
        <v>-3.6944477175229612E-2</v>
      </c>
      <c r="G200" s="5">
        <v>-6.2066982144671273E-3</v>
      </c>
      <c r="H200" s="5">
        <v>-1.1708239047243617E-2</v>
      </c>
      <c r="I200" s="5">
        <v>-2.4535021764938703E-2</v>
      </c>
      <c r="J200" s="5">
        <v>-4.0500907473265124E-3</v>
      </c>
      <c r="K200" s="5">
        <v>-2.3250385296792703E-2</v>
      </c>
    </row>
    <row r="201" spans="2:11" x14ac:dyDescent="0.3">
      <c r="B201" s="5">
        <v>-3.8999894838831435E-4</v>
      </c>
      <c r="C201" s="1">
        <v>-2.2929932160189119E-2</v>
      </c>
      <c r="D201" s="5">
        <v>1.1221374496378226E-2</v>
      </c>
      <c r="E201" s="5">
        <v>3.5391903576552322E-2</v>
      </c>
      <c r="F201" s="5">
        <v>6.4798966670352081E-3</v>
      </c>
      <c r="G201" s="5">
        <v>1.6814824794441419E-3</v>
      </c>
      <c r="H201" s="5">
        <v>9.9368023619299424E-3</v>
      </c>
      <c r="I201" s="5">
        <v>1.1359026369168404E-2</v>
      </c>
      <c r="J201" s="5">
        <v>3.7338293920944031E-2</v>
      </c>
      <c r="K201" s="5">
        <v>-2.4039849539925941E-4</v>
      </c>
    </row>
    <row r="202" spans="2:11" x14ac:dyDescent="0.3">
      <c r="B202" s="5">
        <v>-8.193489303172893E-3</v>
      </c>
      <c r="C202" s="1">
        <v>-1.7275115897244734E-2</v>
      </c>
      <c r="D202" s="5">
        <v>-1.1037350795087131E-2</v>
      </c>
      <c r="E202" s="5">
        <v>9.0602854134081961E-3</v>
      </c>
      <c r="F202" s="5">
        <v>7.9835909344703332E-3</v>
      </c>
      <c r="G202" s="5">
        <v>-1.6306962839720069E-2</v>
      </c>
      <c r="H202" s="5">
        <v>3.8695526496693089E-3</v>
      </c>
      <c r="I202" s="5">
        <v>8.4235459286000729E-3</v>
      </c>
      <c r="J202" s="5">
        <v>7.1275117954652616E-4</v>
      </c>
      <c r="K202" s="5">
        <v>3.3669885133673682E-3</v>
      </c>
    </row>
    <row r="203" spans="2:11" x14ac:dyDescent="0.3">
      <c r="B203" s="5">
        <v>-1.9669165957892551E-3</v>
      </c>
      <c r="C203" s="1">
        <v>-8.6235358496213992E-3</v>
      </c>
      <c r="D203" s="5">
        <v>-1.4920921046960564E-2</v>
      </c>
      <c r="E203" s="5">
        <v>-1.3604313094493759E-3</v>
      </c>
      <c r="F203" s="5">
        <v>1.0730788108659147E-2</v>
      </c>
      <c r="G203" s="5">
        <v>1.2189166147390598E-2</v>
      </c>
      <c r="H203" s="5">
        <v>-8.2643250204958996E-2</v>
      </c>
      <c r="I203" s="5">
        <v>1.750202933580064E-2</v>
      </c>
      <c r="J203" s="5">
        <v>-1.4244982630493999E-2</v>
      </c>
      <c r="K203" s="5">
        <v>1.0186936274657797E-2</v>
      </c>
    </row>
    <row r="204" spans="2:11" x14ac:dyDescent="0.3">
      <c r="B204" s="5">
        <v>-1.1430882097033917E-2</v>
      </c>
      <c r="C204" s="1">
        <v>-1.2378707484600205E-2</v>
      </c>
      <c r="D204" s="5">
        <v>1.3406251259135936E-2</v>
      </c>
      <c r="E204" s="5">
        <v>-6.266596366277577E-3</v>
      </c>
      <c r="F204" s="5">
        <v>-1.9084967601393086E-2</v>
      </c>
      <c r="G204" s="5">
        <v>-7.7071270911536266E-3</v>
      </c>
      <c r="H204" s="5">
        <v>-7.2735168502292133E-3</v>
      </c>
      <c r="I204" s="5">
        <v>-2.150113369820171E-2</v>
      </c>
      <c r="J204" s="5">
        <v>-2.8540495770474867E-2</v>
      </c>
      <c r="K204" s="5">
        <v>-1.4117950559343803E-2</v>
      </c>
    </row>
    <row r="205" spans="2:11" x14ac:dyDescent="0.3">
      <c r="B205" s="5">
        <v>2.7910877508944229E-3</v>
      </c>
      <c r="C205" s="1">
        <v>1.8631429990254952E-2</v>
      </c>
      <c r="D205" s="5">
        <v>1.811056722188099E-2</v>
      </c>
      <c r="E205" s="5">
        <v>2.7486428319188651E-2</v>
      </c>
      <c r="F205" s="5">
        <v>6.9578155343204291E-3</v>
      </c>
      <c r="G205" s="5">
        <v>3.6407266313036668E-3</v>
      </c>
      <c r="H205" s="5">
        <v>-1.0078942144408926E-2</v>
      </c>
      <c r="I205" s="5">
        <v>5.1937273194676073E-3</v>
      </c>
      <c r="J205" s="5">
        <v>1.4875463423171968E-2</v>
      </c>
      <c r="K205" s="5">
        <v>8.4236402253946487E-3</v>
      </c>
    </row>
    <row r="206" spans="2:11" x14ac:dyDescent="0.3">
      <c r="B206" s="5">
        <v>2.4254494676401547E-2</v>
      </c>
      <c r="C206" s="1">
        <v>-4.1237120487359759E-2</v>
      </c>
      <c r="D206" s="5">
        <v>1.3467134352151867E-2</v>
      </c>
      <c r="E206" s="5">
        <v>-3.9359307779557691E-3</v>
      </c>
      <c r="F206" s="5">
        <v>2.3544426371502728E-2</v>
      </c>
      <c r="G206" s="5">
        <v>1.6686878277644451E-2</v>
      </c>
      <c r="H206" s="5">
        <v>8.0532448112988833E-3</v>
      </c>
      <c r="I206" s="5">
        <v>2.3449920508744032E-2</v>
      </c>
      <c r="J206" s="5">
        <v>2.5650392225014442E-2</v>
      </c>
      <c r="K206" s="5">
        <v>2.2076356783107435E-2</v>
      </c>
    </row>
    <row r="207" spans="2:11" x14ac:dyDescent="0.3">
      <c r="B207" s="5">
        <v>-9.3167760458950592E-3</v>
      </c>
      <c r="C207" s="1">
        <v>-1.0058934113949647E-2</v>
      </c>
      <c r="D207" s="5">
        <v>2.4210715281880835E-2</v>
      </c>
      <c r="E207" s="5">
        <v>-4.4203603833683986E-3</v>
      </c>
      <c r="F207" s="5">
        <v>9.2512731121516031E-3</v>
      </c>
      <c r="G207" s="5">
        <v>5.47098175321144E-3</v>
      </c>
      <c r="H207" s="5">
        <v>-1.1982886262964982E-3</v>
      </c>
      <c r="I207" s="5">
        <v>3.844660194174751E-2</v>
      </c>
      <c r="J207" s="5">
        <v>5.001773308967632E-3</v>
      </c>
      <c r="K207" s="5">
        <v>8.2895407602579258E-3</v>
      </c>
    </row>
    <row r="208" spans="2:11" x14ac:dyDescent="0.3">
      <c r="B208" s="5">
        <v>3.5266310022207866E-3</v>
      </c>
      <c r="C208" s="1">
        <v>7.0074499664694368E-4</v>
      </c>
      <c r="D208" s="5">
        <v>6.5868691316160362E-3</v>
      </c>
      <c r="E208" s="5">
        <v>2.2267158651886648E-2</v>
      </c>
      <c r="F208" s="5">
        <v>-3.0967946331251751E-3</v>
      </c>
      <c r="G208" s="5">
        <v>-8.043546656459042E-3</v>
      </c>
      <c r="H208" s="5">
        <v>-9.5204446678621017E-5</v>
      </c>
      <c r="I208" s="5">
        <v>-1.3089042632759869E-2</v>
      </c>
      <c r="J208" s="5">
        <v>-3.199380286270718E-3</v>
      </c>
      <c r="K208" s="5">
        <v>-1.6211205157043557E-3</v>
      </c>
    </row>
    <row r="209" spans="2:11" x14ac:dyDescent="0.3">
      <c r="B209" s="5">
        <v>2.2647429365392584E-2</v>
      </c>
      <c r="C209" s="1">
        <v>1.0854363709082918E-2</v>
      </c>
      <c r="D209" s="5">
        <v>-7.3368931882181482E-3</v>
      </c>
      <c r="E209" s="5">
        <v>2.697999349262984E-3</v>
      </c>
      <c r="F209" s="5">
        <v>9.0705882087455617E-3</v>
      </c>
      <c r="G209" s="5">
        <v>9.5397580904702569E-3</v>
      </c>
      <c r="H209" s="5">
        <v>1.4798557439995899E-2</v>
      </c>
      <c r="I209" s="5">
        <v>2.0462334992888791E-2</v>
      </c>
      <c r="J209" s="5">
        <v>9.985670828201584E-3</v>
      </c>
      <c r="K209" s="5">
        <v>1.3917846644430618E-2</v>
      </c>
    </row>
    <row r="210" spans="2:11" x14ac:dyDescent="0.3">
      <c r="B210" s="5">
        <v>7.2546321766498983E-3</v>
      </c>
      <c r="C210" s="1">
        <v>1.3855218961001465E-2</v>
      </c>
      <c r="D210" s="5">
        <v>-7.7055994427720339E-4</v>
      </c>
      <c r="E210" s="5">
        <v>-8.2693052526514668E-3</v>
      </c>
      <c r="F210" s="5">
        <v>-1.6993067955872014E-2</v>
      </c>
      <c r="G210" s="5">
        <v>5.9059718736606554E-3</v>
      </c>
      <c r="H210" s="5">
        <v>9.2714548495990701E-3</v>
      </c>
      <c r="I210" s="5">
        <v>5.5699962866690893E-3</v>
      </c>
      <c r="J210" s="5">
        <v>-1.3064932717085804E-2</v>
      </c>
      <c r="K210" s="5">
        <v>4.1180556839310652E-3</v>
      </c>
    </row>
    <row r="211" spans="2:11" x14ac:dyDescent="0.3">
      <c r="B211" s="5">
        <v>1.2509468794695441E-2</v>
      </c>
      <c r="C211" s="1">
        <v>0</v>
      </c>
      <c r="D211" s="5">
        <v>-9.7101094951171311E-3</v>
      </c>
      <c r="E211" s="5">
        <v>-1.8926616246928693E-2</v>
      </c>
      <c r="F211" s="5">
        <v>-2.9813267391473913E-2</v>
      </c>
      <c r="G211" s="5">
        <v>1.033344880615397E-2</v>
      </c>
      <c r="H211" s="5">
        <v>3.9041835308389894E-4</v>
      </c>
      <c r="I211" s="5">
        <v>2.1418020679468311E-2</v>
      </c>
      <c r="J211" s="5">
        <v>-1.2164569158027147E-2</v>
      </c>
      <c r="K211" s="5">
        <v>-5.0125548960522747E-3</v>
      </c>
    </row>
    <row r="212" spans="2:11" x14ac:dyDescent="0.3">
      <c r="B212" s="5">
        <v>-2.957693042059481E-2</v>
      </c>
      <c r="C212" s="1">
        <v>-5.4663422616623037E-3</v>
      </c>
      <c r="D212" s="5">
        <v>9.7476408418216837E-3</v>
      </c>
      <c r="E212" s="5">
        <v>1.8212748735244528E-3</v>
      </c>
      <c r="F212" s="5">
        <v>1.8592512180364552E-2</v>
      </c>
      <c r="G212" s="5">
        <v>1.8595495358088598E-3</v>
      </c>
      <c r="H212" s="5">
        <v>1.139470173146767E-2</v>
      </c>
      <c r="I212" s="5">
        <v>-2.1691973969630773E-3</v>
      </c>
      <c r="J212" s="5">
        <v>-6.1571840704574225E-3</v>
      </c>
      <c r="K212" s="5">
        <v>7.3277690805590018E-3</v>
      </c>
    </row>
    <row r="213" spans="2:11" x14ac:dyDescent="0.3">
      <c r="B213" s="5">
        <v>-1.0030837430607356E-2</v>
      </c>
      <c r="C213" s="1">
        <v>6.869843328289935E-4</v>
      </c>
      <c r="D213" s="5">
        <v>-1.0995900401771608E-2</v>
      </c>
      <c r="E213" s="5">
        <v>-7.0697749240567201E-3</v>
      </c>
      <c r="F213" s="5">
        <v>-1.7999742993844589E-2</v>
      </c>
      <c r="G213" s="5">
        <v>3.9443616793816616E-3</v>
      </c>
      <c r="H213" s="5">
        <v>-1.0181906175877404E-2</v>
      </c>
      <c r="I213" s="5">
        <v>-5.4347463768116338E-3</v>
      </c>
      <c r="J213" s="5">
        <v>-6.5597767682374995E-3</v>
      </c>
      <c r="K213" s="5">
        <v>-1.147990898815174E-2</v>
      </c>
    </row>
    <row r="214" spans="2:11" x14ac:dyDescent="0.3">
      <c r="B214" s="5">
        <v>5.8456497713469148E-3</v>
      </c>
      <c r="C214" s="1">
        <v>1.3045002725082506E-2</v>
      </c>
      <c r="D214" s="5">
        <v>5.5446927450982248E-3</v>
      </c>
      <c r="E214" s="5">
        <v>-5.1739370368621501E-2</v>
      </c>
      <c r="F214" s="5">
        <v>-3.795016796076698E-2</v>
      </c>
      <c r="G214" s="5">
        <v>-4.6221513541508715E-3</v>
      </c>
      <c r="H214" s="5">
        <v>-8.6713185404787528E-3</v>
      </c>
      <c r="I214" s="5">
        <v>-2.1129325277620275E-2</v>
      </c>
      <c r="J214" s="5">
        <v>-3.8884804187578365E-2</v>
      </c>
      <c r="K214" s="5">
        <v>-1.5522575160206262E-2</v>
      </c>
    </row>
    <row r="215" spans="2:11" x14ac:dyDescent="0.3">
      <c r="B215" s="5">
        <v>9.6861577983670521E-3</v>
      </c>
      <c r="C215" s="1">
        <v>-2.0755304835503086E-2</v>
      </c>
      <c r="D215" s="5">
        <v>3.9344972202378899E-3</v>
      </c>
      <c r="E215" s="5">
        <v>-5.9353620118811354E-3</v>
      </c>
      <c r="F215" s="5">
        <v>-1.180730804151167E-2</v>
      </c>
      <c r="G215" s="5">
        <v>-1.0448114608131763E-2</v>
      </c>
      <c r="H215" s="5">
        <v>3.5588584856562056E-3</v>
      </c>
      <c r="I215" s="5">
        <v>-6.6989204801294845E-3</v>
      </c>
      <c r="J215" s="5">
        <v>-1.5648836575402936E-2</v>
      </c>
      <c r="K215" s="5">
        <v>-9.4604680061401367E-3</v>
      </c>
    </row>
    <row r="216" spans="2:11" x14ac:dyDescent="0.3">
      <c r="B216" s="5">
        <v>-1.0360663122227659E-2</v>
      </c>
      <c r="C216" s="1">
        <v>-2.2585209749290971E-2</v>
      </c>
      <c r="D216" s="5">
        <v>-8.0670768328998214E-3</v>
      </c>
      <c r="E216" s="5">
        <v>8.4886486040085755E-3</v>
      </c>
      <c r="F216" s="5">
        <v>-2.2810624365976483E-2</v>
      </c>
      <c r="G216" s="5">
        <v>1.6423988574563286E-3</v>
      </c>
      <c r="H216" s="5">
        <v>-2.8369694167954805E-3</v>
      </c>
      <c r="I216" s="5">
        <v>-9.3668036955112891E-3</v>
      </c>
      <c r="J216" s="5">
        <v>-1.6285379359879306E-2</v>
      </c>
      <c r="K216" s="5">
        <v>-2.5822365041597371E-2</v>
      </c>
    </row>
    <row r="217" spans="2:11" x14ac:dyDescent="0.3">
      <c r="B217" s="5">
        <v>3.1019794767067604E-3</v>
      </c>
      <c r="C217" s="1">
        <v>4.2659652466876009E-3</v>
      </c>
      <c r="D217" s="5">
        <v>-2.5951337590458481E-4</v>
      </c>
      <c r="E217" s="5">
        <v>7.6324487105721766E-3</v>
      </c>
      <c r="F217" s="5">
        <v>1.3477932000027636E-2</v>
      </c>
      <c r="G217" s="5">
        <v>8.6672186451704786E-3</v>
      </c>
      <c r="H217" s="5">
        <v>1.9279226600924292E-3</v>
      </c>
      <c r="I217" s="5">
        <v>2.5718607196724377E-2</v>
      </c>
      <c r="J217" s="5">
        <v>3.5080758100115725E-2</v>
      </c>
      <c r="K217" s="5">
        <v>8.4725226864278439E-4</v>
      </c>
    </row>
    <row r="218" spans="2:11" x14ac:dyDescent="0.3">
      <c r="B218" s="5">
        <v>-1.5462158440556868E-3</v>
      </c>
      <c r="C218" s="1">
        <v>-1.415988506947946E-3</v>
      </c>
      <c r="D218" s="5">
        <v>2.7115690527108344E-3</v>
      </c>
      <c r="E218" s="5">
        <v>9.6276373222297304E-3</v>
      </c>
      <c r="F218" s="5">
        <v>1.0693768103620877E-2</v>
      </c>
      <c r="G218" s="5">
        <v>9.2884837488254603E-4</v>
      </c>
      <c r="H218" s="5">
        <v>4.4460702266322623E-3</v>
      </c>
      <c r="I218" s="5">
        <v>2.9129755563062174E-2</v>
      </c>
      <c r="J218" s="5">
        <v>6.4737187880193389E-3</v>
      </c>
      <c r="K218" s="5">
        <v>5.9257171995928505E-3</v>
      </c>
    </row>
    <row r="219" spans="2:11" x14ac:dyDescent="0.3">
      <c r="B219" s="5">
        <v>-6.194351716439216E-3</v>
      </c>
      <c r="C219" s="1">
        <v>1.1343565649425975E-2</v>
      </c>
      <c r="D219" s="5">
        <v>5.3222089042965241E-3</v>
      </c>
      <c r="E219" s="5">
        <v>-2.6643529190980009E-3</v>
      </c>
      <c r="F219" s="5">
        <v>1.1937083998233431E-2</v>
      </c>
      <c r="G219" s="5">
        <v>1.8793546546940737E-2</v>
      </c>
      <c r="H219" s="5">
        <v>9.2619408296613429E-3</v>
      </c>
      <c r="I219" s="5">
        <v>1.5048369759942606E-2</v>
      </c>
      <c r="J219" s="5">
        <v>4.5402492512606717E-3</v>
      </c>
      <c r="K219" s="5">
        <v>1.9234950211870945E-3</v>
      </c>
    </row>
    <row r="220" spans="2:11" x14ac:dyDescent="0.3">
      <c r="B220" s="5">
        <v>-1.2076333506819267E-2</v>
      </c>
      <c r="C220" s="1">
        <v>-1.296883679657947E-2</v>
      </c>
      <c r="D220" s="5">
        <v>-6.3528351935818643E-3</v>
      </c>
      <c r="E220" s="5">
        <v>-2.3481516328686884E-2</v>
      </c>
      <c r="F220" s="5">
        <v>-2.7882070978876784E-2</v>
      </c>
      <c r="G220" s="5">
        <v>-5.4429504444416896E-2</v>
      </c>
      <c r="H220" s="5">
        <v>-1.3286346484537172E-2</v>
      </c>
      <c r="I220" s="5">
        <v>-4.447582068478638E-2</v>
      </c>
      <c r="J220" s="5">
        <v>-7.15625663987513E-3</v>
      </c>
      <c r="K220" s="5">
        <v>-2.1117365498670042E-2</v>
      </c>
    </row>
    <row r="221" spans="2:11" x14ac:dyDescent="0.3">
      <c r="B221" s="5">
        <v>-1.5773108898198239E-3</v>
      </c>
      <c r="C221" s="1">
        <v>2.4858082592276857E-3</v>
      </c>
      <c r="D221" s="5">
        <v>-1.9007884778972639E-3</v>
      </c>
      <c r="E221" s="5">
        <v>-5.0395754516734982E-3</v>
      </c>
      <c r="F221" s="5">
        <v>-1.3789307841226891E-2</v>
      </c>
      <c r="G221" s="5">
        <v>1.4451188199422283E-3</v>
      </c>
      <c r="H221" s="5">
        <v>-7.470219539478368E-4</v>
      </c>
      <c r="I221" s="5">
        <v>2.2164758034724841E-2</v>
      </c>
      <c r="J221" s="5">
        <v>4.5523458278368617E-3</v>
      </c>
      <c r="K221" s="5">
        <v>-8.6290520298426575E-4</v>
      </c>
    </row>
    <row r="222" spans="2:11" x14ac:dyDescent="0.3">
      <c r="B222" s="5">
        <v>-1.1453364123779692E-2</v>
      </c>
      <c r="C222" s="1">
        <v>-1.0626971942648859E-2</v>
      </c>
      <c r="D222" s="5">
        <v>-1.7514478736838472E-2</v>
      </c>
      <c r="E222" s="5">
        <v>-5.0072345515318591E-2</v>
      </c>
      <c r="F222" s="5">
        <v>-1.2584563761737007E-3</v>
      </c>
      <c r="G222" s="5">
        <v>-1.4430334651239711E-3</v>
      </c>
      <c r="H222" s="5">
        <v>-1.0279467340284223E-2</v>
      </c>
      <c r="I222" s="5">
        <v>-4.3368630285508499E-3</v>
      </c>
      <c r="J222" s="5">
        <v>4.1540960108546795E-3</v>
      </c>
      <c r="K222" s="5">
        <v>-2.2208561414383409E-3</v>
      </c>
    </row>
    <row r="223" spans="2:11" x14ac:dyDescent="0.3">
      <c r="B223" s="5">
        <v>-1.8377992716192896E-2</v>
      </c>
      <c r="C223" s="1">
        <v>-2.5062784900443907E-3</v>
      </c>
      <c r="D223" s="5">
        <v>-2.1145385134183653E-2</v>
      </c>
      <c r="E223" s="5">
        <v>-2.6736761324929626E-2</v>
      </c>
      <c r="F223" s="5">
        <v>0</v>
      </c>
      <c r="G223" s="5">
        <v>-1.421000582720937E-2</v>
      </c>
      <c r="H223" s="5">
        <v>-2.1017853273316942E-2</v>
      </c>
      <c r="I223" s="5">
        <v>-3.4482723574690448E-2</v>
      </c>
      <c r="J223" s="5">
        <v>3.7609715553839145E-4</v>
      </c>
      <c r="K223" s="5">
        <v>-7.7903404500556201E-3</v>
      </c>
    </row>
    <row r="224" spans="2:11" x14ac:dyDescent="0.3">
      <c r="B224" s="5">
        <v>4.5063443382496356E-3</v>
      </c>
      <c r="C224" s="1">
        <v>3.19454353499758E-2</v>
      </c>
      <c r="D224" s="5">
        <v>8.5208773988218935E-3</v>
      </c>
      <c r="E224" s="5">
        <v>3.1619324527338004E-2</v>
      </c>
      <c r="F224" s="5">
        <v>1.5400412558988828E-3</v>
      </c>
      <c r="G224" s="5">
        <v>1.954503291387136E-3</v>
      </c>
      <c r="H224" s="5">
        <v>2.32244471186305E-2</v>
      </c>
      <c r="I224" s="5">
        <v>-2.406018796992487E-2</v>
      </c>
      <c r="J224" s="5">
        <v>-1.6917338679698787E-2</v>
      </c>
      <c r="K224" s="5">
        <v>2.1187127412331456E-3</v>
      </c>
    </row>
    <row r="225" spans="2:11" x14ac:dyDescent="0.3">
      <c r="B225" s="5">
        <v>6.9331073717800182E-3</v>
      </c>
      <c r="C225" s="1">
        <v>5.9130227135385559E-3</v>
      </c>
      <c r="D225" s="5">
        <v>1.1096544548253547E-2</v>
      </c>
      <c r="E225" s="5">
        <v>2.2758516391151287E-4</v>
      </c>
      <c r="F225" s="5">
        <v>1.7752264599627528E-2</v>
      </c>
      <c r="G225" s="5">
        <v>9.997556077520996E-3</v>
      </c>
      <c r="H225" s="5">
        <v>-1.2253709102876414E-3</v>
      </c>
      <c r="I225" s="5">
        <v>1.5023151580244729E-2</v>
      </c>
      <c r="J225" s="5">
        <v>-7.6481465047074501E-3</v>
      </c>
      <c r="K225" s="5">
        <v>1.6540150670670294E-2</v>
      </c>
    </row>
    <row r="226" spans="2:11" x14ac:dyDescent="0.3">
      <c r="B226" s="5">
        <v>1.2150187926755725E-3</v>
      </c>
      <c r="C226" s="1">
        <v>-1.0719190354096707E-2</v>
      </c>
      <c r="D226" s="5">
        <v>1.941973106969423E-3</v>
      </c>
      <c r="E226" s="5">
        <v>3.0643273077769186E-2</v>
      </c>
      <c r="F226" s="5">
        <v>7.622933698930536E-3</v>
      </c>
      <c r="G226" s="5">
        <v>-9.6565169973422097E-4</v>
      </c>
      <c r="H226" s="5">
        <v>2.7179708634956735E-3</v>
      </c>
      <c r="I226" s="5">
        <v>7.0208766603415518E-2</v>
      </c>
      <c r="J226" s="5">
        <v>-1.1560778706884859E-3</v>
      </c>
      <c r="K226" s="5">
        <v>7.2180637466006149E-3</v>
      </c>
    </row>
    <row r="227" spans="2:11" x14ac:dyDescent="0.3">
      <c r="B227" s="5">
        <v>-9.3041963016407096E-3</v>
      </c>
      <c r="C227" s="1">
        <v>-2.1321239910740555E-2</v>
      </c>
      <c r="D227" s="5">
        <v>-1.5593348350056742E-2</v>
      </c>
      <c r="E227" s="5">
        <v>-8.7577491625792803E-3</v>
      </c>
      <c r="F227" s="5">
        <v>-1.23782500070654E-3</v>
      </c>
      <c r="G227" s="5">
        <v>2.8999117341061832E-3</v>
      </c>
      <c r="H227" s="5">
        <v>-1.3590615577567669E-2</v>
      </c>
      <c r="I227" s="5">
        <v>-8.1560990015567356E-3</v>
      </c>
      <c r="J227" s="5">
        <v>-1.6203701642417561E-2</v>
      </c>
      <c r="K227" s="5">
        <v>-9.2311662837256496E-3</v>
      </c>
    </row>
    <row r="228" spans="2:11" x14ac:dyDescent="0.3">
      <c r="B228" s="5">
        <v>-1.3066542443377125E-2</v>
      </c>
      <c r="C228" s="1">
        <v>-1.6785672310215535E-2</v>
      </c>
      <c r="D228" s="5">
        <v>-2.4462173488988721E-3</v>
      </c>
      <c r="E228" s="5">
        <v>-3.8755667996797541E-2</v>
      </c>
      <c r="F228" s="5">
        <v>-1.7628490004239633E-2</v>
      </c>
      <c r="G228" s="5">
        <v>-8.1927626124096119E-3</v>
      </c>
      <c r="H228" s="5">
        <v>-1.0762664143582316E-2</v>
      </c>
      <c r="I228" s="5">
        <v>-4.1115446589755009E-2</v>
      </c>
      <c r="J228" s="5">
        <v>-2.0392197327929559E-2</v>
      </c>
      <c r="K228" s="5">
        <v>-1.1033492598288641E-2</v>
      </c>
    </row>
    <row r="229" spans="2:11" x14ac:dyDescent="0.3">
      <c r="B229" s="5">
        <v>-8.2747108881379625E-4</v>
      </c>
      <c r="C229" s="1">
        <v>3.632324615482851E-3</v>
      </c>
      <c r="D229" s="5">
        <v>-6.6088006971571104E-3</v>
      </c>
      <c r="E229" s="5">
        <v>-1.6220437041627336E-3</v>
      </c>
      <c r="F229" s="5">
        <v>8.1311368542144481E-3</v>
      </c>
      <c r="G229" s="5">
        <v>-1.7006831259449564E-3</v>
      </c>
      <c r="H229" s="5">
        <v>-2.507796138665493E-4</v>
      </c>
      <c r="I229" s="5">
        <v>-3.7285980611483555E-3</v>
      </c>
      <c r="J229" s="5">
        <v>-4.4034574318517839E-3</v>
      </c>
      <c r="K229" s="5">
        <v>7.685670689618374E-3</v>
      </c>
    </row>
    <row r="230" spans="2:11" x14ac:dyDescent="0.3">
      <c r="B230" s="5">
        <v>1.6563603346616486E-3</v>
      </c>
      <c r="C230" s="1">
        <v>-2.5334498396630549E-3</v>
      </c>
      <c r="D230" s="5">
        <v>1.3817344482448266E-2</v>
      </c>
      <c r="E230" s="5">
        <v>2.166161309228011E-3</v>
      </c>
      <c r="F230" s="5">
        <v>8.3435762309216942E-4</v>
      </c>
      <c r="G230" s="5">
        <v>9.7351202117686565E-4</v>
      </c>
      <c r="H230" s="5">
        <v>2.7206230771209543E-3</v>
      </c>
      <c r="I230" s="5">
        <v>8.4580878913955007E-2</v>
      </c>
      <c r="J230" s="5">
        <v>9.2480595193916038E-3</v>
      </c>
      <c r="K230" s="5">
        <v>8.2420748804803608E-3</v>
      </c>
    </row>
    <row r="231" spans="2:11" x14ac:dyDescent="0.3">
      <c r="B231" s="5">
        <v>1.9842885773371843E-2</v>
      </c>
      <c r="C231" s="1">
        <v>5.0798519990455848E-3</v>
      </c>
      <c r="D231" s="5">
        <v>-5.2853005288711011E-3</v>
      </c>
      <c r="E231" s="5">
        <v>3.1650765953027838E-3</v>
      </c>
      <c r="F231" s="5">
        <v>5.1411262389982147E-3</v>
      </c>
      <c r="G231" s="5">
        <v>-3.4038208279094711E-3</v>
      </c>
      <c r="H231" s="5">
        <v>-2.9634032937899237E-3</v>
      </c>
      <c r="I231" s="5">
        <v>1.725327812284334E-2</v>
      </c>
      <c r="J231" s="5">
        <v>-6.3744793109366928E-3</v>
      </c>
      <c r="K231" s="5">
        <v>5.2464576896140347E-3</v>
      </c>
    </row>
    <row r="232" spans="2:11" x14ac:dyDescent="0.3">
      <c r="B232" s="5">
        <v>3.6481512342812859E-3</v>
      </c>
      <c r="C232" s="1">
        <v>1.5884439993158965E-2</v>
      </c>
      <c r="D232" s="5">
        <v>7.1939883656464447E-3</v>
      </c>
      <c r="E232" s="5">
        <v>3.0627134219941538E-2</v>
      </c>
      <c r="F232" s="5">
        <v>4.1469452295864878E-3</v>
      </c>
      <c r="G232" s="5">
        <v>1.2929936181636912E-2</v>
      </c>
      <c r="H232" s="5">
        <v>5.3461223712159651E-3</v>
      </c>
      <c r="I232" s="5">
        <v>2.3744572591587266E-3</v>
      </c>
      <c r="J232" s="5">
        <v>-2.5661664185155135E-2</v>
      </c>
      <c r="K232" s="5">
        <v>2.9129580035769324E-3</v>
      </c>
    </row>
    <row r="233" spans="2:11" x14ac:dyDescent="0.3">
      <c r="B233" s="5">
        <v>1.0096918343442301E-2</v>
      </c>
      <c r="C233" s="1">
        <v>8.1734666059367685E-3</v>
      </c>
      <c r="D233" s="5">
        <v>3.0882296296832062E-2</v>
      </c>
      <c r="E233" s="5">
        <v>1.3290630127935528E-2</v>
      </c>
      <c r="F233" s="5">
        <v>7.9847008223635565E-3</v>
      </c>
      <c r="G233" s="5">
        <v>2.6493411827595206E-3</v>
      </c>
      <c r="H233" s="5">
        <v>1.5588373796839134E-2</v>
      </c>
      <c r="I233" s="5">
        <v>1.9966159728127229E-2</v>
      </c>
      <c r="J233" s="5">
        <v>-2.8806510450104968E-3</v>
      </c>
      <c r="K233" s="5">
        <v>1.0165845418326222E-2</v>
      </c>
    </row>
    <row r="234" spans="2:11" x14ac:dyDescent="0.3">
      <c r="B234" s="5">
        <v>-2.319069599301701E-2</v>
      </c>
      <c r="C234" s="1">
        <v>-5.0405362148051358E-2</v>
      </c>
      <c r="D234" s="5">
        <v>-6.6699248709456193E-3</v>
      </c>
      <c r="E234" s="5">
        <v>-2.387448112061474E-2</v>
      </c>
      <c r="F234" s="5">
        <v>-1.201855534956757E-2</v>
      </c>
      <c r="G234" s="5">
        <v>-2.9545982620973962E-2</v>
      </c>
      <c r="H234" s="5">
        <v>-6.4647816828971808E-3</v>
      </c>
      <c r="I234" s="5">
        <v>-5.3749139142307202E-2</v>
      </c>
      <c r="J234" s="5">
        <v>-3.0127918714381221E-2</v>
      </c>
      <c r="K234" s="5">
        <v>-1.7251731253595536E-2</v>
      </c>
    </row>
    <row r="235" spans="2:11" x14ac:dyDescent="0.3">
      <c r="B235" s="5">
        <v>-8.5960250813676628E-3</v>
      </c>
      <c r="C235" s="1">
        <v>8.166276628111058E-3</v>
      </c>
      <c r="D235" s="5">
        <v>1.7076265718439496E-3</v>
      </c>
      <c r="E235" s="5">
        <v>4.5444281381110584E-2</v>
      </c>
      <c r="F235" s="5">
        <v>-2.6264793305054864E-3</v>
      </c>
      <c r="G235" s="5">
        <v>-8.4158591458788606E-3</v>
      </c>
      <c r="H235" s="5">
        <v>4.6803526928398849E-3</v>
      </c>
      <c r="I235" s="5">
        <v>8.415147265077208E-3</v>
      </c>
      <c r="J235" s="5">
        <v>-1.5744722892743146E-2</v>
      </c>
      <c r="K235" s="5">
        <v>-8.533438532090102E-3</v>
      </c>
    </row>
    <row r="236" spans="2:11" x14ac:dyDescent="0.3">
      <c r="B236" s="5">
        <v>-1.2799324199783557E-2</v>
      </c>
      <c r="C236" s="1">
        <v>-1.1045633922075197E-2</v>
      </c>
      <c r="D236" s="5">
        <v>-7.6855900185899481E-3</v>
      </c>
      <c r="E236" s="5">
        <v>-3.8125480607788309E-2</v>
      </c>
      <c r="F236" s="5">
        <v>3.326485877811247E-3</v>
      </c>
      <c r="G236" s="5">
        <v>-1.6974546975309077E-2</v>
      </c>
      <c r="H236" s="5">
        <v>-9.4306757331594857E-3</v>
      </c>
      <c r="I236" s="5">
        <v>4.7635570236439495E-2</v>
      </c>
      <c r="J236" s="5">
        <v>-1.3834798239237157E-2</v>
      </c>
      <c r="K236" s="5">
        <v>-1.8443466630791144E-3</v>
      </c>
    </row>
    <row r="237" spans="2:11" x14ac:dyDescent="0.3">
      <c r="B237" s="5">
        <v>4.1823454533678585E-3</v>
      </c>
      <c r="C237" s="1">
        <v>-2.233804784406836E-2</v>
      </c>
      <c r="D237" s="5">
        <v>-1.5723305603963813E-2</v>
      </c>
      <c r="E237" s="5">
        <v>-4.6843372660433792E-2</v>
      </c>
      <c r="F237" s="5">
        <v>-2.030675172825689E-2</v>
      </c>
      <c r="G237" s="5">
        <v>5.0789243412114769E-4</v>
      </c>
      <c r="H237" s="5">
        <v>-3.8617313628346289E-3</v>
      </c>
      <c r="I237" s="5">
        <v>-4.7460937519447015E-2</v>
      </c>
      <c r="J237" s="5">
        <v>-1.2275285902752888E-2</v>
      </c>
      <c r="K237" s="5">
        <v>-1.0963293495342776E-2</v>
      </c>
    </row>
    <row r="238" spans="2:11" x14ac:dyDescent="0.3">
      <c r="B238" s="5">
        <v>2.0824631464118129E-3</v>
      </c>
      <c r="C238" s="1">
        <v>-1.8659566587582378E-2</v>
      </c>
      <c r="D238" s="5">
        <v>-1.7749399103963327E-2</v>
      </c>
      <c r="E238" s="5">
        <v>-1.6933141553649379E-2</v>
      </c>
      <c r="F238" s="5">
        <v>-7.0508772160442353E-4</v>
      </c>
      <c r="G238" s="5">
        <v>-1.2691002212825687E-3</v>
      </c>
      <c r="H238" s="5">
        <v>-3.8959821095760979E-3</v>
      </c>
      <c r="I238" s="5">
        <v>-1.1498257439085171E-2</v>
      </c>
      <c r="J238" s="5">
        <v>1.0652448624745922E-2</v>
      </c>
      <c r="K238" s="5">
        <v>-3.6119164039574727E-3</v>
      </c>
    </row>
    <row r="239" spans="2:11" x14ac:dyDescent="0.3">
      <c r="B239" s="5">
        <v>-4.9875252139383883E-3</v>
      </c>
      <c r="C239" s="1">
        <v>-1.5909984596785411E-2</v>
      </c>
      <c r="D239" s="5">
        <v>6.0234693144889059E-4</v>
      </c>
      <c r="E239" s="5">
        <v>-3.3247892965870746E-2</v>
      </c>
      <c r="F239" s="5">
        <v>8.3251140502030325E-3</v>
      </c>
      <c r="G239" s="5">
        <v>-3.049540880818801E-3</v>
      </c>
      <c r="H239" s="5">
        <v>2.6971005948729019E-4</v>
      </c>
      <c r="I239" s="5">
        <v>-4.4060625870263458E-2</v>
      </c>
      <c r="J239" s="5">
        <v>-1.3175327695671938E-3</v>
      </c>
      <c r="K239" s="5">
        <v>9.5000242570634965E-3</v>
      </c>
    </row>
    <row r="240" spans="2:11" x14ac:dyDescent="0.3">
      <c r="B240" s="5">
        <v>8.353728613170353E-4</v>
      </c>
      <c r="C240" s="1">
        <v>3.3911627012953645E-2</v>
      </c>
      <c r="D240" s="5">
        <v>-2.2574183409975919E-3</v>
      </c>
      <c r="E240" s="5">
        <v>2.1049150924822169E-2</v>
      </c>
      <c r="F240" s="5">
        <v>1.4693500421348722E-2</v>
      </c>
      <c r="G240" s="5">
        <v>3.5686759465354311E-3</v>
      </c>
      <c r="H240" s="5">
        <v>-4.6997312515065434E-3</v>
      </c>
      <c r="I240" s="5">
        <v>1.8436577491276643E-2</v>
      </c>
      <c r="J240" s="5">
        <v>1.3192709522787591E-3</v>
      </c>
      <c r="K240" s="5">
        <v>5.2005819283948585E-3</v>
      </c>
    </row>
    <row r="241" spans="2:11" x14ac:dyDescent="0.3">
      <c r="B241" s="5">
        <v>-1.043404474532963E-2</v>
      </c>
      <c r="C241" s="1">
        <v>2.2884036668360981E-3</v>
      </c>
      <c r="D241" s="5">
        <v>-1.6863185896671649E-2</v>
      </c>
      <c r="E241" s="5">
        <v>-1.2336636736763463E-2</v>
      </c>
      <c r="F241" s="5">
        <v>-1.406700106469295E-2</v>
      </c>
      <c r="G241" s="5">
        <v>-2.2098015440584991E-2</v>
      </c>
      <c r="H241" s="5">
        <v>-1.3972508383740662E-2</v>
      </c>
      <c r="I241" s="5">
        <v>8.6893552248604924E-3</v>
      </c>
      <c r="J241" s="5">
        <v>-1.5371108135137056E-2</v>
      </c>
      <c r="K241" s="5">
        <v>-1.7245647633373967E-2</v>
      </c>
    </row>
    <row r="242" spans="2:11" x14ac:dyDescent="0.3">
      <c r="B242" s="5">
        <v>1.3918258765875881E-2</v>
      </c>
      <c r="C242" s="1">
        <v>2.3592050235329638E-2</v>
      </c>
      <c r="D242" s="5">
        <v>2.1478631588534333E-3</v>
      </c>
      <c r="E242" s="5">
        <v>-3.0076447858058242E-2</v>
      </c>
      <c r="F242" s="5">
        <v>-1.0351017313450516E-2</v>
      </c>
      <c r="G242" s="5">
        <v>-3.3766330601136926E-3</v>
      </c>
      <c r="H242" s="5">
        <v>-9.3815568889757169E-3</v>
      </c>
      <c r="I242" s="5">
        <v>2.0459403429310689E-2</v>
      </c>
      <c r="J242" s="5">
        <v>-1.4272966679814498E-2</v>
      </c>
      <c r="K242" s="5">
        <v>-6.8939094148725497E-3</v>
      </c>
    </row>
    <row r="243" spans="2:11" x14ac:dyDescent="0.3">
      <c r="B243" s="5">
        <v>7.4874636645457905E-3</v>
      </c>
      <c r="C243" s="1">
        <v>4.4609833878579966E-3</v>
      </c>
      <c r="D243" s="5">
        <v>1.7881213111970586E-2</v>
      </c>
      <c r="E243" s="5">
        <v>5.7527756142741214E-2</v>
      </c>
      <c r="F243" s="5">
        <v>1.5830315325061E-2</v>
      </c>
      <c r="G243" s="5">
        <v>5.7336798847279291E-3</v>
      </c>
      <c r="H243" s="5">
        <v>7.2117728646784798E-3</v>
      </c>
      <c r="I243" s="5">
        <v>5.9795990151249277E-3</v>
      </c>
      <c r="J243" s="5">
        <v>-1.3574760733863699E-3</v>
      </c>
      <c r="K243" s="5">
        <v>1.4514631996393461E-2</v>
      </c>
    </row>
    <row r="244" spans="2:11" x14ac:dyDescent="0.3">
      <c r="B244" s="5">
        <v>-1.9818308438374552E-2</v>
      </c>
      <c r="C244" s="1">
        <v>-1.739456328170921E-2</v>
      </c>
      <c r="D244" s="5">
        <v>-1.7115921333077509E-2</v>
      </c>
      <c r="E244" s="5">
        <v>-4.7909020990225877E-2</v>
      </c>
      <c r="F244" s="5">
        <v>-1.8088155269036083E-2</v>
      </c>
      <c r="G244" s="5">
        <v>-5.1827303696578815E-3</v>
      </c>
      <c r="H244" s="5">
        <v>-1.0661505001758251E-2</v>
      </c>
      <c r="I244" s="5">
        <v>-4.475524475524479E-2</v>
      </c>
      <c r="J244" s="5">
        <v>-1.4952439441034927E-2</v>
      </c>
      <c r="K244" s="5">
        <v>-2.1398284600752836E-2</v>
      </c>
    </row>
    <row r="245" spans="2:11" x14ac:dyDescent="0.3">
      <c r="B245" s="5">
        <v>1.0951966521312407E-2</v>
      </c>
      <c r="C245" s="1">
        <v>9.4161706323783283E-3</v>
      </c>
      <c r="D245" s="5">
        <v>-4.8660922201057329E-3</v>
      </c>
      <c r="E245" s="5">
        <v>-2.1878139410236933E-2</v>
      </c>
      <c r="F245" s="5">
        <v>1.4878807941938086E-2</v>
      </c>
      <c r="G245" s="5">
        <v>-9.8984439230328132E-3</v>
      </c>
      <c r="H245" s="5">
        <v>-5.1297523823061637E-3</v>
      </c>
      <c r="I245" s="5">
        <v>-3.0014641288433393E-2</v>
      </c>
      <c r="J245" s="5">
        <v>-4.6000109064463836E-4</v>
      </c>
      <c r="K245" s="5">
        <v>7.1192204599329206E-3</v>
      </c>
    </row>
    <row r="246" spans="2:11" x14ac:dyDescent="0.3">
      <c r="B246" s="5">
        <v>1.0833368263096541E-2</v>
      </c>
      <c r="C246" s="1">
        <v>1.9776148839641593E-2</v>
      </c>
      <c r="D246" s="5">
        <v>-1.5069517075698858E-2</v>
      </c>
      <c r="E246" s="5">
        <v>1.2388179841503498E-2</v>
      </c>
      <c r="F246" s="5">
        <v>4.328446124876659E-3</v>
      </c>
      <c r="G246" s="5">
        <v>7.8934035892901588E-4</v>
      </c>
      <c r="H246" s="5">
        <v>-3.0677327486747407E-2</v>
      </c>
      <c r="I246" s="5">
        <v>0</v>
      </c>
      <c r="J246" s="5">
        <v>-5.52226378342607E-3</v>
      </c>
      <c r="K246" s="5">
        <v>-2.5246658830894437E-3</v>
      </c>
    </row>
    <row r="247" spans="2:11" x14ac:dyDescent="0.3">
      <c r="B247" s="5">
        <v>8.6561661814059578E-3</v>
      </c>
      <c r="C247" s="1">
        <v>-1.3904068899160653E-2</v>
      </c>
      <c r="D247" s="5">
        <v>-1.5424911251736378E-2</v>
      </c>
      <c r="E247" s="5">
        <v>5.0985639021073831E-3</v>
      </c>
      <c r="F247" s="5">
        <v>4.7268316591016421E-3</v>
      </c>
      <c r="G247" s="5">
        <v>4.9947020213629064E-3</v>
      </c>
      <c r="H247" s="5">
        <v>-9.0717252005502783E-4</v>
      </c>
      <c r="I247" s="5">
        <v>-1.849056603773579E-2</v>
      </c>
      <c r="J247" s="5">
        <v>-2.2212005371452667E-2</v>
      </c>
      <c r="K247" s="5">
        <v>8.7319911056288682E-3</v>
      </c>
    </row>
    <row r="248" spans="2:11" x14ac:dyDescent="0.3">
      <c r="B248" s="5">
        <v>1.1851279487424163E-2</v>
      </c>
      <c r="C248" s="1">
        <v>1.8923865905830659E-2</v>
      </c>
      <c r="D248" s="5">
        <v>3.1650348979448351E-2</v>
      </c>
      <c r="E248" s="5">
        <v>7.9726074397413485E-2</v>
      </c>
      <c r="F248" s="5">
        <v>2.02019843978864E-2</v>
      </c>
      <c r="G248" s="5">
        <v>1.4386607605310674E-2</v>
      </c>
      <c r="H248" s="5">
        <v>1.7375915975006716E-2</v>
      </c>
      <c r="I248" s="5">
        <v>5.8439100346020643E-2</v>
      </c>
      <c r="J248" s="5">
        <v>8.9919882869449134E-3</v>
      </c>
      <c r="K248" s="5">
        <v>1.0789116835805265E-2</v>
      </c>
    </row>
    <row r="249" spans="2:11" x14ac:dyDescent="0.3">
      <c r="B249" s="5">
        <v>-4.4426905044020392E-3</v>
      </c>
      <c r="C249" s="1">
        <v>-3.2774341080923819E-3</v>
      </c>
      <c r="D249" s="5">
        <v>-8.2692615645363187E-3</v>
      </c>
      <c r="E249" s="5">
        <v>-2.2237851556165148E-2</v>
      </c>
      <c r="F249" s="5">
        <v>-5.9677765661779571E-3</v>
      </c>
      <c r="G249" s="5">
        <v>-1.2119594342311897E-2</v>
      </c>
      <c r="H249" s="5">
        <v>-1.2150141260143747E-2</v>
      </c>
      <c r="I249" s="5">
        <v>-1.1623755480430197E-2</v>
      </c>
      <c r="J249" s="5">
        <v>-1.0318894456046205E-2</v>
      </c>
      <c r="K249" s="5">
        <v>-9.308677240004587E-3</v>
      </c>
    </row>
    <row r="250" spans="2:11" x14ac:dyDescent="0.3">
      <c r="B250" s="5">
        <v>-8.1135808031437416E-4</v>
      </c>
      <c r="C250" s="1">
        <v>-1.205701041889991E-2</v>
      </c>
      <c r="D250" s="5">
        <v>2.6719604270580628E-2</v>
      </c>
      <c r="E250" s="5">
        <v>3.4836212825269171E-2</v>
      </c>
      <c r="F250" s="5">
        <v>-3.9568318108890912E-3</v>
      </c>
      <c r="G250" s="5">
        <v>-1.2790443323928554E-2</v>
      </c>
      <c r="H250" s="5">
        <v>-1.3942226466623651E-2</v>
      </c>
      <c r="I250" s="5">
        <v>1.8375597882234394E-2</v>
      </c>
      <c r="J250" s="5">
        <v>7.1089574912952952E-3</v>
      </c>
      <c r="K250" s="5">
        <v>-1.7288861286381987E-2</v>
      </c>
    </row>
    <row r="251" spans="2:11" x14ac:dyDescent="0.3">
      <c r="B251" s="5">
        <v>-1.3398279127221009E-2</v>
      </c>
      <c r="C251" s="1">
        <v>8.1360758452534918E-3</v>
      </c>
      <c r="D251" s="5">
        <v>-1.4732975579618376E-2</v>
      </c>
      <c r="E251" s="5">
        <v>-4.1789815494584328E-3</v>
      </c>
      <c r="F251" s="5">
        <v>-2.1506884467550308E-2</v>
      </c>
      <c r="G251" s="5">
        <v>-6.3457901930555165E-3</v>
      </c>
      <c r="H251" s="5">
        <v>-1.1119856801086481E-2</v>
      </c>
      <c r="I251" s="5">
        <v>-5.0522917738105855E-3</v>
      </c>
      <c r="J251" s="5">
        <v>3.7647172435830382E-3</v>
      </c>
      <c r="K251" s="5">
        <v>-2.1162721540889818E-2</v>
      </c>
    </row>
    <row r="252" spans="2:11" x14ac:dyDescent="0.3">
      <c r="B252" s="5">
        <v>3.7037087853922561E-2</v>
      </c>
      <c r="C252" s="1">
        <v>6.9699490551896641E-3</v>
      </c>
      <c r="D252" s="5">
        <v>1.7435203746068557E-2</v>
      </c>
      <c r="E252" s="5">
        <v>3.489279798142355E-2</v>
      </c>
      <c r="F252" s="5">
        <v>4.8999207406485402E-3</v>
      </c>
      <c r="G252" s="5">
        <v>1.3038814307278631E-2</v>
      </c>
      <c r="H252" s="5">
        <v>1.6677868805729437E-2</v>
      </c>
      <c r="I252" s="5">
        <v>-3.9898803046790159E-3</v>
      </c>
      <c r="J252" s="5">
        <v>1.3127065975206624E-2</v>
      </c>
      <c r="K252" s="5">
        <v>1.484760961117183E-2</v>
      </c>
    </row>
    <row r="253" spans="2:11" x14ac:dyDescent="0.3">
      <c r="B253" s="5">
        <v>2.3809448858197618E-2</v>
      </c>
      <c r="C253" s="1">
        <v>1.4571309208805362E-3</v>
      </c>
      <c r="D253" s="5">
        <v>9.6976939846268508E-3</v>
      </c>
      <c r="E253" s="5">
        <v>2.2527596643802609E-2</v>
      </c>
      <c r="F253" s="5">
        <v>2.061853062075427E-2</v>
      </c>
      <c r="G253" s="5">
        <v>-3.9401695428926469E-3</v>
      </c>
      <c r="H253" s="5">
        <v>2.2473062644625154E-2</v>
      </c>
      <c r="I253" s="5">
        <v>2.3670867577234821E-2</v>
      </c>
      <c r="J253" s="5">
        <v>1.7121650974037072E-2</v>
      </c>
      <c r="K253" s="5">
        <v>2.1945575085200245E-2</v>
      </c>
    </row>
    <row r="254" spans="2:11" x14ac:dyDescent="0.3">
      <c r="B254" s="5">
        <v>-6.976691541226549E-3</v>
      </c>
      <c r="C254" s="1">
        <v>2.1098613002031207E-2</v>
      </c>
      <c r="D254" s="5">
        <v>-3.6389807542177789E-3</v>
      </c>
      <c r="E254" s="5">
        <v>1.0354733206355889E-2</v>
      </c>
      <c r="F254" s="5">
        <v>1.0374028620212502E-2</v>
      </c>
      <c r="G254" s="5">
        <v>1.1339677975617572E-2</v>
      </c>
      <c r="H254" s="5">
        <v>7.9408557522616021E-3</v>
      </c>
      <c r="I254" s="5">
        <v>6.4034149269507215E-3</v>
      </c>
      <c r="J254" s="5">
        <v>1.4103803412700231E-2</v>
      </c>
      <c r="K254" s="5">
        <v>7.7860487462177528E-3</v>
      </c>
    </row>
    <row r="255" spans="2:11" x14ac:dyDescent="0.3">
      <c r="B255" s="5">
        <v>1.4832144402272618E-2</v>
      </c>
      <c r="C255" s="1">
        <v>-3.5627733285878253E-4</v>
      </c>
      <c r="D255" s="5">
        <v>4.8796664847148737E-3</v>
      </c>
      <c r="E255" s="5">
        <v>1.8534692273081983E-2</v>
      </c>
      <c r="F255" s="5">
        <v>1.5806534586066512E-2</v>
      </c>
      <c r="G255" s="5">
        <v>1.7992240287956832E-2</v>
      </c>
      <c r="H255" s="5">
        <v>1.7706047794828868E-2</v>
      </c>
      <c r="I255" s="5">
        <v>2.9692399091820511E-2</v>
      </c>
      <c r="J255" s="5">
        <v>9.8698437710113274E-3</v>
      </c>
      <c r="K255" s="5">
        <v>1.4080967273660632E-2</v>
      </c>
    </row>
    <row r="256" spans="2:11" x14ac:dyDescent="0.3">
      <c r="B256" s="5">
        <v>7.6927406961824424E-4</v>
      </c>
      <c r="C256" s="1">
        <v>2.1739155239465319E-2</v>
      </c>
      <c r="D256" s="5">
        <v>2.2611477125506863E-2</v>
      </c>
      <c r="E256" s="5">
        <v>2.2978668986702713E-2</v>
      </c>
      <c r="F256" s="5">
        <v>9.1768051243014733E-3</v>
      </c>
      <c r="G256" s="5">
        <v>1.7418041793658256E-2</v>
      </c>
      <c r="H256" s="5">
        <v>2.8930871074934018E-2</v>
      </c>
      <c r="I256" s="5">
        <v>-3.7761415645775321E-3</v>
      </c>
      <c r="J256" s="5">
        <v>1.6437136316200297E-2</v>
      </c>
      <c r="K256" s="5">
        <v>7.7415197131874532E-3</v>
      </c>
    </row>
    <row r="257" spans="2:11" x14ac:dyDescent="0.3">
      <c r="B257" s="5">
        <v>3.8431927856488979E-4</v>
      </c>
      <c r="C257" s="1">
        <v>-8.7199325649509069E-3</v>
      </c>
      <c r="D257" s="5">
        <v>1.7974696371366214E-2</v>
      </c>
      <c r="E257" s="5">
        <v>1.7579273767173619E-2</v>
      </c>
      <c r="F257" s="5">
        <v>-3.954376744222038E-4</v>
      </c>
      <c r="G257" s="5">
        <v>6.2940532169776294E-3</v>
      </c>
      <c r="H257" s="5">
        <v>2.1898886590909342E-2</v>
      </c>
      <c r="I257" s="5">
        <v>4.1350447966919356E-3</v>
      </c>
      <c r="J257" s="5">
        <v>1.6171326025898717E-2</v>
      </c>
      <c r="K257" s="5">
        <v>-4.9994403196642464E-3</v>
      </c>
    </row>
    <row r="258" spans="2:11" x14ac:dyDescent="0.3">
      <c r="B258" s="5">
        <v>1.1525104852178744E-2</v>
      </c>
      <c r="C258" s="1">
        <v>-1.0555926158689072E-2</v>
      </c>
      <c r="D258" s="5">
        <v>6.6679588156457487E-3</v>
      </c>
      <c r="E258" s="5">
        <v>-2.0565572789644124E-4</v>
      </c>
      <c r="F258" s="5">
        <v>2.3732012620022299E-3</v>
      </c>
      <c r="G258" s="5">
        <v>-1.0007529826081772E-2</v>
      </c>
      <c r="H258" s="5">
        <v>5.4842314490086688E-3</v>
      </c>
      <c r="I258" s="5">
        <v>-6.1770763959188785E-3</v>
      </c>
      <c r="J258" s="5">
        <v>4.7312478912804358E-3</v>
      </c>
      <c r="K258" s="5">
        <v>-3.676290159484469E-4</v>
      </c>
    </row>
    <row r="259" spans="2:11" x14ac:dyDescent="0.3">
      <c r="B259" s="5">
        <v>1.6711000036197885E-2</v>
      </c>
      <c r="C259" s="1">
        <v>1.9203384642798093E-2</v>
      </c>
      <c r="D259" s="5">
        <v>1.5465148692435197E-2</v>
      </c>
      <c r="E259" s="5">
        <v>8.0224837636445768E-3</v>
      </c>
      <c r="F259" s="5">
        <v>9.4699888524769245E-3</v>
      </c>
      <c r="G259" s="5">
        <v>4.2962340164880838E-3</v>
      </c>
      <c r="H259" s="5">
        <v>2.099516085695886E-2</v>
      </c>
      <c r="I259" s="5">
        <v>2.6588433238550892E-2</v>
      </c>
      <c r="J259" s="5">
        <v>2.9537573526406662E-2</v>
      </c>
      <c r="K259" s="5">
        <v>9.6849388891666367E-3</v>
      </c>
    </row>
    <row r="260" spans="2:11" x14ac:dyDescent="0.3">
      <c r="B260" s="5">
        <v>5.6032805238353314E-3</v>
      </c>
      <c r="C260" s="1">
        <v>-1.2561068507523646E-2</v>
      </c>
      <c r="D260" s="5">
        <v>7.0268627049355839E-3</v>
      </c>
      <c r="E260" s="5">
        <v>5.2377663165011339E-3</v>
      </c>
      <c r="F260" s="5">
        <v>-1.0944695508202665E-2</v>
      </c>
      <c r="G260" s="5">
        <v>4.2777467228074916E-3</v>
      </c>
      <c r="H260" s="5">
        <v>-2.6728827209778726E-2</v>
      </c>
      <c r="I260" s="5">
        <v>-3.0945206861755774E-2</v>
      </c>
      <c r="J260" s="5">
        <v>-1.4552933654773548E-2</v>
      </c>
      <c r="K260" s="5">
        <v>7.2848723156986137E-4</v>
      </c>
    </row>
    <row r="261" spans="2:11" x14ac:dyDescent="0.3">
      <c r="B261" s="5">
        <v>-1.0772689558046526E-2</v>
      </c>
      <c r="C261" s="1">
        <v>-2.5088289894294524E-2</v>
      </c>
      <c r="D261" s="5">
        <v>-1.5873861855028575E-2</v>
      </c>
      <c r="E261" s="5">
        <v>-3.6405501667380651E-2</v>
      </c>
      <c r="F261" s="5">
        <v>-1.5939919448626449E-2</v>
      </c>
      <c r="G261" s="5">
        <v>-1.7288851817714335E-2</v>
      </c>
      <c r="H261" s="5">
        <v>-8.8534957174739252E-3</v>
      </c>
      <c r="I261" s="5">
        <v>-1.5966644080758204E-2</v>
      </c>
      <c r="J261" s="5">
        <v>-1.476793771937931E-2</v>
      </c>
      <c r="K261" s="5">
        <v>-6.3091187498274335E-3</v>
      </c>
    </row>
    <row r="262" spans="2:11" x14ac:dyDescent="0.3">
      <c r="B262" s="5">
        <v>-3.3795567297756003E-3</v>
      </c>
      <c r="C262" s="1">
        <v>-7.2490581061063078E-3</v>
      </c>
      <c r="D262" s="5">
        <v>-7.0626916840235384E-4</v>
      </c>
      <c r="E262" s="5">
        <v>-2.4297697652992879E-2</v>
      </c>
      <c r="F262" s="5">
        <v>-4.8193857875716874E-3</v>
      </c>
      <c r="G262" s="5">
        <v>-1.7848065832156048E-3</v>
      </c>
      <c r="H262" s="5">
        <v>1.2763551302051361E-2</v>
      </c>
      <c r="I262" s="5">
        <v>-6.3492063492063388E-3</v>
      </c>
      <c r="J262" s="5">
        <v>-2.2269851230291009E-2</v>
      </c>
      <c r="K262" s="5">
        <v>-1.221223167200563E-4</v>
      </c>
    </row>
    <row r="263" spans="2:11" x14ac:dyDescent="0.3">
      <c r="B263" s="5">
        <v>3.3910168636378905E-3</v>
      </c>
      <c r="C263" s="1">
        <v>5.1114226856459168E-3</v>
      </c>
      <c r="D263" s="5">
        <v>1.2070675371889049E-2</v>
      </c>
      <c r="E263" s="5">
        <v>2.411106198199146E-2</v>
      </c>
      <c r="F263" s="5">
        <v>8.0714987047299312E-4</v>
      </c>
      <c r="G263" s="5">
        <v>1.0472534994041658E-2</v>
      </c>
      <c r="H263" s="5">
        <v>7.9586534113831198E-3</v>
      </c>
      <c r="I263" s="5">
        <v>1.668438054668079E-2</v>
      </c>
      <c r="J263" s="5">
        <v>2.4967149394636186E-2</v>
      </c>
      <c r="K263" s="5">
        <v>7.2048420702430539E-3</v>
      </c>
    </row>
    <row r="264" spans="2:11" x14ac:dyDescent="0.3">
      <c r="B264" s="5">
        <v>-6.0082543557664512E-3</v>
      </c>
      <c r="C264" s="1">
        <v>-9.081019214038694E-3</v>
      </c>
      <c r="D264" s="5">
        <v>-6.9825395092409101E-4</v>
      </c>
      <c r="E264" s="5">
        <v>-1.0330916243702434E-2</v>
      </c>
      <c r="F264" s="5">
        <v>1.6263344937483052E-2</v>
      </c>
      <c r="G264" s="5">
        <v>5.0558148813907447E-4</v>
      </c>
      <c r="H264" s="5">
        <v>-1.7315090866937503E-2</v>
      </c>
      <c r="I264" s="5">
        <v>-3.5963618574148662E-2</v>
      </c>
      <c r="J264" s="5">
        <v>1.7094293002557332E-3</v>
      </c>
      <c r="K264" s="5">
        <v>-2.9098632682119118E-3</v>
      </c>
    </row>
    <row r="265" spans="2:11" x14ac:dyDescent="0.3">
      <c r="B265" s="5">
        <v>1.171144449705218E-2</v>
      </c>
      <c r="C265" s="1">
        <v>-3.6656959408873516E-3</v>
      </c>
      <c r="D265" s="5">
        <v>1.9984871398276871E-2</v>
      </c>
      <c r="E265" s="5">
        <v>4.3388621618233494E-2</v>
      </c>
      <c r="F265" s="5">
        <v>1.0712951103070842E-2</v>
      </c>
      <c r="G265" s="5">
        <v>-7.8322667763570386E-3</v>
      </c>
      <c r="H265" s="5">
        <v>0.12984470256729569</v>
      </c>
      <c r="I265" s="5">
        <v>-1.0865990189570136E-3</v>
      </c>
      <c r="J265" s="5">
        <v>-1.4439804168478228E-2</v>
      </c>
      <c r="K265" s="5">
        <v>9.2412688954811341E-3</v>
      </c>
    </row>
    <row r="266" spans="2:11" x14ac:dyDescent="0.3">
      <c r="B266" s="5">
        <v>-7.0948809984753749E-3</v>
      </c>
      <c r="C266" s="1">
        <v>-1.1037590187914992E-2</v>
      </c>
      <c r="D266" s="5">
        <v>2.4334144434664924E-2</v>
      </c>
      <c r="E266" s="5">
        <v>8.1672364879239821E-3</v>
      </c>
      <c r="F266" s="5">
        <v>-1.2823870651487624E-2</v>
      </c>
      <c r="G266" s="5">
        <v>-1.3241697838272993E-2</v>
      </c>
      <c r="H266" s="5">
        <v>-4.4845431095965841E-3</v>
      </c>
      <c r="I266" s="5">
        <v>-1.2690355329949162E-2</v>
      </c>
      <c r="J266" s="5">
        <v>-1.9417472200823127E-2</v>
      </c>
      <c r="K266" s="5">
        <v>-4.2168551532564434E-3</v>
      </c>
    </row>
    <row r="267" spans="2:11" x14ac:dyDescent="0.3">
      <c r="B267" s="5">
        <v>3.5727760408266925E-2</v>
      </c>
      <c r="C267" s="1">
        <v>5.6919701253935473E-2</v>
      </c>
      <c r="D267" s="5">
        <v>8.1593935846145955E-3</v>
      </c>
      <c r="E267" s="5">
        <v>2.9906115239785456E-2</v>
      </c>
      <c r="F267" s="5">
        <v>-1.3245240911640728E-4</v>
      </c>
      <c r="G267" s="5">
        <v>2.0387123208629569E-2</v>
      </c>
      <c r="H267" s="5">
        <v>1.2791242282597239E-2</v>
      </c>
      <c r="I267" s="5">
        <v>2.4237936099889796E-2</v>
      </c>
      <c r="J267" s="5">
        <v>4.500301849513565E-4</v>
      </c>
      <c r="K267" s="5">
        <v>1.1857177739892531E-2</v>
      </c>
    </row>
    <row r="268" spans="2:11" x14ac:dyDescent="0.3">
      <c r="B268" s="5">
        <v>-1.7429255563985467E-2</v>
      </c>
      <c r="C268" s="1">
        <v>1.020770851700906E-2</v>
      </c>
      <c r="D268" s="5">
        <v>2.6668428212358333E-2</v>
      </c>
      <c r="E268" s="5">
        <v>1.5928205505089145E-2</v>
      </c>
      <c r="F268" s="5">
        <v>-4.2423701937916135E-3</v>
      </c>
      <c r="G268" s="5">
        <v>-4.5523440136416632E-3</v>
      </c>
      <c r="H268" s="5">
        <v>-1.1949186758623595E-2</v>
      </c>
      <c r="I268" s="5">
        <v>2.868418890943665E-2</v>
      </c>
      <c r="J268" s="5">
        <v>-1.6194261888539545E-2</v>
      </c>
      <c r="K268" s="5">
        <v>-3.9458830603449069E-3</v>
      </c>
    </row>
    <row r="269" spans="2:11" x14ac:dyDescent="0.3">
      <c r="B269" s="5">
        <v>1.4782373282774086E-3</v>
      </c>
      <c r="C269" s="1">
        <v>2.3693295720525889E-2</v>
      </c>
      <c r="D269" s="5">
        <v>1.0080878767703293E-3</v>
      </c>
      <c r="E269" s="5">
        <v>-3.109882472743971E-2</v>
      </c>
      <c r="F269" s="5">
        <v>1.8267343366693896E-2</v>
      </c>
      <c r="G269" s="5">
        <v>3.5060986560511723E-2</v>
      </c>
      <c r="H269" s="5">
        <v>1.9551464004718126E-2</v>
      </c>
      <c r="I269" s="5">
        <v>3.4855349081380527E-4</v>
      </c>
      <c r="J269" s="5">
        <v>7.7732312305134272E-3</v>
      </c>
      <c r="K269" s="5">
        <v>2.0648187266263749E-2</v>
      </c>
    </row>
    <row r="270" spans="2:11" x14ac:dyDescent="0.3">
      <c r="B270" s="5">
        <v>1.5867139150322854E-2</v>
      </c>
      <c r="C270" s="1">
        <v>-8.168814618359773E-3</v>
      </c>
      <c r="D270" s="5">
        <v>1.5518045594150426E-2</v>
      </c>
      <c r="E270" s="5">
        <v>2.5504441972490455E-2</v>
      </c>
      <c r="F270" s="5">
        <v>-7.2550944036507692E-3</v>
      </c>
      <c r="G270" s="5">
        <v>-2.2091271347830571E-3</v>
      </c>
      <c r="H270" s="5">
        <v>1.8517655846412368E-2</v>
      </c>
      <c r="I270" s="5">
        <v>2.0557490572909731E-2</v>
      </c>
      <c r="J270" s="5">
        <v>1.2250376161899619E-2</v>
      </c>
      <c r="K270" s="5">
        <v>2.3524352080629913E-3</v>
      </c>
    </row>
    <row r="271" spans="2:11" x14ac:dyDescent="0.3">
      <c r="B271" s="5">
        <v>1.3803107148224979E-2</v>
      </c>
      <c r="C271" s="1">
        <v>-6.5201967332739145E-3</v>
      </c>
      <c r="D271" s="5">
        <v>1.322142410283585E-2</v>
      </c>
      <c r="E271" s="5">
        <v>1.6493461038961103E-2</v>
      </c>
      <c r="F271" s="5">
        <v>-9.4338925626181683E-3</v>
      </c>
      <c r="G271" s="5">
        <v>-2.2140181824269476E-3</v>
      </c>
      <c r="H271" s="5">
        <v>1.2131277100506058E-3</v>
      </c>
      <c r="I271" s="5">
        <v>-2.7313109344038661E-2</v>
      </c>
      <c r="J271" s="5">
        <v>9.4128783711645084E-3</v>
      </c>
      <c r="K271" s="5">
        <v>-7.6273358317218345E-3</v>
      </c>
    </row>
    <row r="272" spans="2:11" x14ac:dyDescent="0.3">
      <c r="B272" s="5">
        <v>6.0909995313505449E-3</v>
      </c>
      <c r="C272" s="1">
        <v>6.9081597097003561E-4</v>
      </c>
      <c r="D272" s="5">
        <v>1.232125359137796E-2</v>
      </c>
      <c r="E272" s="5">
        <v>4.995533633376361E-2</v>
      </c>
      <c r="F272" s="5">
        <v>-1.2609021641109178E-2</v>
      </c>
      <c r="G272" s="5">
        <v>-1.2328310568059237E-3</v>
      </c>
      <c r="H272" s="5">
        <v>5.7191094944144495E-3</v>
      </c>
      <c r="I272" s="5">
        <v>-1.7199017199017144E-2</v>
      </c>
      <c r="J272" s="5">
        <v>-2.2202485298677979E-2</v>
      </c>
      <c r="K272" s="5">
        <v>-2.3648706293757679E-3</v>
      </c>
    </row>
    <row r="273" spans="2:11" x14ac:dyDescent="0.3">
      <c r="B273" s="5">
        <v>-2.6709410939144172E-2</v>
      </c>
      <c r="C273" s="1">
        <v>-1.3462203994919927E-2</v>
      </c>
      <c r="D273" s="5">
        <v>-2.6821352292826929E-2</v>
      </c>
      <c r="E273" s="5">
        <v>-1.8982696404339975E-2</v>
      </c>
      <c r="F273" s="5">
        <v>-6.5208274895546077E-3</v>
      </c>
      <c r="G273" s="5">
        <v>-2.4438342034063382E-2</v>
      </c>
      <c r="H273" s="5">
        <v>-2.4577510863633703E-2</v>
      </c>
      <c r="I273" s="5">
        <v>-1.2857178571428587E-2</v>
      </c>
      <c r="J273" s="5">
        <v>-2.9064556019056383E-2</v>
      </c>
      <c r="K273" s="5">
        <v>-1.2563760790808707E-2</v>
      </c>
    </row>
    <row r="274" spans="2:11" x14ac:dyDescent="0.3">
      <c r="B274" s="5">
        <v>1.4270016122558005E-2</v>
      </c>
      <c r="C274" s="1">
        <v>-9.7970713809778665E-3</v>
      </c>
      <c r="D274" s="5">
        <v>-1.9613463637260849E-3</v>
      </c>
      <c r="E274" s="5">
        <v>-1.7985666770476614E-2</v>
      </c>
      <c r="F274" s="5">
        <v>-4.9226439158863364E-3</v>
      </c>
      <c r="G274" s="5">
        <v>-3.0364227639434671E-3</v>
      </c>
      <c r="H274" s="5">
        <v>6.1261910060790648E-3</v>
      </c>
      <c r="I274" s="5">
        <v>1.9175145411546583E-2</v>
      </c>
      <c r="J274" s="5">
        <v>-5.6126817814910234E-3</v>
      </c>
      <c r="K274" s="5">
        <v>-2.2206195123640415E-2</v>
      </c>
    </row>
    <row r="275" spans="2:11" x14ac:dyDescent="0.3">
      <c r="B275" s="5">
        <v>-1.1543998137936357E-2</v>
      </c>
      <c r="C275" s="1">
        <v>-1.2720815646902509E-2</v>
      </c>
      <c r="D275" s="5">
        <v>-3.4199547980913593E-3</v>
      </c>
      <c r="E275" s="5">
        <v>-8.0206456491258814E-3</v>
      </c>
      <c r="F275" s="5">
        <v>-1.0718797302525123E-2</v>
      </c>
      <c r="G275" s="5">
        <v>-1.9797010250450171E-2</v>
      </c>
      <c r="H275" s="5">
        <v>-1.1866917627448573E-2</v>
      </c>
      <c r="I275" s="5">
        <v>0</v>
      </c>
      <c r="J275" s="5">
        <v>7.525864122422325E-3</v>
      </c>
      <c r="K275" s="5">
        <v>-2.0500844933705398E-2</v>
      </c>
    </row>
    <row r="276" spans="2:11" x14ac:dyDescent="0.3">
      <c r="B276" s="5">
        <v>-4.7444780138489592E-3</v>
      </c>
      <c r="C276" s="1">
        <v>-3.5789410443440463E-4</v>
      </c>
      <c r="D276" s="5">
        <v>1.6057150446917575E-2</v>
      </c>
      <c r="E276" s="5">
        <v>1.1841764290492406E-2</v>
      </c>
      <c r="F276" s="5">
        <v>0</v>
      </c>
      <c r="G276" s="5">
        <v>-4.6608173977918397E-3</v>
      </c>
      <c r="H276" s="5">
        <v>5.1019292138262231E-3</v>
      </c>
      <c r="I276" s="5">
        <v>2.1299254526091511E-2</v>
      </c>
      <c r="J276" s="5">
        <v>3.7348002594345332E-3</v>
      </c>
      <c r="K276" s="5">
        <v>-2.3812785336596825E-3</v>
      </c>
    </row>
    <row r="277" spans="2:11" x14ac:dyDescent="0.3">
      <c r="B277" s="5">
        <v>-1.7235120085920978E-2</v>
      </c>
      <c r="C277" s="1">
        <v>-2.6852855152635979E-2</v>
      </c>
      <c r="D277" s="5">
        <v>-1.9760532951814173E-2</v>
      </c>
      <c r="E277" s="5">
        <v>-3.7815360628625984E-2</v>
      </c>
      <c r="F277" s="5">
        <v>-1.8891519724401819E-2</v>
      </c>
      <c r="G277" s="5">
        <v>-3.8241340462413856E-2</v>
      </c>
      <c r="H277" s="5">
        <v>-2.3682791666166832E-2</v>
      </c>
      <c r="I277" s="5">
        <v>-4.9704553354188379E-2</v>
      </c>
      <c r="J277" s="5">
        <v>-2.6976717381833291E-2</v>
      </c>
      <c r="K277" s="5">
        <v>-2.2110584348992841E-2</v>
      </c>
    </row>
    <row r="278" spans="2:11" x14ac:dyDescent="0.3">
      <c r="B278" s="5">
        <v>4.4776496528393227E-3</v>
      </c>
      <c r="C278" s="1">
        <v>8.8690962073000191E-3</v>
      </c>
      <c r="D278" s="5">
        <v>9.4109151026863531E-3</v>
      </c>
      <c r="E278" s="5">
        <v>-3.2043225634883704E-3</v>
      </c>
      <c r="F278" s="5">
        <v>-9.9104886467487295E-4</v>
      </c>
      <c r="G278" s="5">
        <v>1.2442495482804338E-2</v>
      </c>
      <c r="H278" s="5">
        <v>1.4804278635894065E-2</v>
      </c>
      <c r="I278" s="5">
        <v>-5.1206656912947896E-3</v>
      </c>
      <c r="J278" s="5">
        <v>-1.1472290759920333E-2</v>
      </c>
      <c r="K278" s="5">
        <v>-1.5415630659018538E-3</v>
      </c>
    </row>
    <row r="279" spans="2:11" x14ac:dyDescent="0.3">
      <c r="B279" s="5">
        <v>-3.6404116942936493E-2</v>
      </c>
      <c r="C279" s="1">
        <v>-5.7142866674303301E-2</v>
      </c>
      <c r="D279" s="5">
        <v>-3.8719203094968235E-2</v>
      </c>
      <c r="E279" s="5">
        <v>-5.5828874833052072E-2</v>
      </c>
      <c r="F279" s="5">
        <v>-5.1587395854688273E-2</v>
      </c>
      <c r="G279" s="5">
        <v>-5.5570441120989369E-2</v>
      </c>
      <c r="H279" s="5">
        <v>-3.9339988347878829E-2</v>
      </c>
      <c r="I279" s="5">
        <v>-9.0073562864942558E-2</v>
      </c>
      <c r="J279" s="5">
        <v>-6.3346181701719212E-2</v>
      </c>
      <c r="K279" s="5">
        <v>-4.9922858542902147E-2</v>
      </c>
    </row>
    <row r="280" spans="2:11" x14ac:dyDescent="0.3">
      <c r="B280" s="5">
        <v>-1.0023162183148759E-2</v>
      </c>
      <c r="C280" s="1">
        <v>-2.0590531604403512E-2</v>
      </c>
      <c r="D280" s="5">
        <v>-9.9371779539887631E-3</v>
      </c>
      <c r="E280" s="5">
        <v>-2.0358484162847169E-2</v>
      </c>
      <c r="F280" s="5">
        <v>1.2402987998348708E-2</v>
      </c>
      <c r="G280" s="5">
        <v>-4.8090169426389306E-3</v>
      </c>
      <c r="H280" s="5">
        <v>2.6319779097053477E-3</v>
      </c>
      <c r="I280" s="5">
        <v>-2.0606060606060669E-2</v>
      </c>
      <c r="J280" s="5">
        <v>-1.032527646507232E-2</v>
      </c>
      <c r="K280" s="5">
        <v>1.3271991951015026E-2</v>
      </c>
    </row>
    <row r="281" spans="2:11" x14ac:dyDescent="0.3">
      <c r="B281" s="5">
        <v>-4.6729005016947267E-2</v>
      </c>
      <c r="C281" s="1">
        <v>-9.0440273327288295E-2</v>
      </c>
      <c r="D281" s="5">
        <v>-5.4627692751598941E-2</v>
      </c>
      <c r="E281" s="5">
        <v>-7.4757129060318853E-2</v>
      </c>
      <c r="F281" s="5">
        <v>-8.6051714288127024E-2</v>
      </c>
      <c r="G281" s="5">
        <v>-6.1114319191995503E-2</v>
      </c>
      <c r="H281" s="5">
        <v>-5.702547495572028E-2</v>
      </c>
      <c r="I281" s="5">
        <v>-2.4752516501650119E-2</v>
      </c>
      <c r="J281" s="5">
        <v>-0.10537299477032096</v>
      </c>
      <c r="K281" s="5">
        <v>-6.1881820333206647E-2</v>
      </c>
    </row>
    <row r="282" spans="2:11" x14ac:dyDescent="0.3">
      <c r="B282" s="5">
        <v>4.493468169345493E-2</v>
      </c>
      <c r="C282" s="1">
        <v>8.0680352402339867E-2</v>
      </c>
      <c r="D282" s="5">
        <v>5.8888472135715596E-2</v>
      </c>
      <c r="E282" s="5">
        <v>0.10111155464419055</v>
      </c>
      <c r="F282" s="5">
        <v>4.263572430286984E-2</v>
      </c>
      <c r="G282" s="5">
        <v>5.0560188867437426E-2</v>
      </c>
      <c r="H282" s="5">
        <v>5.0162997801913821E-2</v>
      </c>
      <c r="I282" s="5">
        <v>6.0067684436027335E-2</v>
      </c>
      <c r="J282" s="5">
        <v>7.0553951814811375E-2</v>
      </c>
      <c r="K282" s="5">
        <v>2.0658168913908787E-2</v>
      </c>
    </row>
    <row r="283" spans="2:11" x14ac:dyDescent="0.3">
      <c r="B283" s="5">
        <v>-5.3948376663199453E-2</v>
      </c>
      <c r="C283" s="1">
        <v>-7.6674763572761553E-2</v>
      </c>
      <c r="D283" s="5">
        <v>-2.7592848304460325E-2</v>
      </c>
      <c r="E283" s="5">
        <v>-1.9841311750496318E-2</v>
      </c>
      <c r="F283" s="5">
        <v>-2.8655578841886069E-2</v>
      </c>
      <c r="G283" s="5">
        <v>-9.1066271772965904E-2</v>
      </c>
      <c r="H283" s="5">
        <v>-4.2552474046342201E-2</v>
      </c>
      <c r="I283" s="5">
        <v>-4.9481207082250914E-2</v>
      </c>
      <c r="J283" s="5">
        <v>-3.4858416008071422E-2</v>
      </c>
      <c r="K283" s="5">
        <v>-4.4119678851977824E-2</v>
      </c>
    </row>
    <row r="284" spans="2:11" x14ac:dyDescent="0.3">
      <c r="B284" s="5">
        <v>4.090908788586884E-2</v>
      </c>
      <c r="C284" s="1">
        <v>6.1625958980345071E-2</v>
      </c>
      <c r="D284" s="5">
        <v>2.7523450659781689E-2</v>
      </c>
      <c r="E284" s="5">
        <v>5.2276449790007319E-2</v>
      </c>
      <c r="F284" s="5">
        <v>4.4809422777726662E-2</v>
      </c>
      <c r="G284" s="5">
        <v>1.8389264367492806E-2</v>
      </c>
      <c r="H284" s="5">
        <v>2.3897632023521451E-2</v>
      </c>
      <c r="I284" s="5">
        <v>6.2132619647355135E-2</v>
      </c>
      <c r="J284" s="5">
        <v>3.950342094132623E-2</v>
      </c>
      <c r="K284" s="5">
        <v>5.2182892104626705E-2</v>
      </c>
    </row>
    <row r="285" spans="2:11" x14ac:dyDescent="0.3">
      <c r="B285" s="5">
        <v>-3.5728419647955336E-3</v>
      </c>
      <c r="C285" s="1">
        <v>-6.5871827930219342E-3</v>
      </c>
      <c r="D285" s="5">
        <v>8.8038138939195449E-3</v>
      </c>
      <c r="E285" s="5">
        <v>1.3499831798845703E-2</v>
      </c>
      <c r="F285" s="5">
        <v>8.0891677735138549E-3</v>
      </c>
      <c r="G285" s="5">
        <v>3.0199309204779125E-2</v>
      </c>
      <c r="H285" s="5">
        <v>2.9174274185716793E-3</v>
      </c>
      <c r="I285" s="5">
        <v>3.9920950194504021E-2</v>
      </c>
      <c r="J285" s="5">
        <v>-1.1400722620276181E-2</v>
      </c>
      <c r="K285" s="5">
        <v>5.8675363020593259E-3</v>
      </c>
    </row>
    <row r="286" spans="2:11" x14ac:dyDescent="0.3">
      <c r="B286" s="5">
        <v>1.6334641153238794E-2</v>
      </c>
      <c r="C286" s="1">
        <v>3.688360974307172E-2</v>
      </c>
      <c r="D286" s="5">
        <v>1.7029665965443423E-2</v>
      </c>
      <c r="E286" s="5">
        <v>-3.669660486300122E-2</v>
      </c>
      <c r="F286" s="5">
        <v>2.165023905400312E-2</v>
      </c>
      <c r="G286" s="5">
        <v>1.6923569847068814E-2</v>
      </c>
      <c r="H286" s="5">
        <v>-1.1600451165666631E-2</v>
      </c>
      <c r="I286" s="5">
        <v>-3.0406310543759736E-3</v>
      </c>
      <c r="J286" s="5">
        <v>2.745823325697875E-3</v>
      </c>
      <c r="K286" s="5">
        <v>3.1805578045427711E-2</v>
      </c>
    </row>
    <row r="287" spans="2:11" x14ac:dyDescent="0.3">
      <c r="B287" s="5">
        <v>0</v>
      </c>
      <c r="C287" s="1">
        <v>-1.8785027669965444E-2</v>
      </c>
      <c r="D287" s="5">
        <v>-7.6419556094626693E-3</v>
      </c>
      <c r="E287" s="5">
        <v>-5.3373901088038564E-2</v>
      </c>
      <c r="F287" s="5">
        <v>-1.3930091832412464E-2</v>
      </c>
      <c r="G287" s="5">
        <v>-6.8351650325267355E-3</v>
      </c>
      <c r="H287" s="5">
        <v>-3.271539652183629E-2</v>
      </c>
      <c r="I287" s="5">
        <v>-4.9561570720548613E-3</v>
      </c>
      <c r="J287" s="5">
        <v>-4.8740387290746152E-2</v>
      </c>
      <c r="K287" s="5">
        <v>-1.0634018946791932E-2</v>
      </c>
    </row>
    <row r="288" spans="2:11" x14ac:dyDescent="0.3">
      <c r="B288" s="5">
        <v>-3.9447689976282885E-3</v>
      </c>
      <c r="C288" s="1">
        <v>1.3441980976229057E-2</v>
      </c>
      <c r="D288" s="5">
        <v>-1.0513207836944504E-4</v>
      </c>
      <c r="E288" s="5">
        <v>7.5957421500984666E-3</v>
      </c>
      <c r="F288" s="5">
        <v>4.2079586760817222E-3</v>
      </c>
      <c r="G288" s="5">
        <v>-1.4960896292346018E-3</v>
      </c>
      <c r="H288" s="5">
        <v>-1.0853491875513578E-2</v>
      </c>
      <c r="I288" s="5">
        <v>-1.0344827586207016E-2</v>
      </c>
      <c r="J288" s="5">
        <v>-1.1514317270007466E-3</v>
      </c>
      <c r="K288" s="5">
        <v>8.9796437286222049E-3</v>
      </c>
    </row>
    <row r="289" spans="2:11" x14ac:dyDescent="0.3">
      <c r="B289" s="5">
        <v>-2.2970308802785163E-2</v>
      </c>
      <c r="C289" s="1">
        <v>-4.662378678236738E-2</v>
      </c>
      <c r="D289" s="5">
        <v>-3.7824622174850532E-2</v>
      </c>
      <c r="E289" s="5">
        <v>-6.6613529528162393E-2</v>
      </c>
      <c r="F289" s="5">
        <v>-4.5345677239414323E-2</v>
      </c>
      <c r="G289" s="5">
        <v>-2.4572956184628299E-2</v>
      </c>
      <c r="H289" s="5">
        <v>-5.3024414851651262E-2</v>
      </c>
      <c r="I289" s="5">
        <v>-6.0782036391792367E-2</v>
      </c>
      <c r="J289" s="5">
        <v>-6.8587947567524177E-2</v>
      </c>
      <c r="K289" s="5">
        <v>-4.3419641508153022E-2</v>
      </c>
    </row>
    <row r="290" spans="2:11" x14ac:dyDescent="0.3">
      <c r="B290" s="5">
        <v>-2.5131768107026192E-2</v>
      </c>
      <c r="C290" s="1">
        <v>-1.5177020201535409E-2</v>
      </c>
      <c r="D290" s="5">
        <v>-2.7373341140022343E-2</v>
      </c>
      <c r="E290" s="5">
        <v>-1.3900760615026491E-2</v>
      </c>
      <c r="F290" s="5">
        <v>-3.1351956969170487E-3</v>
      </c>
      <c r="G290" s="5">
        <v>-2.1505346397515921E-2</v>
      </c>
      <c r="H290" s="5">
        <v>-2.7650130627815673E-2</v>
      </c>
      <c r="I290" s="5">
        <v>-8.0791467436108891E-2</v>
      </c>
      <c r="J290" s="5">
        <v>-3.5272262213745222E-2</v>
      </c>
      <c r="K290" s="5">
        <v>-1.6069917830570248E-2</v>
      </c>
    </row>
    <row r="291" spans="2:11" x14ac:dyDescent="0.3">
      <c r="B291" s="5">
        <v>-2.9105856866070388E-3</v>
      </c>
      <c r="C291" s="1">
        <v>-2.011992215717771E-2</v>
      </c>
      <c r="D291" s="5">
        <v>1.1515644716652903E-3</v>
      </c>
      <c r="E291" s="5">
        <v>-2.598842275976287E-3</v>
      </c>
      <c r="F291" s="5">
        <v>-4.0886284815020105E-3</v>
      </c>
      <c r="G291" s="5">
        <v>5.3375139635198268E-3</v>
      </c>
      <c r="H291" s="5">
        <v>1.4768198922081539E-2</v>
      </c>
      <c r="I291" s="5">
        <v>-1.5694978282285995E-2</v>
      </c>
      <c r="J291" s="5">
        <v>5.7729392416891239E-3</v>
      </c>
      <c r="K291" s="5">
        <v>5.4440930725926954E-3</v>
      </c>
    </row>
    <row r="292" spans="2:11" x14ac:dyDescent="0.3">
      <c r="B292" s="5">
        <v>3.0859036214148539E-2</v>
      </c>
      <c r="C292" s="1">
        <v>4.5871592484868655E-2</v>
      </c>
      <c r="D292" s="5">
        <v>4.8142808364695276E-2</v>
      </c>
      <c r="E292" s="5">
        <v>7.6667973522811392E-2</v>
      </c>
      <c r="F292" s="5">
        <v>3.7580796583590786E-2</v>
      </c>
      <c r="G292" s="5">
        <v>2.8107383382754325E-3</v>
      </c>
      <c r="H292" s="5">
        <v>4.1451627792514684E-2</v>
      </c>
      <c r="I292" s="5">
        <v>4.601357421350457E-2</v>
      </c>
      <c r="J292" s="5">
        <v>2.8061284428091544E-2</v>
      </c>
      <c r="K292" s="5">
        <v>4.9586813323721508E-2</v>
      </c>
    </row>
    <row r="293" spans="2:11" x14ac:dyDescent="0.3">
      <c r="B293" s="5">
        <v>7.2815829004790888E-3</v>
      </c>
      <c r="C293" s="1">
        <v>2.046783125176057E-2</v>
      </c>
      <c r="D293" s="5">
        <v>6.9057925445489415E-3</v>
      </c>
      <c r="E293" s="5">
        <v>-1.9653915960296999E-2</v>
      </c>
      <c r="F293" s="5">
        <v>6.2395424527930433E-3</v>
      </c>
      <c r="G293" s="5">
        <v>1.2457108037750847E-2</v>
      </c>
      <c r="H293" s="5">
        <v>8.6157051148492078E-3</v>
      </c>
      <c r="I293" s="5">
        <v>3.963423517570705E-2</v>
      </c>
      <c r="J293" s="5">
        <v>-1.488835679503751E-2</v>
      </c>
      <c r="K293" s="5">
        <v>-1.6291443552867155E-3</v>
      </c>
    </row>
    <row r="294" spans="2:11" x14ac:dyDescent="0.3">
      <c r="B294" s="5">
        <v>-1.325301182707184E-2</v>
      </c>
      <c r="C294" s="1">
        <v>1.350800728210933E-2</v>
      </c>
      <c r="D294" s="5">
        <v>-6.5394282228892911E-3</v>
      </c>
      <c r="E294" s="5">
        <v>-4.4135026248840583E-3</v>
      </c>
      <c r="F294" s="5">
        <v>-2.0266093019439348E-2</v>
      </c>
      <c r="G294" s="5">
        <v>-1.5379871942065915E-2</v>
      </c>
      <c r="H294" s="5">
        <v>-6.210685005454665E-3</v>
      </c>
      <c r="I294" s="5">
        <v>-3.1839127279466729E-2</v>
      </c>
      <c r="J294" s="5">
        <v>-2.6448397571010071E-2</v>
      </c>
      <c r="K294" s="5">
        <v>-2.4068584435478914E-2</v>
      </c>
    </row>
    <row r="295" spans="2:11" x14ac:dyDescent="0.3">
      <c r="B295" s="5">
        <v>2.7676035662402933E-2</v>
      </c>
      <c r="C295" s="1">
        <v>-6.8659212673117739E-3</v>
      </c>
      <c r="D295" s="5">
        <v>2.6383351181109349E-2</v>
      </c>
      <c r="E295" s="5">
        <v>4.9665648799027552E-2</v>
      </c>
      <c r="F295" s="5">
        <v>1.12689279459872E-2</v>
      </c>
      <c r="G295" s="5">
        <v>1.218379554046823E-2</v>
      </c>
      <c r="H295" s="5">
        <v>1.3114421522370839E-2</v>
      </c>
      <c r="I295" s="5">
        <v>2.6828168462649567E-2</v>
      </c>
      <c r="J295" s="5">
        <v>2.5873034352645314E-3</v>
      </c>
      <c r="K295" s="5">
        <v>1.2122090113528721E-2</v>
      </c>
    </row>
    <row r="296" spans="2:11" x14ac:dyDescent="0.3">
      <c r="B296" s="5">
        <v>2.3366352510300947E-2</v>
      </c>
      <c r="C296" s="1">
        <v>3.3753524204774621E-2</v>
      </c>
      <c r="D296" s="5">
        <v>1.6658840528077524E-2</v>
      </c>
      <c r="E296" s="5">
        <v>2.5769549587034049E-2</v>
      </c>
      <c r="F296" s="5">
        <v>3.4651155596617439E-2</v>
      </c>
      <c r="G296" s="5">
        <v>2.3456733128698462E-2</v>
      </c>
      <c r="H296" s="5">
        <v>2.3194033991010589E-2</v>
      </c>
      <c r="I296" s="5">
        <v>4.1297892962494705E-2</v>
      </c>
      <c r="J296" s="5">
        <v>5.8709669452204044E-2</v>
      </c>
      <c r="K296" s="5">
        <v>2.037450558816465E-2</v>
      </c>
    </row>
    <row r="297" spans="2:11" x14ac:dyDescent="0.3">
      <c r="B297" s="5">
        <v>1.5092858553268364E-2</v>
      </c>
      <c r="C297" s="1">
        <v>-7.8676726252825181E-4</v>
      </c>
      <c r="D297" s="5">
        <v>5.128683545319617E-5</v>
      </c>
      <c r="E297" s="5">
        <v>3.5240773860974753E-2</v>
      </c>
      <c r="F297" s="5">
        <v>8.852904013565043E-4</v>
      </c>
      <c r="G297" s="5">
        <v>1.2665916347457675E-2</v>
      </c>
      <c r="H297" s="5">
        <v>3.0051227387490336E-3</v>
      </c>
      <c r="I297" s="5">
        <v>-3.2375557765096752E-3</v>
      </c>
      <c r="J297" s="5">
        <v>-1.2187916284599743E-3</v>
      </c>
      <c r="K297" s="5">
        <v>-2.8332392411929571E-3</v>
      </c>
    </row>
    <row r="298" spans="2:11" x14ac:dyDescent="0.3">
      <c r="B298" s="5">
        <v>1.4106001072090479E-2</v>
      </c>
      <c r="C298" s="1">
        <v>2.755907417516671E-2</v>
      </c>
      <c r="D298" s="5">
        <v>-1.3231071458085664E-2</v>
      </c>
      <c r="E298" s="5">
        <v>-1.7323942676483638E-2</v>
      </c>
      <c r="F298" s="5">
        <v>3.3902088129556191E-3</v>
      </c>
      <c r="G298" s="5">
        <v>1.4294218502280137E-2</v>
      </c>
      <c r="H298" s="5">
        <v>4.8086793535475529E-4</v>
      </c>
      <c r="I298" s="5">
        <v>4.4661390363839194E-3</v>
      </c>
      <c r="J298" s="5">
        <v>1.4643095579137113E-2</v>
      </c>
      <c r="K298" s="5">
        <v>1.4882042473514238E-3</v>
      </c>
    </row>
    <row r="299" spans="2:11" x14ac:dyDescent="0.3">
      <c r="B299" s="5">
        <v>-1.4661719997806088E-2</v>
      </c>
      <c r="C299" s="1">
        <v>-3.3333359503725672E-2</v>
      </c>
      <c r="D299" s="5">
        <v>-9.8744931237983082E-3</v>
      </c>
      <c r="E299" s="5">
        <v>-1.0220922007277514E-2</v>
      </c>
      <c r="F299" s="5">
        <v>-1.4690091643912776E-3</v>
      </c>
      <c r="G299" s="5">
        <v>-1.9964778047549564E-2</v>
      </c>
      <c r="H299" s="5">
        <v>-1.5638858189339491E-2</v>
      </c>
      <c r="I299" s="5">
        <v>-2.9911075181891612E-2</v>
      </c>
      <c r="J299" s="5">
        <v>-4.8106105587391902E-3</v>
      </c>
      <c r="K299" s="5">
        <v>-7.1602045708990553E-3</v>
      </c>
    </row>
    <row r="300" spans="2:11" x14ac:dyDescent="0.3">
      <c r="B300" s="5">
        <v>-1.5642873003160078E-2</v>
      </c>
      <c r="C300" s="1">
        <v>-4.0824369184109442E-2</v>
      </c>
      <c r="D300" s="5">
        <v>-1.831876724678547E-2</v>
      </c>
      <c r="E300" s="5">
        <v>-2.6613044468024982E-2</v>
      </c>
      <c r="F300" s="5">
        <v>-2.2510003081035644E-2</v>
      </c>
      <c r="G300" s="5">
        <v>-2.756145471949957E-2</v>
      </c>
      <c r="H300" s="5">
        <v>-1.438500074312607E-2</v>
      </c>
      <c r="I300" s="5">
        <v>-3.8749999999999986E-2</v>
      </c>
      <c r="J300" s="5">
        <v>-3.1419838772941196E-2</v>
      </c>
      <c r="K300" s="5">
        <v>-1.836982723468273E-2</v>
      </c>
    </row>
    <row r="301" spans="2:11" x14ac:dyDescent="0.3">
      <c r="B301" s="5">
        <v>-1.1240249919129884E-2</v>
      </c>
      <c r="C301" s="1">
        <v>-1.1570264884490488E-2</v>
      </c>
      <c r="D301" s="5">
        <v>1.521189477528634E-2</v>
      </c>
      <c r="E301" s="5">
        <v>1.9508757981675118E-2</v>
      </c>
      <c r="F301" s="5">
        <v>-1.1137778524284854E-2</v>
      </c>
      <c r="G301" s="5">
        <v>-2.1564972947367419E-2</v>
      </c>
      <c r="H301" s="5">
        <v>-5.0682469912444244E-3</v>
      </c>
      <c r="I301" s="5">
        <v>-5.6349804941483103E-3</v>
      </c>
      <c r="J301" s="5">
        <v>1.8090995845441285E-2</v>
      </c>
      <c r="K301" s="5">
        <v>-1.3723291774544339E-2</v>
      </c>
    </row>
    <row r="302" spans="2:11" x14ac:dyDescent="0.3">
      <c r="B302" s="5">
        <v>1.9208128454750804E-2</v>
      </c>
      <c r="C302" s="1">
        <v>4.347820293089702E-2</v>
      </c>
      <c r="D302" s="5">
        <v>1.1033804828982044E-2</v>
      </c>
      <c r="E302" s="5">
        <v>1.9973468538676403E-2</v>
      </c>
      <c r="F302" s="5">
        <v>2.4505306969012864E-2</v>
      </c>
      <c r="G302" s="5">
        <v>2.7392977884124182E-2</v>
      </c>
      <c r="H302" s="5">
        <v>2.2693393243299404E-2</v>
      </c>
      <c r="I302" s="5">
        <v>3.9232735866053414E-2</v>
      </c>
      <c r="J302" s="5">
        <v>4.7794183949646178E-2</v>
      </c>
      <c r="K302" s="5">
        <v>3.5137035952136832E-2</v>
      </c>
    </row>
    <row r="303" spans="2:11" x14ac:dyDescent="0.3">
      <c r="B303" s="5">
        <v>8.4615383263340858E-3</v>
      </c>
      <c r="C303" s="1">
        <v>-2.2435886325900767E-2</v>
      </c>
      <c r="D303" s="5">
        <v>5.4702327294142532E-4</v>
      </c>
      <c r="E303" s="5">
        <v>6.5730364962744963E-3</v>
      </c>
      <c r="F303" s="5">
        <v>-2.1245150391436689E-2</v>
      </c>
      <c r="G303" s="5">
        <v>-2.0839728298392288E-2</v>
      </c>
      <c r="H303" s="5">
        <v>1.7414516357404446E-3</v>
      </c>
      <c r="I303" s="5">
        <v>-9.64760906040266E-3</v>
      </c>
      <c r="J303" s="5">
        <v>-1.1111165942431759E-2</v>
      </c>
      <c r="K303" s="5">
        <v>-1.1269542503111336E-2</v>
      </c>
    </row>
    <row r="304" spans="2:11" x14ac:dyDescent="0.3">
      <c r="B304" s="5">
        <v>-1.8306651710177823E-2</v>
      </c>
      <c r="C304" s="1">
        <v>-3.6065548836176513E-2</v>
      </c>
      <c r="D304" s="5">
        <v>-1.7337494114949479E-2</v>
      </c>
      <c r="E304" s="5">
        <v>-2.2991565981619087E-2</v>
      </c>
      <c r="F304" s="5">
        <v>-2.5045499050061634E-2</v>
      </c>
      <c r="G304" s="5">
        <v>-2.8482015943238119E-2</v>
      </c>
      <c r="H304" s="5">
        <v>-1.8898643474094586E-2</v>
      </c>
      <c r="I304" s="5">
        <v>-2.710724154564835E-2</v>
      </c>
      <c r="J304" s="5">
        <v>-9.2253049357144207E-2</v>
      </c>
      <c r="K304" s="5">
        <v>-2.4855772825766596E-2</v>
      </c>
    </row>
    <row r="305" spans="2:11" x14ac:dyDescent="0.3">
      <c r="B305" s="5">
        <v>5.8275219676104783E-3</v>
      </c>
      <c r="C305" s="1">
        <v>2.465988366028711E-2</v>
      </c>
      <c r="D305" s="5">
        <v>6.5169075660413038E-3</v>
      </c>
      <c r="E305" s="5">
        <v>4.1773374581445472E-3</v>
      </c>
      <c r="F305" s="5">
        <v>1.5580351842732891E-4</v>
      </c>
      <c r="G305" s="5">
        <v>8.0541171251293509E-3</v>
      </c>
      <c r="H305" s="5">
        <v>1.0040933077261572E-2</v>
      </c>
      <c r="I305" s="5">
        <v>-3.9181542846388395E-3</v>
      </c>
      <c r="J305" s="5">
        <v>-1.6938155429101372E-2</v>
      </c>
      <c r="K305" s="5">
        <v>1.1688406807669652E-2</v>
      </c>
    </row>
    <row r="306" spans="2:11" x14ac:dyDescent="0.3">
      <c r="B306" s="5">
        <v>5.7938028395746318E-3</v>
      </c>
      <c r="C306" s="1">
        <v>1.078836735602944E-2</v>
      </c>
      <c r="D306" s="5">
        <v>1.2317735898423065E-2</v>
      </c>
      <c r="E306" s="5">
        <v>2.4267212764812638E-3</v>
      </c>
      <c r="F306" s="5">
        <v>8.0945668841588686E-3</v>
      </c>
      <c r="G306" s="5">
        <v>5.1134533890158191E-3</v>
      </c>
      <c r="H306" s="5">
        <v>-1.1317368738185951E-3</v>
      </c>
      <c r="I306" s="5">
        <v>5.2447598446136154E-2</v>
      </c>
      <c r="J306" s="5">
        <v>-1.1265708801129653E-2</v>
      </c>
      <c r="K306" s="5">
        <v>-2.6446865081159059E-3</v>
      </c>
    </row>
    <row r="307" spans="2:11" x14ac:dyDescent="0.3">
      <c r="B307" s="5">
        <v>1.766509333279857E-2</v>
      </c>
      <c r="C307" s="1">
        <v>1.3546823295219817E-2</v>
      </c>
      <c r="D307" s="5">
        <v>1.2167855468314328E-2</v>
      </c>
      <c r="E307" s="5">
        <v>2.0058057545192125E-2</v>
      </c>
      <c r="F307" s="5">
        <v>1.8684338145179637E-2</v>
      </c>
      <c r="G307" s="5">
        <v>2.6709071943006108E-2</v>
      </c>
      <c r="H307" s="5">
        <v>4.8156574937607581E-3</v>
      </c>
      <c r="I307" s="5">
        <v>1.0797342192691095E-2</v>
      </c>
      <c r="J307" s="5">
        <v>1.2734509466733969E-2</v>
      </c>
      <c r="K307" s="5">
        <v>1.3817126183537464E-2</v>
      </c>
    </row>
    <row r="308" spans="2:11" x14ac:dyDescent="0.3">
      <c r="B308" s="5">
        <v>1.849054179720732E-2</v>
      </c>
      <c r="C308" s="1">
        <v>2.0251100776208928E-2</v>
      </c>
      <c r="D308" s="5">
        <v>9.4015070134242096E-3</v>
      </c>
      <c r="E308" s="5">
        <v>-2.1019664253313875E-3</v>
      </c>
      <c r="F308" s="5">
        <v>1.4400489046002406E-2</v>
      </c>
      <c r="G308" s="5">
        <v>2.0129994572920064E-2</v>
      </c>
      <c r="H308" s="5">
        <v>1.9715408331812321E-2</v>
      </c>
      <c r="I308" s="5">
        <v>1.9720624486442087E-2</v>
      </c>
      <c r="J308" s="5">
        <v>6.6181407313420357E-2</v>
      </c>
      <c r="K308" s="5">
        <v>1.8860171745859033E-2</v>
      </c>
    </row>
    <row r="309" spans="2:11" x14ac:dyDescent="0.3">
      <c r="B309" s="5">
        <v>4.81664869208576E-3</v>
      </c>
      <c r="C309" s="1">
        <v>-9.5275915335947831E-3</v>
      </c>
      <c r="D309" s="5">
        <v>1.9187746421538549E-2</v>
      </c>
      <c r="E309" s="5">
        <v>-1.4948766935499744E-3</v>
      </c>
      <c r="F309" s="5">
        <v>5.5290413959580252E-3</v>
      </c>
      <c r="G309" s="5">
        <v>-9.1070157734154131E-4</v>
      </c>
      <c r="H309" s="5">
        <v>7.5936318825781113E-3</v>
      </c>
      <c r="I309" s="5">
        <v>3.9484246575342441E-2</v>
      </c>
      <c r="J309" s="5">
        <v>5.0900045181599213E-2</v>
      </c>
      <c r="K309" s="5">
        <v>7.2963250965064905E-3</v>
      </c>
    </row>
    <row r="310" spans="2:11" x14ac:dyDescent="0.3">
      <c r="B310" s="5">
        <v>3.318491941849393E-3</v>
      </c>
      <c r="C310" s="1">
        <v>-2.4849733029823743E-2</v>
      </c>
      <c r="D310" s="5">
        <v>2.7790259738693882E-2</v>
      </c>
      <c r="E310" s="5">
        <v>-8.9145833735539814E-3</v>
      </c>
      <c r="F310" s="5">
        <v>-7.7276713642518893E-3</v>
      </c>
      <c r="G310" s="5">
        <v>-1.2154422922577788E-2</v>
      </c>
      <c r="H310" s="5">
        <v>-1.8266552774278869E-5</v>
      </c>
      <c r="I310" s="5">
        <v>-1.1627519830524067E-3</v>
      </c>
      <c r="J310" s="5">
        <v>-2.0673348439220043E-2</v>
      </c>
      <c r="K310" s="5">
        <v>-1.1401825294433791E-2</v>
      </c>
    </row>
    <row r="311" spans="2:11" x14ac:dyDescent="0.3">
      <c r="B311" s="5">
        <v>-8.4527367706604614E-3</v>
      </c>
      <c r="C311" s="1">
        <v>1.397453494251371E-2</v>
      </c>
      <c r="D311" s="5">
        <v>4.4214077244611799E-3</v>
      </c>
      <c r="E311" s="5">
        <v>-3.9206303482602969E-2</v>
      </c>
      <c r="F311" s="5">
        <v>3.5942938689409671E-3</v>
      </c>
      <c r="G311" s="5">
        <v>-6.1518359106761279E-3</v>
      </c>
      <c r="H311" s="5">
        <v>-7.318107295100368E-5</v>
      </c>
      <c r="I311" s="5">
        <v>9.3131548311991465E-3</v>
      </c>
      <c r="J311" s="5">
        <v>1.3872112379143139E-2</v>
      </c>
      <c r="K311" s="5">
        <v>4.206310559770169E-3</v>
      </c>
    </row>
    <row r="312" spans="2:11" x14ac:dyDescent="0.3">
      <c r="B312" s="5">
        <v>-3.6693846870524696E-2</v>
      </c>
      <c r="C312" s="1">
        <v>-3.8913712148144264E-2</v>
      </c>
      <c r="D312" s="5">
        <v>-3.1684387515798214E-3</v>
      </c>
      <c r="E312" s="5">
        <v>-1.1434224826981794E-2</v>
      </c>
      <c r="F312" s="5">
        <v>-3.0741647061870717E-2</v>
      </c>
      <c r="G312" s="5">
        <v>-3.1878703193064281E-2</v>
      </c>
      <c r="H312" s="5">
        <v>-1.3592316285646784E-2</v>
      </c>
      <c r="I312" s="5">
        <v>-6.1514801999231119E-3</v>
      </c>
      <c r="J312" s="5">
        <v>-3.2718582977523662E-2</v>
      </c>
      <c r="K312" s="5">
        <v>-2.756386037411554E-2</v>
      </c>
    </row>
    <row r="313" spans="2:11" x14ac:dyDescent="0.3">
      <c r="B313" s="5">
        <v>-3.5783013011097604E-2</v>
      </c>
      <c r="C313" s="1">
        <v>-2.277515687977134E-2</v>
      </c>
      <c r="D313" s="5">
        <v>-2.5040019448100272E-2</v>
      </c>
      <c r="E313" s="5">
        <v>-0.10952072421715139</v>
      </c>
      <c r="F313" s="5">
        <v>-3.2024599762093403E-2</v>
      </c>
      <c r="G313" s="5">
        <v>-5.530693754481502E-2</v>
      </c>
      <c r="H313" s="5">
        <v>-3.4384378255309551E-2</v>
      </c>
      <c r="I313" s="5">
        <v>-8.5106769825918707E-3</v>
      </c>
      <c r="J313" s="5">
        <v>-8.4255849058657781E-2</v>
      </c>
      <c r="K313" s="5">
        <v>-3.7932513244960629E-2</v>
      </c>
    </row>
    <row r="314" spans="2:11" x14ac:dyDescent="0.3">
      <c r="B314" s="5">
        <v>0</v>
      </c>
      <c r="C314" s="1">
        <v>2.2442833853103493E-2</v>
      </c>
      <c r="D314" s="5">
        <v>6.1718670571599835E-3</v>
      </c>
      <c r="E314" s="5">
        <v>1.7860204578664864E-3</v>
      </c>
      <c r="F314" s="5">
        <v>-5.726091652128406E-3</v>
      </c>
      <c r="G314" s="5">
        <v>9.4754812809832757E-3</v>
      </c>
      <c r="H314" s="5">
        <v>9.3151406464378628E-3</v>
      </c>
      <c r="I314" s="5">
        <v>2.92625840523833E-2</v>
      </c>
      <c r="J314" s="5">
        <v>8.7306803675973807E-3</v>
      </c>
      <c r="K314" s="5">
        <v>1.0109693913973024E-3</v>
      </c>
    </row>
    <row r="315" spans="2:11" x14ac:dyDescent="0.3">
      <c r="B315" s="5">
        <v>1.516367378032801E-2</v>
      </c>
      <c r="C315" s="1">
        <v>4.6433132490981952E-2</v>
      </c>
      <c r="D315" s="5">
        <v>-2.7949247412469591E-3</v>
      </c>
      <c r="E315" s="5">
        <v>-6.8071635849730984E-3</v>
      </c>
      <c r="F315" s="5">
        <v>2.5915821585155391E-2</v>
      </c>
      <c r="G315" s="5">
        <v>1.5755914668061231E-2</v>
      </c>
      <c r="H315" s="5">
        <v>1.2140634449182144E-2</v>
      </c>
      <c r="I315" s="5">
        <v>-3.260041821836316E-2</v>
      </c>
      <c r="J315" s="5">
        <v>8.6551153221748993E-3</v>
      </c>
      <c r="K315" s="5">
        <v>3.4771381971300586E-2</v>
      </c>
    </row>
    <row r="316" spans="2:11" x14ac:dyDescent="0.3">
      <c r="B316" s="5">
        <v>9.0408391603114951E-3</v>
      </c>
      <c r="C316" s="1">
        <v>6.8575203640972131E-3</v>
      </c>
      <c r="D316" s="5">
        <v>-9.6981308789693584E-3</v>
      </c>
      <c r="E316" s="5">
        <v>4.2101852841087709E-2</v>
      </c>
      <c r="F316" s="5">
        <v>2.0271505304803625E-3</v>
      </c>
      <c r="G316" s="5">
        <v>2.8382876487038088E-2</v>
      </c>
      <c r="H316" s="5">
        <v>1.4006658429055944E-2</v>
      </c>
      <c r="I316" s="5">
        <v>2.6253957680250753E-2</v>
      </c>
      <c r="J316" s="5">
        <v>5.544555195241866E-2</v>
      </c>
      <c r="K316" s="5">
        <v>1.6592332774487295E-2</v>
      </c>
    </row>
    <row r="317" spans="2:11" x14ac:dyDescent="0.3">
      <c r="B317" s="5">
        <v>-3.5060300280593554E-3</v>
      </c>
      <c r="C317" s="1">
        <v>-2.0432627621198556E-2</v>
      </c>
      <c r="D317" s="5">
        <v>-5.6354603847830554E-3</v>
      </c>
      <c r="E317" s="5">
        <v>-4.9326675154034723E-2</v>
      </c>
      <c r="F317" s="5">
        <v>-1.6028565229922905E-2</v>
      </c>
      <c r="G317" s="5">
        <v>-2.1822861455894814E-2</v>
      </c>
      <c r="H317" s="5">
        <v>-1.9468285632762015E-2</v>
      </c>
      <c r="I317" s="5">
        <v>-6.1092055704770651E-2</v>
      </c>
      <c r="J317" s="5">
        <v>-3.377108822599053E-2</v>
      </c>
      <c r="K317" s="5">
        <v>-1.1521115052502843E-2</v>
      </c>
    </row>
    <row r="318" spans="2:11" x14ac:dyDescent="0.3">
      <c r="B318" s="5">
        <v>-5.0820587208310801E-3</v>
      </c>
      <c r="C318" s="1">
        <v>2.2085845580575112E-2</v>
      </c>
      <c r="D318" s="5">
        <v>-1.6221212746184373E-2</v>
      </c>
      <c r="E318" s="5">
        <v>-9.166527082301551E-2</v>
      </c>
      <c r="F318" s="5">
        <v>1.8029413928085169E-2</v>
      </c>
      <c r="G318" s="5">
        <v>5.5774220133189868E-3</v>
      </c>
      <c r="H318" s="5">
        <v>-2.5337802475377921E-3</v>
      </c>
      <c r="I318" s="5">
        <v>-1.9113420089467318E-2</v>
      </c>
      <c r="J318" s="5">
        <v>4.4012892602938967E-2</v>
      </c>
      <c r="K318" s="5">
        <v>2.5114451818289675E-2</v>
      </c>
    </row>
    <row r="319" spans="2:11" x14ac:dyDescent="0.3">
      <c r="B319" s="5">
        <v>-2.2003976898167573E-2</v>
      </c>
      <c r="C319" s="1">
        <v>-3.481386278895289E-2</v>
      </c>
      <c r="D319" s="5">
        <v>-2.3683370568851388E-2</v>
      </c>
      <c r="E319" s="5">
        <v>-3.0646449989605157E-2</v>
      </c>
      <c r="F319" s="5">
        <v>-1.6312127652270532E-2</v>
      </c>
      <c r="G319" s="5">
        <v>-1.5986941157747021E-2</v>
      </c>
      <c r="H319" s="5">
        <v>-2.3620931857809516E-2</v>
      </c>
      <c r="I319" s="5">
        <v>1.1193946467912712E-2</v>
      </c>
      <c r="J319" s="5">
        <v>-4.6497146842258912E-2</v>
      </c>
      <c r="K319" s="5">
        <v>-1.6919330273599535E-2</v>
      </c>
    </row>
    <row r="320" spans="2:11" x14ac:dyDescent="0.3">
      <c r="B320" s="5">
        <v>-1.4463606452421561E-2</v>
      </c>
      <c r="C320" s="1">
        <v>-3.8971827039909875E-2</v>
      </c>
      <c r="D320" s="5">
        <v>-1.7622982859340022E-2</v>
      </c>
      <c r="E320" s="5">
        <v>-1.6368907815212504E-2</v>
      </c>
      <c r="F320" s="5">
        <v>-3.6797034128049778E-2</v>
      </c>
      <c r="G320" s="5">
        <v>-3.8461546719033061E-2</v>
      </c>
      <c r="H320" s="5">
        <v>-3.7899921408105719E-2</v>
      </c>
      <c r="I320" s="5">
        <v>-2.7060230711776542E-2</v>
      </c>
      <c r="J320" s="5">
        <v>-2.4707467040172546E-2</v>
      </c>
      <c r="K320" s="5">
        <v>-2.0377200744138478E-2</v>
      </c>
    </row>
    <row r="321" spans="2:11" x14ac:dyDescent="0.3">
      <c r="B321" s="5">
        <v>3.3020759691949307E-2</v>
      </c>
      <c r="C321" s="1">
        <v>4.4434805430746079E-2</v>
      </c>
      <c r="D321" s="5">
        <v>-5.6059495205911143E-3</v>
      </c>
      <c r="E321" s="5">
        <v>4.6880865466684449E-2</v>
      </c>
      <c r="F321" s="5">
        <v>2.0986971437798405E-2</v>
      </c>
      <c r="G321" s="5">
        <v>2.9655211757737242E-2</v>
      </c>
      <c r="H321" s="5">
        <v>1.2875352227070399E-2</v>
      </c>
      <c r="I321" s="5">
        <v>-2.9498525073746434E-3</v>
      </c>
      <c r="J321" s="5">
        <v>8.6667242957249261E-3</v>
      </c>
      <c r="K321" s="5">
        <v>2.3612085322964622E-2</v>
      </c>
    </row>
    <row r="322" spans="2:11" x14ac:dyDescent="0.3">
      <c r="B322" s="5">
        <v>2.1704814166646245E-2</v>
      </c>
      <c r="C322" s="1">
        <v>1.1978531080672331E-2</v>
      </c>
      <c r="D322" s="5">
        <v>1.543618717459468E-2</v>
      </c>
      <c r="E322" s="5">
        <v>9.8101738508556899E-3</v>
      </c>
      <c r="F322" s="5">
        <v>2.6658175086375333E-2</v>
      </c>
      <c r="G322" s="5">
        <v>5.5257831993797163E-2</v>
      </c>
      <c r="H322" s="5">
        <v>5.5788132587328487E-3</v>
      </c>
      <c r="I322" s="5">
        <v>7.2273922231614468E-2</v>
      </c>
      <c r="J322" s="5">
        <v>3.899537936429831E-2</v>
      </c>
      <c r="K322" s="5">
        <v>1.5378219287884702E-2</v>
      </c>
    </row>
    <row r="323" spans="2:11" x14ac:dyDescent="0.3">
      <c r="B323" s="5">
        <v>1.7381232006203371E-2</v>
      </c>
      <c r="C323" s="1">
        <v>3.5510232814565973E-2</v>
      </c>
      <c r="D323" s="5">
        <v>-2.3264813945722963E-3</v>
      </c>
      <c r="E323" s="5">
        <v>8.743367072832002E-2</v>
      </c>
      <c r="F323" s="5">
        <v>6.5695774917538183E-3</v>
      </c>
      <c r="G323" s="5">
        <v>1.6502676404509999E-2</v>
      </c>
      <c r="H323" s="5">
        <v>1.9833573597376319E-2</v>
      </c>
      <c r="I323" s="5">
        <v>6.2672366469358892E-2</v>
      </c>
      <c r="J323" s="5">
        <v>7.6335323169692357E-3</v>
      </c>
      <c r="K323" s="5">
        <v>-8.1133131907629023E-4</v>
      </c>
    </row>
    <row r="324" spans="2:11" x14ac:dyDescent="0.3">
      <c r="B324" s="5">
        <v>-3.416848538438062E-3</v>
      </c>
      <c r="C324" s="1">
        <v>-3.2715772835953671E-2</v>
      </c>
      <c r="D324" s="5">
        <v>-2.0059893585567402E-2</v>
      </c>
      <c r="E324" s="5">
        <v>-1.3896931209338556E-2</v>
      </c>
      <c r="F324" s="5">
        <v>-2.9525986874276819E-3</v>
      </c>
      <c r="G324" s="5">
        <v>-1.0302800881621436E-2</v>
      </c>
      <c r="H324" s="5">
        <v>7.9652396993978142E-4</v>
      </c>
      <c r="I324" s="5">
        <v>1.1127967771808378E-3</v>
      </c>
      <c r="J324" s="5">
        <v>2.5252538049217673E-2</v>
      </c>
      <c r="K324" s="5">
        <v>-4.4661163460954839E-3</v>
      </c>
    </row>
    <row r="325" spans="2:11" x14ac:dyDescent="0.3">
      <c r="B325" s="5">
        <v>2.6285725427587992E-2</v>
      </c>
      <c r="C325" s="1">
        <v>6.4792066075400806E-2</v>
      </c>
      <c r="D325" s="5">
        <v>5.140616277834717E-2</v>
      </c>
      <c r="E325" s="5">
        <v>4.4711031328840189E-2</v>
      </c>
      <c r="F325" s="5">
        <v>4.3484995497257831E-2</v>
      </c>
      <c r="G325" s="5">
        <v>4.100944439133565E-2</v>
      </c>
      <c r="H325" s="5">
        <v>4.280554496309933E-2</v>
      </c>
      <c r="I325" s="5">
        <v>3.297513894034839E-2</v>
      </c>
      <c r="J325" s="5">
        <v>9.0517173641499415E-2</v>
      </c>
      <c r="K325" s="5">
        <v>3.6976638268511115E-2</v>
      </c>
    </row>
    <row r="326" spans="2:11" x14ac:dyDescent="0.3">
      <c r="B326" s="5">
        <v>2.2271521298803327E-3</v>
      </c>
      <c r="C326" s="1">
        <v>-3.0616010797357824E-3</v>
      </c>
      <c r="D326" s="5">
        <v>2.9525983371942181E-2</v>
      </c>
      <c r="E326" s="5">
        <v>3.9585674967193812E-2</v>
      </c>
      <c r="F326" s="5">
        <v>1.0457393652159449E-3</v>
      </c>
      <c r="G326" s="5">
        <v>-1.1818150304367028E-2</v>
      </c>
      <c r="H326" s="5">
        <v>1.1188249182950111E-2</v>
      </c>
      <c r="I326" s="5">
        <v>-9.684290160842584E-3</v>
      </c>
      <c r="J326" s="5">
        <v>-1.0728339725102129E-2</v>
      </c>
      <c r="K326" s="5">
        <v>-1.3113157377060139E-4</v>
      </c>
    </row>
    <row r="327" spans="2:11" x14ac:dyDescent="0.3">
      <c r="B327" s="5">
        <v>-1.4814968398866014E-3</v>
      </c>
      <c r="C327" s="1">
        <v>3.4548994329789813E-2</v>
      </c>
      <c r="D327" s="5">
        <v>4.7465983895746593E-3</v>
      </c>
      <c r="E327" s="5">
        <v>1.0504371587978989E-2</v>
      </c>
      <c r="F327" s="5">
        <v>1.2384263658192124E-2</v>
      </c>
      <c r="G327" s="5">
        <v>3.5265167683638216E-2</v>
      </c>
      <c r="H327" s="5">
        <v>9.7942446278677636E-3</v>
      </c>
      <c r="I327" s="5">
        <v>6.8814919637271736E-3</v>
      </c>
      <c r="J327" s="5">
        <v>4.6803637881213514E-2</v>
      </c>
      <c r="K327" s="5">
        <v>1.1669158172545839E-2</v>
      </c>
    </row>
    <row r="328" spans="2:11" x14ac:dyDescent="0.3">
      <c r="B328" s="5">
        <v>8.1602797340417227E-3</v>
      </c>
      <c r="C328" s="1">
        <v>-3.0797742573223458E-2</v>
      </c>
      <c r="D328" s="5">
        <v>1.5515005713489294E-2</v>
      </c>
      <c r="E328" s="5">
        <v>1.6357096746050563E-2</v>
      </c>
      <c r="F328" s="5">
        <v>-2.2324493439022904E-3</v>
      </c>
      <c r="G328" s="5">
        <v>-6.2203260077761842E-3</v>
      </c>
      <c r="H328" s="5">
        <v>1.9124844439670781E-2</v>
      </c>
      <c r="I328" s="5">
        <v>5.0360433466202312E-3</v>
      </c>
      <c r="J328" s="5">
        <v>-1.581247213698685E-2</v>
      </c>
      <c r="K328" s="5">
        <v>-1.0238466826412372E-2</v>
      </c>
    </row>
    <row r="329" spans="2:11" x14ac:dyDescent="0.3">
      <c r="B329" s="5">
        <v>3.3112504838084867E-3</v>
      </c>
      <c r="C329" s="1">
        <v>2.1056612855487225E-2</v>
      </c>
      <c r="D329" s="5">
        <v>3.3224791410596692E-2</v>
      </c>
      <c r="E329" s="5">
        <v>3.4819921525006313E-2</v>
      </c>
      <c r="F329" s="5">
        <v>2.9087156044537182E-2</v>
      </c>
      <c r="G329" s="5">
        <v>2.7421800093843762E-2</v>
      </c>
      <c r="H329" s="5">
        <v>5.8480480117882622E-2</v>
      </c>
      <c r="I329" s="5">
        <v>3.9369361511476303E-3</v>
      </c>
      <c r="J329" s="5">
        <v>2.9916939579909964E-2</v>
      </c>
      <c r="K329" s="5">
        <v>2.2783786623187391E-2</v>
      </c>
    </row>
    <row r="330" spans="2:11" x14ac:dyDescent="0.3">
      <c r="B330" s="5">
        <v>-1.0634423028453853E-2</v>
      </c>
      <c r="C330" s="1">
        <v>-8.4364445704509003E-2</v>
      </c>
      <c r="D330" s="5">
        <v>-4.7629849672994806E-3</v>
      </c>
      <c r="E330" s="5">
        <v>-1.4462245008913709E-2</v>
      </c>
      <c r="F330" s="5">
        <v>-9.4217383247692573E-3</v>
      </c>
      <c r="G330" s="5">
        <v>-3.133163070076081E-2</v>
      </c>
      <c r="H330" s="5">
        <v>-1.5667301410470236E-2</v>
      </c>
      <c r="I330" s="5">
        <v>-2.2459858198212342E-2</v>
      </c>
      <c r="J330" s="5">
        <v>-8.6067711375096712E-3</v>
      </c>
      <c r="K330" s="5">
        <v>-8.1935670156688973E-3</v>
      </c>
    </row>
    <row r="331" spans="2:11" x14ac:dyDescent="0.3">
      <c r="B331" s="5">
        <v>1.223128229017505E-2</v>
      </c>
      <c r="C331" s="1">
        <v>5.8968067214981615E-2</v>
      </c>
      <c r="D331" s="5">
        <v>5.357249170091693E-3</v>
      </c>
      <c r="E331" s="5">
        <v>-2.3892087427976806E-2</v>
      </c>
      <c r="F331" s="5">
        <v>1.2730542368373184E-2</v>
      </c>
      <c r="G331" s="5">
        <v>1.6471965263673921E-2</v>
      </c>
      <c r="H331" s="5">
        <v>1.3907749618728142E-2</v>
      </c>
      <c r="I331" s="5">
        <v>3.3552151714077244E-2</v>
      </c>
      <c r="J331" s="5">
        <v>9.224122301269325E-3</v>
      </c>
      <c r="K331" s="5">
        <v>1.8329651028335826E-2</v>
      </c>
    </row>
    <row r="332" spans="2:11" x14ac:dyDescent="0.3">
      <c r="B332" s="5">
        <v>-6.5910188567320522E-3</v>
      </c>
      <c r="C332" s="1">
        <v>-2.629542576699315E-2</v>
      </c>
      <c r="D332" s="5">
        <v>-5.5939781195592439E-2</v>
      </c>
      <c r="E332" s="5">
        <v>-4.638507389835584E-2</v>
      </c>
      <c r="F332" s="5">
        <v>5.0570677469009622E-3</v>
      </c>
      <c r="G332" s="5">
        <v>-9.7229710039052515E-3</v>
      </c>
      <c r="H332" s="5">
        <v>-1.661277488113597E-2</v>
      </c>
      <c r="I332" s="5">
        <v>-2.7170077628793209E-2</v>
      </c>
      <c r="J332" s="5">
        <v>-1.3440859620135154E-2</v>
      </c>
      <c r="K332" s="5">
        <v>-5.8308886171793807E-3</v>
      </c>
    </row>
    <row r="333" spans="2:11" x14ac:dyDescent="0.3">
      <c r="B333" s="5">
        <v>-3.3172690269219025E-3</v>
      </c>
      <c r="C333" s="1">
        <v>2.3034126726962763E-2</v>
      </c>
      <c r="D333" s="5">
        <v>-8.303592727277263E-3</v>
      </c>
      <c r="E333" s="5">
        <v>-1.8696030610091955E-2</v>
      </c>
      <c r="F333" s="5">
        <v>1.0206946140137847E-2</v>
      </c>
      <c r="G333" s="5">
        <v>6.8431713822374547E-3</v>
      </c>
      <c r="H333" s="5">
        <v>5.1145412377939002E-3</v>
      </c>
      <c r="I333" s="5">
        <v>-8.3424011606819167E-3</v>
      </c>
      <c r="J333" s="5">
        <v>-1.416897482923692E-2</v>
      </c>
      <c r="K333" s="5">
        <v>3.5700378735647256E-3</v>
      </c>
    </row>
    <row r="334" spans="2:11" x14ac:dyDescent="0.3">
      <c r="B334" s="5">
        <v>4.4378310712228008E-3</v>
      </c>
      <c r="C334" s="1">
        <v>2.135092745672296E-2</v>
      </c>
      <c r="D334" s="5">
        <v>-6.1723755553727824E-3</v>
      </c>
      <c r="E334" s="5">
        <v>-1.380478694264661E-2</v>
      </c>
      <c r="F334" s="5">
        <v>2.220014237605409E-2</v>
      </c>
      <c r="G334" s="5">
        <v>3.9007098192324903E-2</v>
      </c>
      <c r="H334" s="5">
        <v>1.1684725407610064E-2</v>
      </c>
      <c r="I334" s="5">
        <v>2.5237783467446918E-2</v>
      </c>
      <c r="J334" s="5">
        <v>8.8446586742359258E-3</v>
      </c>
      <c r="K334" s="5">
        <v>1.8040885695986088E-2</v>
      </c>
    </row>
    <row r="335" spans="2:11" x14ac:dyDescent="0.3">
      <c r="B335" s="5">
        <v>1.1045769675070861E-3</v>
      </c>
      <c r="C335" s="1">
        <v>7.981778829680309E-3</v>
      </c>
      <c r="D335" s="5">
        <v>3.2835282835621482E-2</v>
      </c>
      <c r="E335" s="5">
        <v>8.07138153007919E-2</v>
      </c>
      <c r="F335" s="5">
        <v>4.0373419009072792E-3</v>
      </c>
      <c r="G335" s="5">
        <v>5.9726448097870534E-3</v>
      </c>
      <c r="H335" s="5">
        <v>1.0042472846830828E-2</v>
      </c>
      <c r="I335" s="5">
        <v>1.855147989470286E-2</v>
      </c>
      <c r="J335" s="5">
        <v>3.7808271055512287E-2</v>
      </c>
      <c r="K335" s="5">
        <v>4.9920993730050763E-4</v>
      </c>
    </row>
    <row r="336" spans="2:11" x14ac:dyDescent="0.3">
      <c r="B336" s="5">
        <v>-1.3975786793492468E-2</v>
      </c>
      <c r="C336" s="1">
        <v>-3.6576209411499756E-2</v>
      </c>
      <c r="D336" s="5">
        <v>-1.9715586922449835E-2</v>
      </c>
      <c r="E336" s="5">
        <v>-3.0601430674096961E-2</v>
      </c>
      <c r="F336" s="5">
        <v>-1.9966803897349016E-2</v>
      </c>
      <c r="G336" s="5">
        <v>-2.4314393254151499E-2</v>
      </c>
      <c r="H336" s="5">
        <v>-2.2232598196234764E-2</v>
      </c>
      <c r="I336" s="5">
        <v>-1.0507846252463955E-2</v>
      </c>
      <c r="J336" s="5">
        <v>-1.0559857166182825E-3</v>
      </c>
      <c r="K336" s="5">
        <v>-9.1056063801985762E-3</v>
      </c>
    </row>
    <row r="337" spans="2:11" x14ac:dyDescent="0.3">
      <c r="B337" s="5">
        <v>-8.2058508049053062E-3</v>
      </c>
      <c r="C337" s="1">
        <v>8.2192017641421738E-3</v>
      </c>
      <c r="D337" s="5">
        <v>7.1146655687153067E-3</v>
      </c>
      <c r="E337" s="5">
        <v>2.2034692404250118E-2</v>
      </c>
      <c r="F337" s="5">
        <v>1.7119517523491348E-2</v>
      </c>
      <c r="G337" s="5">
        <v>1.5647674213954289E-2</v>
      </c>
      <c r="H337" s="5">
        <v>5.401514631387461E-3</v>
      </c>
      <c r="I337" s="5">
        <v>-9.5575221238937899E-3</v>
      </c>
      <c r="J337" s="5">
        <v>1.5856801976811134E-3</v>
      </c>
      <c r="K337" s="5">
        <v>2.0518602081394346E-2</v>
      </c>
    </row>
    <row r="338" spans="2:11" x14ac:dyDescent="0.3">
      <c r="B338" s="5">
        <v>2.4821360638439802E-2</v>
      </c>
      <c r="C338" s="1">
        <v>5.0854007930878645E-2</v>
      </c>
      <c r="D338" s="5">
        <v>1.020968110792128E-2</v>
      </c>
      <c r="E338" s="5">
        <v>5.8027491023834185E-2</v>
      </c>
      <c r="F338" s="5">
        <v>1.3353641698820622E-2</v>
      </c>
      <c r="G338" s="5">
        <v>3.5092704623617077E-2</v>
      </c>
      <c r="H338" s="5">
        <v>2.1080996521556816E-2</v>
      </c>
      <c r="I338" s="5">
        <v>2.7877055039313835E-2</v>
      </c>
      <c r="J338" s="5">
        <v>6.2796715361189331E-2</v>
      </c>
      <c r="K338" s="5">
        <v>9.9913351315684528E-3</v>
      </c>
    </row>
    <row r="339" spans="2:11" x14ac:dyDescent="0.3">
      <c r="B339" s="5">
        <v>-9.9082756357855139E-3</v>
      </c>
      <c r="C339" s="1">
        <v>3.6944774396113159E-4</v>
      </c>
      <c r="D339" s="5">
        <v>6.4242117863072209E-4</v>
      </c>
      <c r="E339" s="5">
        <v>4.5017675012773144E-2</v>
      </c>
      <c r="F339" s="5">
        <v>-1.523673898771742E-2</v>
      </c>
      <c r="G339" s="5">
        <v>-1.9294409945720683E-3</v>
      </c>
      <c r="H339" s="5">
        <v>2.4554898592935135E-3</v>
      </c>
      <c r="I339" s="5">
        <v>3.8595305980528405E-2</v>
      </c>
      <c r="J339" s="5">
        <v>5.9582951682521833E-2</v>
      </c>
      <c r="K339" s="5">
        <v>-4.885124363517665E-3</v>
      </c>
    </row>
    <row r="340" spans="2:11" x14ac:dyDescent="0.3">
      <c r="B340" s="5">
        <v>-1.2972579825095825E-2</v>
      </c>
      <c r="C340" s="1">
        <v>-4.3205344651312913E-2</v>
      </c>
      <c r="D340" s="5">
        <v>-4.1979300152446768E-4</v>
      </c>
      <c r="E340" s="5">
        <v>-3.0701162726495691E-2</v>
      </c>
      <c r="F340" s="5">
        <v>-2.9132987522458E-2</v>
      </c>
      <c r="G340" s="5">
        <v>-3.6730128526972258E-2</v>
      </c>
      <c r="H340" s="5">
        <v>-1.2497070136027117E-2</v>
      </c>
      <c r="I340" s="5">
        <v>-1.6739202653525187E-2</v>
      </c>
      <c r="J340" s="5">
        <v>-6.0449893790066968E-2</v>
      </c>
      <c r="K340" s="5">
        <v>-4.1605383773911472E-2</v>
      </c>
    </row>
    <row r="341" spans="2:11" x14ac:dyDescent="0.3">
      <c r="B341" s="5">
        <v>-2.4033037543400155E-2</v>
      </c>
      <c r="C341" s="1">
        <v>-4.3998419667824494E-2</v>
      </c>
      <c r="D341" s="5">
        <v>-2.0430828309320116E-2</v>
      </c>
      <c r="E341" s="5">
        <v>-3.6595735883650615E-2</v>
      </c>
      <c r="F341" s="5">
        <v>-2.4838527385475751E-2</v>
      </c>
      <c r="G341" s="5">
        <v>-3.6697330308645831E-2</v>
      </c>
      <c r="H341" s="5">
        <v>-2.3606212684695954E-2</v>
      </c>
      <c r="I341" s="5">
        <v>-1.6683758369636998E-2</v>
      </c>
      <c r="J341" s="5">
        <v>-3.3416437298422634E-2</v>
      </c>
      <c r="K341" s="5">
        <v>-2.7532265764532955E-2</v>
      </c>
    </row>
    <row r="342" spans="2:11" x14ac:dyDescent="0.3">
      <c r="B342" s="5">
        <v>7.6953472425441967E-4</v>
      </c>
      <c r="C342" s="1">
        <v>2.7586201508219079E-2</v>
      </c>
      <c r="D342" s="5">
        <v>2.2698027284659295E-3</v>
      </c>
      <c r="E342" s="5">
        <v>4.072565625933381E-2</v>
      </c>
      <c r="F342" s="5">
        <v>1.7373369339183261E-2</v>
      </c>
      <c r="G342" s="5">
        <v>1.398816079533927E-2</v>
      </c>
      <c r="H342" s="5">
        <v>1.0662664818733651E-2</v>
      </c>
      <c r="I342" s="5">
        <v>-5.8864267966214851E-3</v>
      </c>
      <c r="J342" s="5">
        <v>-1.5479366526400824E-3</v>
      </c>
      <c r="K342" s="5">
        <v>1.8830665889241642E-2</v>
      </c>
    </row>
    <row r="343" spans="2:11" x14ac:dyDescent="0.3">
      <c r="B343" s="5">
        <v>1.9992342195709487E-2</v>
      </c>
      <c r="C343" s="1">
        <v>1.8949837174575532E-2</v>
      </c>
      <c r="D343" s="5">
        <v>1.4242202072073929E-2</v>
      </c>
      <c r="E343" s="5">
        <v>2.0988950103401963E-2</v>
      </c>
      <c r="F343" s="5">
        <v>2.0260612028430009E-2</v>
      </c>
      <c r="G343" s="5">
        <v>2.8177243138483191E-2</v>
      </c>
      <c r="H343" s="5">
        <v>2.1681953865763333E-2</v>
      </c>
      <c r="I343" s="5">
        <v>0.13061651447636774</v>
      </c>
      <c r="J343" s="5">
        <v>8.7855059414675349E-3</v>
      </c>
      <c r="K343" s="5">
        <v>1.9258078752200536E-2</v>
      </c>
    </row>
    <row r="344" spans="2:11" x14ac:dyDescent="0.3">
      <c r="B344" s="5">
        <v>-1.0554112661864762E-2</v>
      </c>
      <c r="C344" s="1">
        <v>-1.5885313779323656E-2</v>
      </c>
      <c r="D344" s="5">
        <v>-7.0211144727550202E-3</v>
      </c>
      <c r="E344" s="5">
        <v>-2.2300139372822573E-3</v>
      </c>
      <c r="F344" s="5">
        <v>2.9785939659488433E-3</v>
      </c>
      <c r="G344" s="5">
        <v>-7.7076966952063343E-3</v>
      </c>
      <c r="H344" s="5">
        <v>-2.2761444043748664E-3</v>
      </c>
      <c r="I344" s="5">
        <v>-4.6210106167903333E-3</v>
      </c>
      <c r="J344" s="5">
        <v>-1.178271496270427E-2</v>
      </c>
      <c r="K344" s="5">
        <v>-4.3114893131356458E-3</v>
      </c>
    </row>
    <row r="345" spans="2:11" x14ac:dyDescent="0.3">
      <c r="B345" s="5">
        <v>2.0952336849131212E-2</v>
      </c>
      <c r="C345" s="1">
        <v>7.8740800174057044E-4</v>
      </c>
      <c r="D345" s="5">
        <v>-1.274218279445218E-3</v>
      </c>
      <c r="E345" s="5">
        <v>-1.6762076528387543E-2</v>
      </c>
      <c r="F345" s="5">
        <v>1.2303850601067272E-2</v>
      </c>
      <c r="G345" s="5">
        <v>1.1219887623533932E-2</v>
      </c>
      <c r="H345" s="5">
        <v>2.0448197767568829E-2</v>
      </c>
      <c r="I345" s="5">
        <v>-3.2188206988913441E-2</v>
      </c>
      <c r="J345" s="5">
        <v>-3.6289167846377244E-3</v>
      </c>
      <c r="K345" s="5">
        <v>1.0570578976070119E-2</v>
      </c>
    </row>
    <row r="346" spans="2:11" x14ac:dyDescent="0.3">
      <c r="B346" s="5">
        <v>1.3432890285174281E-2</v>
      </c>
      <c r="C346" s="1">
        <v>4.3666448569886829E-2</v>
      </c>
      <c r="D346" s="5">
        <v>1.6260937195042281E-2</v>
      </c>
      <c r="E346" s="5">
        <v>8.2398281591122124E-3</v>
      </c>
      <c r="F346" s="5">
        <v>1.620568182899524E-2</v>
      </c>
      <c r="G346" s="5">
        <v>3.9829060946952703E-3</v>
      </c>
      <c r="H346" s="5">
        <v>6.5917693822130294E-3</v>
      </c>
      <c r="I346" s="5">
        <v>1.8228333866325563E-2</v>
      </c>
      <c r="J346" s="5">
        <v>1.45681603414824E-2</v>
      </c>
      <c r="K346" s="5">
        <v>1.1156206723505672E-2</v>
      </c>
    </row>
    <row r="347" spans="2:11" x14ac:dyDescent="0.3">
      <c r="B347" s="5">
        <v>-3.5346084377918981E-2</v>
      </c>
      <c r="C347" s="1">
        <v>-5.8047537345564892E-2</v>
      </c>
      <c r="D347" s="5">
        <v>-2.6955164918825381E-2</v>
      </c>
      <c r="E347" s="5">
        <v>-4.0651006895152789E-2</v>
      </c>
      <c r="F347" s="5">
        <v>-3.4643964007925937E-2</v>
      </c>
      <c r="G347" s="5">
        <v>-4.2504955021020766E-2</v>
      </c>
      <c r="H347" s="5">
        <v>-1.8600688367228252E-2</v>
      </c>
      <c r="I347" s="5">
        <v>-3.0150785175879345E-2</v>
      </c>
      <c r="J347" s="5">
        <v>-7.333334599906037E-2</v>
      </c>
      <c r="K347" s="5">
        <v>-2.9714170550015059E-2</v>
      </c>
    </row>
    <row r="348" spans="2:11" x14ac:dyDescent="0.3">
      <c r="B348" s="5">
        <v>3.053423064600986E-3</v>
      </c>
      <c r="C348" s="1">
        <v>3.6014699644260043E-3</v>
      </c>
      <c r="D348" s="5">
        <v>-2.5450287397839954E-2</v>
      </c>
      <c r="E348" s="5">
        <v>-3.5984798942274823E-3</v>
      </c>
      <c r="F348" s="5">
        <v>1.7373832826702067E-2</v>
      </c>
      <c r="G348" s="5">
        <v>2.5155344520619384E-2</v>
      </c>
      <c r="H348" s="5">
        <v>-9.7678738482711129E-3</v>
      </c>
      <c r="I348" s="5">
        <v>1.4572571715432917E-2</v>
      </c>
      <c r="J348" s="5">
        <v>-1.6600986935792871E-3</v>
      </c>
      <c r="K348" s="5">
        <v>1.6927210101888468E-2</v>
      </c>
    </row>
    <row r="349" spans="2:11" x14ac:dyDescent="0.3">
      <c r="B349" s="5">
        <v>2.3972589935957932E-2</v>
      </c>
      <c r="C349" s="1">
        <v>2.2727231662427759E-2</v>
      </c>
      <c r="D349" s="5">
        <v>-1.557596698631776E-3</v>
      </c>
      <c r="E349" s="5">
        <v>1.5330204210726983E-2</v>
      </c>
      <c r="F349" s="5">
        <v>9.7986022567659696E-3</v>
      </c>
      <c r="G349" s="5">
        <v>5.9468846292424687E-2</v>
      </c>
      <c r="H349" s="5">
        <v>2.2299437686194256E-2</v>
      </c>
      <c r="I349" s="5">
        <v>7.3731216086817902E-2</v>
      </c>
      <c r="J349" s="5">
        <v>2.605315319462638E-2</v>
      </c>
      <c r="K349" s="5">
        <v>1.2960671123879216E-2</v>
      </c>
    </row>
    <row r="350" spans="2:11" x14ac:dyDescent="0.3">
      <c r="B350" s="5">
        <v>-5.5741512966820082E-3</v>
      </c>
      <c r="C350" s="1">
        <v>-2.1442449495540583E-2</v>
      </c>
      <c r="D350" s="5">
        <v>-1.3935803880608794E-2</v>
      </c>
      <c r="E350" s="5">
        <v>8.1301541859086709E-3</v>
      </c>
      <c r="F350" s="5">
        <v>-6.099258556199921E-3</v>
      </c>
      <c r="G350" s="5">
        <v>-1.5803861875640379E-2</v>
      </c>
      <c r="H350" s="5">
        <v>7.6436189151683634E-3</v>
      </c>
      <c r="I350" s="5">
        <v>-1.2485077660079585E-2</v>
      </c>
      <c r="J350" s="5">
        <v>-4.0518637041912976E-2</v>
      </c>
      <c r="K350" s="5">
        <v>-9.5333871188801114E-3</v>
      </c>
    </row>
    <row r="351" spans="2:11" x14ac:dyDescent="0.3">
      <c r="B351" s="5">
        <v>6.7771616398305369E-3</v>
      </c>
      <c r="C351" s="1">
        <v>7.5697374793450159E-3</v>
      </c>
      <c r="D351" s="5">
        <v>2.5233340434864221E-2</v>
      </c>
      <c r="E351" s="5">
        <v>1.3392856660683336E-2</v>
      </c>
      <c r="F351" s="5">
        <v>4.0445952904346596E-3</v>
      </c>
      <c r="G351" s="5">
        <v>9.1362665988552506E-3</v>
      </c>
      <c r="H351" s="5">
        <v>5.8075800276853676E-3</v>
      </c>
      <c r="I351" s="5">
        <v>2.1372636322316674E-2</v>
      </c>
      <c r="J351" s="5">
        <v>7.3197523160468819E-3</v>
      </c>
      <c r="K351" s="5">
        <v>1.646365372813289E-3</v>
      </c>
    </row>
    <row r="352" spans="2:11" x14ac:dyDescent="0.3">
      <c r="B352" s="5">
        <v>-2.5056097941078888E-2</v>
      </c>
      <c r="C352" s="1">
        <v>-1.3839484857571825E-2</v>
      </c>
      <c r="D352" s="5">
        <v>-1.0441556298828477E-2</v>
      </c>
      <c r="E352" s="5">
        <v>-1.8757985691417227E-2</v>
      </c>
      <c r="F352" s="5">
        <v>-3.097660961435757E-2</v>
      </c>
      <c r="G352" s="5">
        <v>-2.5240121882923468E-2</v>
      </c>
      <c r="H352" s="5">
        <v>-8.255469119465085E-3</v>
      </c>
      <c r="I352" s="5">
        <v>2.9767138225758931E-2</v>
      </c>
      <c r="J352" s="5">
        <v>-1.5651146998567934E-2</v>
      </c>
      <c r="K352" s="5">
        <v>-1.0620765211135228E-2</v>
      </c>
    </row>
    <row r="353" spans="2:11" x14ac:dyDescent="0.3">
      <c r="B353" s="5">
        <v>-2.0329860851343758E-2</v>
      </c>
      <c r="C353" s="1">
        <v>-1.0825979534539169E-2</v>
      </c>
      <c r="D353" s="5">
        <v>-1.9128326230295773E-2</v>
      </c>
      <c r="E353" s="5">
        <v>-5.0687905111314761E-2</v>
      </c>
      <c r="F353" s="5">
        <v>-2.8668787130627688E-3</v>
      </c>
      <c r="G353" s="5">
        <v>-1.0695101402992709E-2</v>
      </c>
      <c r="H353" s="5">
        <v>-1.7335285155762478E-2</v>
      </c>
      <c r="I353" s="5">
        <v>-3.606179267492253E-2</v>
      </c>
      <c r="J353" s="5">
        <v>-6.3600234709725464E-2</v>
      </c>
      <c r="K353" s="5">
        <v>-4.9840274284392002E-3</v>
      </c>
    </row>
    <row r="354" spans="2:11" x14ac:dyDescent="0.3">
      <c r="B354" s="5">
        <v>-9.3970825813147734E-3</v>
      </c>
      <c r="C354" s="1">
        <v>8.1070784613102519E-4</v>
      </c>
      <c r="D354" s="5">
        <v>-6.5445725614204512E-3</v>
      </c>
      <c r="E354" s="5">
        <v>-3.1807824631220845E-2</v>
      </c>
      <c r="F354" s="5">
        <v>-4.1690037265753608E-3</v>
      </c>
      <c r="G354" s="5">
        <v>1.3655756988722272E-2</v>
      </c>
      <c r="H354" s="5">
        <v>-9.9689110636665395E-3</v>
      </c>
      <c r="I354" s="5">
        <v>-3.2066567695962007E-2</v>
      </c>
      <c r="J354" s="5">
        <v>-8.4899638108443254E-3</v>
      </c>
      <c r="K354" s="5">
        <v>5.1376683688933108E-4</v>
      </c>
    </row>
    <row r="355" spans="2:11" x14ac:dyDescent="0.3">
      <c r="B355" s="5">
        <v>-1.1857680936932668E-2</v>
      </c>
      <c r="C355" s="1">
        <v>-2.0656120309340949E-2</v>
      </c>
      <c r="D355" s="5">
        <v>-1.581591895765621E-2</v>
      </c>
      <c r="E355" s="5">
        <v>-2.1744284251162056E-2</v>
      </c>
      <c r="F355" s="5">
        <v>-6.0631970258513907E-3</v>
      </c>
      <c r="G355" s="5">
        <v>-3.6486089003878369E-2</v>
      </c>
      <c r="H355" s="5">
        <v>-2.3433287755110169E-2</v>
      </c>
      <c r="I355" s="5">
        <v>-2.5766811396736828E-2</v>
      </c>
      <c r="J355" s="5">
        <v>-5.7492409751143357E-2</v>
      </c>
      <c r="K355" s="5">
        <v>-1.2708584989520093E-2</v>
      </c>
    </row>
    <row r="356" spans="2:11" x14ac:dyDescent="0.3">
      <c r="B356" s="5">
        <v>-8.3999446637985226E-3</v>
      </c>
      <c r="C356" s="1">
        <v>-1.0339160193544637E-2</v>
      </c>
      <c r="D356" s="5">
        <v>2.0324696504438602E-2</v>
      </c>
      <c r="E356" s="5">
        <v>8.8589032593845176E-4</v>
      </c>
      <c r="F356" s="5">
        <v>-1.0312410026278609E-2</v>
      </c>
      <c r="G356" s="5">
        <v>-9.0300354752629059E-3</v>
      </c>
      <c r="H356" s="5">
        <v>-1.6181248955820808E-3</v>
      </c>
      <c r="I356" s="5">
        <v>9.7607052896725027E-3</v>
      </c>
      <c r="J356" s="5">
        <v>3.4393254082470105E-2</v>
      </c>
      <c r="K356" s="5">
        <v>-1.1442009796467759E-2</v>
      </c>
    </row>
    <row r="357" spans="2:11" x14ac:dyDescent="0.3">
      <c r="B357" s="5">
        <v>-1.2908510604040212E-2</v>
      </c>
      <c r="C357" s="1">
        <v>-3.0087811586311807E-2</v>
      </c>
      <c r="D357" s="5">
        <v>-2.5284861680277698E-2</v>
      </c>
      <c r="E357" s="5">
        <v>-3.8059189234464025E-2</v>
      </c>
      <c r="F357" s="5">
        <v>-1.7757457465569899E-2</v>
      </c>
      <c r="G357" s="5">
        <v>-1.8224544929624567E-2</v>
      </c>
      <c r="H357" s="5">
        <v>-1.7051654537719594E-2</v>
      </c>
      <c r="I357" s="5">
        <v>-1.9332678515746802E-2</v>
      </c>
      <c r="J357" s="5">
        <v>-2.5721447843584364E-2</v>
      </c>
      <c r="K357" s="5">
        <v>-1.9071374172912874E-2</v>
      </c>
    </row>
    <row r="358" spans="2:11" x14ac:dyDescent="0.3">
      <c r="B358" s="5">
        <v>-6.9472853408385849E-3</v>
      </c>
      <c r="C358" s="1">
        <v>1.2925520343115978E-2</v>
      </c>
      <c r="D358" s="5">
        <v>-9.3190621313011864E-3</v>
      </c>
      <c r="E358" s="5">
        <v>3.0113006354336677E-3</v>
      </c>
      <c r="F358" s="5">
        <v>-1.180337880441734E-2</v>
      </c>
      <c r="G358" s="5">
        <v>3.2933031118716027E-3</v>
      </c>
      <c r="H358" s="5">
        <v>-1.2471253891955528E-2</v>
      </c>
      <c r="I358" s="5">
        <v>6.6772334919798513E-3</v>
      </c>
      <c r="J358" s="5">
        <v>3.2839710137129371E-2</v>
      </c>
      <c r="K358" s="5">
        <v>-9.1177276125881043E-3</v>
      </c>
    </row>
    <row r="359" spans="2:11" x14ac:dyDescent="0.3">
      <c r="B359" s="5">
        <v>2.3456849577026859E-2</v>
      </c>
      <c r="C359" s="1">
        <v>2.7222439281831046E-2</v>
      </c>
      <c r="D359" s="5">
        <v>3.4518819743881553E-2</v>
      </c>
      <c r="E359" s="5">
        <v>5.7543105410954636E-2</v>
      </c>
      <c r="F359" s="5">
        <v>1.7084766078967802E-2</v>
      </c>
      <c r="G359" s="5">
        <v>1.6711490538195956E-2</v>
      </c>
      <c r="H359" s="5">
        <v>4.474236680703219E-2</v>
      </c>
      <c r="I359" s="5">
        <v>2.8427068856601376E-2</v>
      </c>
      <c r="J359" s="5">
        <v>6.2344200928721921E-2</v>
      </c>
      <c r="K359" s="5">
        <v>2.6251617409360519E-2</v>
      </c>
    </row>
    <row r="360" spans="2:11" x14ac:dyDescent="0.3">
      <c r="B360" s="5">
        <v>-1.2062972024136621E-3</v>
      </c>
      <c r="C360" s="1">
        <v>-2.8985274731739121E-3</v>
      </c>
      <c r="D360" s="5">
        <v>-7.7635053198536795E-3</v>
      </c>
      <c r="E360" s="5">
        <v>-1.4904187601990077E-2</v>
      </c>
      <c r="F360" s="5">
        <v>1.2933059650229813E-2</v>
      </c>
      <c r="G360" s="5">
        <v>-2.0545969147121026E-3</v>
      </c>
      <c r="H360" s="5">
        <v>-8.9426884580366007E-3</v>
      </c>
      <c r="I360" s="5">
        <v>-2.4877179825639431E-2</v>
      </c>
      <c r="J360" s="5">
        <v>-1.8192611989806869E-2</v>
      </c>
      <c r="K360" s="5">
        <v>1.4372424940594155E-2</v>
      </c>
    </row>
    <row r="361" spans="2:11" x14ac:dyDescent="0.3">
      <c r="B361" s="5">
        <v>2.9790674670154647E-2</v>
      </c>
      <c r="C361" s="1">
        <v>7.3920302863627496E-2</v>
      </c>
      <c r="D361" s="5">
        <v>2.4115721818266777E-2</v>
      </c>
      <c r="E361" s="5">
        <v>4.8591155116733106E-2</v>
      </c>
      <c r="F361" s="5">
        <v>4.6668701708150316E-2</v>
      </c>
      <c r="G361" s="5">
        <v>5.4411715180334365E-2</v>
      </c>
      <c r="H361" s="5">
        <v>2.8236711057429698E-2</v>
      </c>
      <c r="I361" s="5">
        <v>3.1181165354330614E-2</v>
      </c>
      <c r="J361" s="5">
        <v>2.809330533977937E-2</v>
      </c>
      <c r="K361" s="5">
        <v>4.5625910503755848E-2</v>
      </c>
    </row>
    <row r="362" spans="2:11" x14ac:dyDescent="0.3">
      <c r="B362" s="5">
        <v>-1.1727885605372902E-2</v>
      </c>
      <c r="C362" s="1">
        <v>-8.5074162034135918E-3</v>
      </c>
      <c r="D362" s="5">
        <v>1.4992197236696961E-2</v>
      </c>
      <c r="E362" s="5">
        <v>2.9315190880403515E-2</v>
      </c>
      <c r="F362" s="5">
        <v>6.1693623607263805E-3</v>
      </c>
      <c r="G362" s="5">
        <v>3.9052574176906404E-3</v>
      </c>
      <c r="H362" s="5">
        <v>2.399104570894231E-2</v>
      </c>
      <c r="I362" s="5">
        <v>-4.276236757713014E-3</v>
      </c>
      <c r="J362" s="5">
        <v>2.8488390216199273E-2</v>
      </c>
      <c r="K362" s="5">
        <v>-8.0805692365710918E-3</v>
      </c>
    </row>
    <row r="363" spans="2:11" x14ac:dyDescent="0.3">
      <c r="B363" s="5">
        <v>-2.3734660543756562E-3</v>
      </c>
      <c r="C363" s="1">
        <v>1.6770675359044147E-2</v>
      </c>
      <c r="D363" s="5">
        <v>4.5626749271082808E-3</v>
      </c>
      <c r="E363" s="5">
        <v>-5.4884372099912445E-3</v>
      </c>
      <c r="F363" s="5">
        <v>1.1008921083818759E-2</v>
      </c>
      <c r="G363" s="5">
        <v>1.7226979782237493E-2</v>
      </c>
      <c r="H363" s="5">
        <v>1.073688210801026E-2</v>
      </c>
      <c r="I363" s="5">
        <v>2.147242463021011E-2</v>
      </c>
      <c r="J363" s="5">
        <v>3.8439808399563964E-2</v>
      </c>
      <c r="K363" s="5">
        <v>0</v>
      </c>
    </row>
    <row r="364" spans="2:11" x14ac:dyDescent="0.3">
      <c r="B364" s="5">
        <v>1.9032542687705864E-2</v>
      </c>
      <c r="C364" s="1">
        <v>2.5700074496559474E-2</v>
      </c>
      <c r="D364" s="5">
        <v>8.4937347585496686E-3</v>
      </c>
      <c r="E364" s="5">
        <v>4.0272131859859081E-3</v>
      </c>
      <c r="F364" s="5">
        <v>3.7215193977357106E-3</v>
      </c>
      <c r="G364" s="5">
        <v>9.0138654876458658E-3</v>
      </c>
      <c r="H364" s="5">
        <v>8.5273388010598736E-3</v>
      </c>
      <c r="I364" s="5">
        <v>3.3633604613621762E-2</v>
      </c>
      <c r="J364" s="5">
        <v>1.1975988864985703E-2</v>
      </c>
      <c r="K364" s="5">
        <v>8.2716602154390556E-3</v>
      </c>
    </row>
    <row r="365" spans="2:11" x14ac:dyDescent="0.3">
      <c r="B365" s="5">
        <v>-1.5564519601870056E-3</v>
      </c>
      <c r="C365" s="1">
        <v>-3.3657715820470009E-3</v>
      </c>
      <c r="D365" s="5">
        <v>-5.2416437067728935E-3</v>
      </c>
      <c r="E365" s="5">
        <v>-2.5105881857465658E-2</v>
      </c>
      <c r="F365" s="5">
        <v>-3.8451419839380034E-3</v>
      </c>
      <c r="G365" s="5">
        <v>-2.977702609708326E-3</v>
      </c>
      <c r="H365" s="5">
        <v>-3.0048860044294104E-3</v>
      </c>
      <c r="I365" s="5">
        <v>1.307382411817689E-2</v>
      </c>
      <c r="J365" s="5">
        <v>-1.7213542275019148E-2</v>
      </c>
      <c r="K365" s="5">
        <v>4.5991627013092819E-3</v>
      </c>
    </row>
    <row r="366" spans="2:11" x14ac:dyDescent="0.3">
      <c r="B366" s="5">
        <v>-2.3382290372056989E-3</v>
      </c>
      <c r="C366" s="1">
        <v>1.5009375838381068E-2</v>
      </c>
      <c r="D366" s="5">
        <v>-4.7576222132259876E-3</v>
      </c>
      <c r="E366" s="5">
        <v>-1.4628556190476134E-2</v>
      </c>
      <c r="F366" s="5">
        <v>-1.7920736091739478E-3</v>
      </c>
      <c r="G366" s="5">
        <v>7.330879001934654E-3</v>
      </c>
      <c r="H366" s="5">
        <v>-6.0913307278571917E-4</v>
      </c>
      <c r="I366" s="5">
        <v>-1.9501004287381819E-2</v>
      </c>
      <c r="J366" s="5">
        <v>1.6419820177874802E-3</v>
      </c>
      <c r="K366" s="5">
        <v>3.2170502378965921E-3</v>
      </c>
    </row>
    <row r="367" spans="2:11" x14ac:dyDescent="0.3">
      <c r="B367" s="5">
        <v>-7.8125262998435616E-3</v>
      </c>
      <c r="C367" s="1">
        <v>-3.1792942449670951E-2</v>
      </c>
      <c r="D367" s="5">
        <v>4.0350439080816813E-3</v>
      </c>
      <c r="E367" s="5">
        <v>-2.0876865060282024E-2</v>
      </c>
      <c r="F367" s="5">
        <v>-1.9196238911163826E-2</v>
      </c>
      <c r="G367" s="5">
        <v>-3.1805930483666547E-2</v>
      </c>
      <c r="H367" s="5">
        <v>-1.1774381692705501E-2</v>
      </c>
      <c r="I367" s="5">
        <v>-9.6519452954649129E-2</v>
      </c>
      <c r="J367" s="5">
        <v>-3.9890691484052374E-2</v>
      </c>
      <c r="K367" s="5">
        <v>-1.4923518585989301E-2</v>
      </c>
    </row>
    <row r="368" spans="2:11" x14ac:dyDescent="0.3">
      <c r="B368" s="5">
        <v>1.1811041373890703E-2</v>
      </c>
      <c r="C368" s="1">
        <v>2.749137296165606E-2</v>
      </c>
      <c r="D368" s="5">
        <v>7.5769671380419637E-3</v>
      </c>
      <c r="E368" s="5">
        <v>3.0719474786057185E-2</v>
      </c>
      <c r="F368" s="5">
        <v>1.3094962285469788E-2</v>
      </c>
      <c r="G368" s="5">
        <v>1.7817458324029554E-2</v>
      </c>
      <c r="H368" s="5">
        <v>1.8456351411420442E-2</v>
      </c>
      <c r="I368" s="5">
        <v>4.8560053368729679E-3</v>
      </c>
      <c r="J368" s="5">
        <v>2.6750257462940311E-2</v>
      </c>
      <c r="K368" s="5">
        <v>1.8404833103937451E-2</v>
      </c>
    </row>
    <row r="369" spans="2:11" x14ac:dyDescent="0.3">
      <c r="B369" s="5">
        <v>-7.393014444523653E-3</v>
      </c>
      <c r="C369" s="1">
        <v>-2.3039697745947534E-2</v>
      </c>
      <c r="D369" s="5">
        <v>-4.5221630385949658E-3</v>
      </c>
      <c r="E369" s="5">
        <v>-2.1988981857524303E-2</v>
      </c>
      <c r="F369" s="5">
        <v>-2.0430918475726475E-2</v>
      </c>
      <c r="G369" s="5">
        <v>2.4617023668855997E-3</v>
      </c>
      <c r="H369" s="5">
        <v>-3.235539891114989E-3</v>
      </c>
      <c r="I369" s="5">
        <v>-2.029642331519255E-2</v>
      </c>
      <c r="J369" s="5">
        <v>-6.9844821294546416E-2</v>
      </c>
      <c r="K369" s="5">
        <v>-1.5859277280351809E-2</v>
      </c>
    </row>
    <row r="370" spans="2:11" x14ac:dyDescent="0.3">
      <c r="B370" s="5">
        <v>9.8001005475887408E-3</v>
      </c>
      <c r="C370" s="1">
        <v>-1.9018663065298442E-2</v>
      </c>
      <c r="D370" s="5">
        <v>-7.7327579772261566E-3</v>
      </c>
      <c r="E370" s="5">
        <v>-4.2538197531716483E-2</v>
      </c>
      <c r="F370" s="5">
        <v>-8.9387022162377028E-3</v>
      </c>
      <c r="G370" s="5">
        <v>-8.7312389345246856E-3</v>
      </c>
      <c r="H370" s="5">
        <v>3.8381071818827312E-4</v>
      </c>
      <c r="I370" s="5">
        <v>-3.156853008878658E-2</v>
      </c>
      <c r="J370" s="5">
        <v>-2.2646057222815309E-2</v>
      </c>
      <c r="K370" s="5">
        <v>5.9961930343718816E-3</v>
      </c>
    </row>
    <row r="371" spans="2:11" x14ac:dyDescent="0.3">
      <c r="B371" s="5">
        <v>-6.5993813256085363E-3</v>
      </c>
      <c r="C371" s="1">
        <v>2.71425237939095E-3</v>
      </c>
      <c r="D371" s="5">
        <v>-2.2170183004004564E-2</v>
      </c>
      <c r="E371" s="5">
        <v>-3.4773359231113084E-2</v>
      </c>
      <c r="F371" s="5">
        <v>-1.9040811271799424E-2</v>
      </c>
      <c r="G371" s="5">
        <v>-1.5953051348090396E-2</v>
      </c>
      <c r="H371" s="5">
        <v>-1.2083866332143259E-2</v>
      </c>
      <c r="I371" s="5">
        <v>-3.1239387733806925E-2</v>
      </c>
      <c r="J371" s="5">
        <v>-2.2560922617114766E-2</v>
      </c>
      <c r="K371" s="5">
        <v>-1.3535273233580707E-2</v>
      </c>
    </row>
    <row r="372" spans="2:11" x14ac:dyDescent="0.3">
      <c r="B372" s="5">
        <v>-1.1723568387104308E-3</v>
      </c>
      <c r="C372" s="1">
        <v>-9.6674307952659411E-3</v>
      </c>
      <c r="D372" s="5">
        <v>-3.2878634306333252E-3</v>
      </c>
      <c r="E372" s="5">
        <v>-3.077057700457252E-2</v>
      </c>
      <c r="F372" s="5">
        <v>-3.3565928182492169E-3</v>
      </c>
      <c r="G372" s="5">
        <v>8.5320644151543838E-4</v>
      </c>
      <c r="H372" s="5">
        <v>2.3784167903688428E-3</v>
      </c>
      <c r="I372" s="5">
        <v>3.1545740219216909E-3</v>
      </c>
      <c r="J372" s="5">
        <v>6.8620354609223791E-3</v>
      </c>
      <c r="K372" s="5">
        <v>7.4269370120341825E-3</v>
      </c>
    </row>
    <row r="373" spans="2:11" x14ac:dyDescent="0.3">
      <c r="B373" s="5">
        <v>1.7214393885888447E-2</v>
      </c>
      <c r="C373" s="1">
        <v>1.4447421462950824E-2</v>
      </c>
      <c r="D373" s="5">
        <v>5.4889850540224636E-3</v>
      </c>
      <c r="E373" s="5">
        <v>1.5742610311093967E-3</v>
      </c>
      <c r="F373" s="5">
        <v>1.610645426176188E-3</v>
      </c>
      <c r="G373" s="5">
        <v>3.6942470177634265E-3</v>
      </c>
      <c r="H373" s="5">
        <v>1.0362479218267147E-2</v>
      </c>
      <c r="I373" s="5">
        <v>-2.1663206790244294E-2</v>
      </c>
      <c r="J373" s="5">
        <v>-1.2391548605008802E-2</v>
      </c>
      <c r="K373" s="5">
        <v>1.6244532240877376E-3</v>
      </c>
    </row>
    <row r="374" spans="2:11" x14ac:dyDescent="0.3">
      <c r="B374" s="5">
        <v>-1.8076899525891484E-2</v>
      </c>
      <c r="C374" s="1">
        <v>-2.57890607765211E-2</v>
      </c>
      <c r="D374" s="5">
        <v>3.123226788808942E-3</v>
      </c>
      <c r="E374" s="5">
        <v>-2.6807545235964399E-2</v>
      </c>
      <c r="F374" s="5">
        <v>-8.0408587631108711E-3</v>
      </c>
      <c r="G374" s="5">
        <v>-1.6138148159233444E-2</v>
      </c>
      <c r="H374" s="5">
        <v>-6.5978446911890785E-3</v>
      </c>
      <c r="I374" s="5">
        <v>-8.9285714285714281E-3</v>
      </c>
      <c r="J374" s="5">
        <v>1.3801754076075787E-2</v>
      </c>
      <c r="K374" s="5">
        <v>-7.8593387513895777E-3</v>
      </c>
    </row>
    <row r="375" spans="2:11" x14ac:dyDescent="0.3">
      <c r="B375" s="5">
        <v>1.9584801723764166E-2</v>
      </c>
      <c r="C375" s="1">
        <v>4.7017014268190313E-2</v>
      </c>
      <c r="D375" s="5">
        <v>3.5948814274885478E-2</v>
      </c>
      <c r="E375" s="5">
        <v>6.2359849143827292E-2</v>
      </c>
      <c r="F375" s="5">
        <v>2.8445100275794576E-2</v>
      </c>
      <c r="G375" s="5">
        <v>4.0863260834971799E-2</v>
      </c>
      <c r="H375" s="5">
        <v>1.3733671303071879E-2</v>
      </c>
      <c r="I375" s="5">
        <v>5.4054054054053545E-3</v>
      </c>
      <c r="J375" s="5">
        <v>2.7846573075061342E-2</v>
      </c>
      <c r="K375" s="5">
        <v>3.1057479494176296E-2</v>
      </c>
    </row>
    <row r="376" spans="2:11" x14ac:dyDescent="0.3">
      <c r="B376" s="5">
        <v>-1.0372640603040986E-2</v>
      </c>
      <c r="C376" s="1">
        <v>1.4716929669758466E-2</v>
      </c>
      <c r="D376" s="5">
        <v>1.2628063448152781E-3</v>
      </c>
      <c r="E376" s="5">
        <v>-4.586149415774507E-2</v>
      </c>
      <c r="F376" s="5">
        <v>1.2037926514612687E-2</v>
      </c>
      <c r="G376" s="5">
        <v>2.7647723070516579E-3</v>
      </c>
      <c r="H376" s="5">
        <v>-7.2180014858481386E-3</v>
      </c>
      <c r="I376" s="5">
        <v>-1.1827956989247251E-2</v>
      </c>
      <c r="J376" s="5">
        <v>-2.4082323754036697E-3</v>
      </c>
      <c r="K376" s="5">
        <v>1.3658568786031472E-2</v>
      </c>
    </row>
    <row r="377" spans="2:11" x14ac:dyDescent="0.3">
      <c r="B377" s="5">
        <v>1.9409453094320645E-3</v>
      </c>
      <c r="C377" s="1">
        <v>1.3387901696560617E-2</v>
      </c>
      <c r="D377" s="5">
        <v>5.297001530183071E-3</v>
      </c>
      <c r="E377" s="5">
        <v>2.2926413889294353E-2</v>
      </c>
      <c r="F377" s="5">
        <v>1.5859441038985286E-2</v>
      </c>
      <c r="G377" s="5">
        <v>1.8748288285709999E-2</v>
      </c>
      <c r="H377" s="5">
        <v>6.1999129373656123E-3</v>
      </c>
      <c r="I377" s="5">
        <v>7.2542618788538011E-3</v>
      </c>
      <c r="J377" s="5">
        <v>5.3711497845648645E-2</v>
      </c>
      <c r="K377" s="5">
        <v>1.4076012034053932E-2</v>
      </c>
    </row>
    <row r="378" spans="2:11" x14ac:dyDescent="0.3">
      <c r="B378" s="5">
        <v>8.523870307653671E-3</v>
      </c>
      <c r="C378" s="1">
        <v>1.9816550514586785E-2</v>
      </c>
      <c r="D378" s="5">
        <v>1.1993481435223767E-2</v>
      </c>
      <c r="E378" s="5">
        <v>1.9470405321398501E-2</v>
      </c>
      <c r="F378" s="5">
        <v>9.6180470595908403E-3</v>
      </c>
      <c r="G378" s="5">
        <v>2.0297707562321441E-2</v>
      </c>
      <c r="H378" s="5">
        <v>5.4628719818026099E-3</v>
      </c>
      <c r="I378" s="5">
        <v>4.6813107670147288E-3</v>
      </c>
      <c r="J378" s="5">
        <v>-1.145378759480443E-3</v>
      </c>
      <c r="K378" s="5">
        <v>1.1033343390269819E-2</v>
      </c>
    </row>
    <row r="379" spans="2:11" x14ac:dyDescent="0.3">
      <c r="B379" s="5">
        <v>3.8417994136361717E-4</v>
      </c>
      <c r="C379" s="1">
        <v>-6.4771618335303363E-3</v>
      </c>
      <c r="D379" s="5">
        <v>7.93392857658007E-3</v>
      </c>
      <c r="E379" s="5">
        <v>-1.3241643548792804E-2</v>
      </c>
      <c r="F379" s="5">
        <v>7.0413053145051627E-3</v>
      </c>
      <c r="G379" s="5">
        <v>-2.3872800843221811E-3</v>
      </c>
      <c r="H379" s="5">
        <v>1.1229719674188428E-2</v>
      </c>
      <c r="I379" s="5">
        <v>2.4014336917562787E-2</v>
      </c>
      <c r="J379" s="5">
        <v>-3.2110153728029889E-2</v>
      </c>
      <c r="K379" s="5">
        <v>7.0402637347766184E-4</v>
      </c>
    </row>
    <row r="380" spans="2:11" x14ac:dyDescent="0.3">
      <c r="B380" s="5">
        <v>-8.4485822459019824E-3</v>
      </c>
      <c r="C380" s="1">
        <v>-1.810936365782341E-2</v>
      </c>
      <c r="D380" s="5">
        <v>-9.5687775975755434E-3</v>
      </c>
      <c r="E380" s="5">
        <v>2.1505376344086021E-3</v>
      </c>
      <c r="F380" s="5">
        <v>-1.5355001610970325E-2</v>
      </c>
      <c r="G380" s="5">
        <v>-9.8377810153060588E-3</v>
      </c>
      <c r="H380" s="5">
        <v>-8.5898709727650702E-4</v>
      </c>
      <c r="I380" s="5">
        <v>-2.1001050052502179E-3</v>
      </c>
      <c r="J380" s="5">
        <v>-2.0142065676935484E-2</v>
      </c>
      <c r="K380" s="5">
        <v>-1.289866671457845E-2</v>
      </c>
    </row>
    <row r="381" spans="2:11" x14ac:dyDescent="0.3">
      <c r="B381" s="5">
        <v>7.7459598168536491E-3</v>
      </c>
      <c r="C381" s="1">
        <v>2.3976377908334658E-2</v>
      </c>
      <c r="D381" s="5">
        <v>6.1593544930764561E-3</v>
      </c>
      <c r="E381" s="5">
        <v>-1.527896137339059E-2</v>
      </c>
      <c r="F381" s="5">
        <v>1.4619823238179095E-2</v>
      </c>
      <c r="G381" s="5">
        <v>1.262077215860837E-2</v>
      </c>
      <c r="H381" s="5">
        <v>4.2206699514681922E-3</v>
      </c>
      <c r="I381" s="5">
        <v>7.7165906699403312E-3</v>
      </c>
      <c r="J381" s="5">
        <v>2.1160683104360773E-2</v>
      </c>
      <c r="K381" s="5">
        <v>1.29483906349764E-2</v>
      </c>
    </row>
    <row r="382" spans="2:11" x14ac:dyDescent="0.3">
      <c r="B382" s="5">
        <v>-2.3059655538932937E-3</v>
      </c>
      <c r="C382" s="1">
        <v>-7.2046694616082511E-3</v>
      </c>
      <c r="D382" s="5">
        <v>-2.9621336823318979E-4</v>
      </c>
      <c r="E382" s="5">
        <v>1.5254532642481411E-2</v>
      </c>
      <c r="F382" s="5">
        <v>0</v>
      </c>
      <c r="G382" s="5">
        <v>-5.5688057934990005E-3</v>
      </c>
      <c r="H382" s="5">
        <v>5.4483322331857573E-3</v>
      </c>
      <c r="I382" s="5">
        <v>-5.9171945701357179E-3</v>
      </c>
      <c r="J382" s="5">
        <v>5.9210776044406072E-4</v>
      </c>
      <c r="K382" s="5">
        <v>-5.9809361853873652E-3</v>
      </c>
    </row>
    <row r="383" spans="2:11" x14ac:dyDescent="0.3">
      <c r="B383" s="5">
        <v>3.1201918994502222E-2</v>
      </c>
      <c r="C383" s="1">
        <v>3.1567541810414615E-2</v>
      </c>
      <c r="D383" s="5">
        <v>1.5382704463275314E-2</v>
      </c>
      <c r="E383" s="5">
        <v>6.714175266470554E-2</v>
      </c>
      <c r="F383" s="5">
        <v>1.7839949337651088E-2</v>
      </c>
      <c r="G383" s="5">
        <v>2.160005445567887E-2</v>
      </c>
      <c r="H383" s="5">
        <v>3.0205897865255921E-2</v>
      </c>
      <c r="I383" s="5">
        <v>-1.6806688263539607E-2</v>
      </c>
      <c r="J383" s="5">
        <v>7.1597649314154049E-2</v>
      </c>
      <c r="K383" s="5">
        <v>1.4629518859210846E-2</v>
      </c>
    </row>
    <row r="384" spans="2:11" x14ac:dyDescent="0.3">
      <c r="B384" s="5">
        <v>2.3533777685869155E-2</v>
      </c>
      <c r="C384" s="1">
        <v>4.5725920152004948E-3</v>
      </c>
      <c r="D384" s="5">
        <v>5.3741539131479726E-3</v>
      </c>
      <c r="E384" s="5">
        <v>-1.8505133007441232E-2</v>
      </c>
      <c r="F384" s="5">
        <v>-4.7188415892319441E-3</v>
      </c>
      <c r="G384" s="5">
        <v>1.4095441908602081E-2</v>
      </c>
      <c r="H384" s="5">
        <v>4.3131758528800104E-3</v>
      </c>
      <c r="I384" s="5">
        <v>-1.3176673789173735E-2</v>
      </c>
      <c r="J384" s="5">
        <v>3.7548385285724732E-2</v>
      </c>
      <c r="K384" s="5">
        <v>2.3251607996496802E-4</v>
      </c>
    </row>
    <row r="385" spans="2:11" x14ac:dyDescent="0.3">
      <c r="B385" s="5">
        <v>1.0218979672992793E-2</v>
      </c>
      <c r="C385" s="1">
        <v>1.6106494855592558E-2</v>
      </c>
      <c r="D385" s="5">
        <v>1.1101934090887307E-2</v>
      </c>
      <c r="E385" s="5">
        <v>1.0492655307691732E-2</v>
      </c>
      <c r="F385" s="5">
        <v>-7.9925050848774163E-3</v>
      </c>
      <c r="G385" s="5">
        <v>1.6731060928000276E-2</v>
      </c>
      <c r="H385" s="5">
        <v>-1.3871474206469727E-2</v>
      </c>
      <c r="I385" s="5">
        <v>-2.1291880956040503E-2</v>
      </c>
      <c r="J385" s="5">
        <v>1.6498085366402838E-2</v>
      </c>
      <c r="K385" s="5">
        <v>-3.0224834915181134E-3</v>
      </c>
    </row>
    <row r="386" spans="2:11" x14ac:dyDescent="0.3">
      <c r="B386" s="5">
        <v>1.5534712243021402E-2</v>
      </c>
      <c r="C386" s="1">
        <v>-2.7567028498799171E-3</v>
      </c>
      <c r="D386" s="5">
        <v>1.0453820613502829E-2</v>
      </c>
      <c r="E386" s="5">
        <v>-1.7684765580062472E-2</v>
      </c>
      <c r="F386" s="5">
        <v>-7.7836837220683804E-3</v>
      </c>
      <c r="G386" s="5">
        <v>1.0379749413629912E-2</v>
      </c>
      <c r="H386" s="5">
        <v>-1.3641662343098087E-2</v>
      </c>
      <c r="I386" s="5">
        <v>-7.7433994194911109E-3</v>
      </c>
      <c r="J386" s="5">
        <v>-2.6178763649860109E-3</v>
      </c>
      <c r="K386" s="5">
        <v>-7.4626793252206437E-3</v>
      </c>
    </row>
    <row r="387" spans="2:11" x14ac:dyDescent="0.3">
      <c r="B387" s="5">
        <v>-1.3162601699479764E-2</v>
      </c>
      <c r="C387" s="1">
        <v>1.2439474277896535E-2</v>
      </c>
      <c r="D387" s="5">
        <v>-1.5861821398490993E-3</v>
      </c>
      <c r="E387" s="5">
        <v>-8.093112828247203E-3</v>
      </c>
      <c r="F387" s="5">
        <v>3.853609154235407E-3</v>
      </c>
      <c r="G387" s="5">
        <v>-4.0090024706585072E-3</v>
      </c>
      <c r="H387" s="5">
        <v>-4.2398707439881889E-2</v>
      </c>
      <c r="I387" s="5">
        <v>1.2634708286882195E-2</v>
      </c>
      <c r="J387" s="5">
        <v>4.1994989707476406E-3</v>
      </c>
      <c r="K387" s="5">
        <v>4.4642549812594634E-3</v>
      </c>
    </row>
    <row r="388" spans="2:11" x14ac:dyDescent="0.3">
      <c r="B388" s="5">
        <v>3.6048944449969221E-3</v>
      </c>
      <c r="C388" s="1">
        <v>3.754296840427732E-3</v>
      </c>
      <c r="D388" s="5">
        <v>3.5804762532365268E-3</v>
      </c>
      <c r="E388" s="5">
        <v>5.6364964979061204E-2</v>
      </c>
      <c r="F388" s="5">
        <v>4.6613958795245509E-3</v>
      </c>
      <c r="G388" s="5">
        <v>-3.0188477726117474E-3</v>
      </c>
      <c r="H388" s="5">
        <v>1.0924849884988267E-3</v>
      </c>
      <c r="I388" s="5">
        <v>1.3578018348623797E-2</v>
      </c>
      <c r="J388" s="5">
        <v>3.9205436824639221E-2</v>
      </c>
      <c r="K388" s="5">
        <v>2.5731140621718419E-3</v>
      </c>
    </row>
    <row r="389" spans="2:11" x14ac:dyDescent="0.3">
      <c r="B389" s="5">
        <v>-4.3103513234069076E-3</v>
      </c>
      <c r="C389" s="1">
        <v>7.1404479415173392E-3</v>
      </c>
      <c r="D389" s="5">
        <v>-1.6302893802280229E-3</v>
      </c>
      <c r="E389" s="5">
        <v>1.0324755918775673E-2</v>
      </c>
      <c r="F389" s="5">
        <v>-1.7330742576808604E-2</v>
      </c>
      <c r="G389" s="5">
        <v>-2.3467073969460083E-2</v>
      </c>
      <c r="H389" s="5">
        <v>4.5254361718161627E-3</v>
      </c>
      <c r="I389" s="5">
        <v>2.2085408324206867E-2</v>
      </c>
      <c r="J389" s="5">
        <v>5.0301707751597841E-3</v>
      </c>
      <c r="K389" s="5">
        <v>-7.4661617416348931E-3</v>
      </c>
    </row>
    <row r="390" spans="2:11" x14ac:dyDescent="0.3">
      <c r="B390" s="5">
        <v>1.0101011753813227E-2</v>
      </c>
      <c r="C390" s="1">
        <v>-3.3761246067276257E-4</v>
      </c>
      <c r="D390" s="5">
        <v>-2.7452281690498173E-3</v>
      </c>
      <c r="E390" s="5">
        <v>8.5810904348071644E-4</v>
      </c>
      <c r="F390" s="5">
        <v>-1.735877039755639E-2</v>
      </c>
      <c r="G390" s="5">
        <v>7.7516118520236572E-4</v>
      </c>
      <c r="H390" s="5">
        <v>5.8789732413273349E-3</v>
      </c>
      <c r="I390" s="5">
        <v>7.0846617074033207E-4</v>
      </c>
      <c r="J390" s="5">
        <v>-1.1010957648914851E-2</v>
      </c>
      <c r="K390" s="5">
        <v>-3.996293166677399E-3</v>
      </c>
    </row>
    <row r="391" spans="2:11" x14ac:dyDescent="0.3">
      <c r="B391" s="5">
        <v>8.9285916774741753E-3</v>
      </c>
      <c r="C391" s="1">
        <v>0</v>
      </c>
      <c r="D391" s="5">
        <v>-3.7494667885202373E-3</v>
      </c>
      <c r="E391" s="5">
        <v>-6.936858762193506E-3</v>
      </c>
      <c r="F391" s="5">
        <v>-5.935524029223864E-3</v>
      </c>
      <c r="G391" s="5">
        <v>-8.5204699827828873E-3</v>
      </c>
      <c r="H391" s="5">
        <v>-7.3851652618080448E-3</v>
      </c>
      <c r="I391" s="5">
        <v>-0.19327430088495576</v>
      </c>
      <c r="J391" s="5">
        <v>3.0363892263203726E-3</v>
      </c>
      <c r="K391" s="5">
        <v>1.6521095716650518E-3</v>
      </c>
    </row>
    <row r="392" spans="2:11" x14ac:dyDescent="0.3">
      <c r="B392" s="5">
        <v>3.5398951887566208E-4</v>
      </c>
      <c r="C392" s="1">
        <v>7.4299060682680796E-3</v>
      </c>
      <c r="D392" s="5">
        <v>1.1648117384874687E-2</v>
      </c>
      <c r="E392" s="5">
        <v>1.1302110939420478E-2</v>
      </c>
      <c r="F392" s="5">
        <v>6.5395990627546688E-3</v>
      </c>
      <c r="G392" s="5">
        <v>2.0832548472347703E-3</v>
      </c>
      <c r="H392" s="5">
        <v>5.7441019836579369E-3</v>
      </c>
      <c r="I392" s="5">
        <v>0.16717853588510159</v>
      </c>
      <c r="J392" s="5">
        <v>4.439969245671601E-2</v>
      </c>
      <c r="K392" s="5">
        <v>9.54294483665271E-3</v>
      </c>
    </row>
    <row r="393" spans="2:11" x14ac:dyDescent="0.3">
      <c r="B393" s="5">
        <v>-1.0615927639153885E-3</v>
      </c>
      <c r="C393" s="1">
        <v>1.3744512257485395E-2</v>
      </c>
      <c r="D393" s="5">
        <v>1.0383808745937905E-2</v>
      </c>
      <c r="E393" s="5">
        <v>-2.1575520920037942E-2</v>
      </c>
      <c r="F393" s="5">
        <v>9.8869513596159652E-3</v>
      </c>
      <c r="G393" s="5">
        <v>1.4033308790385739E-2</v>
      </c>
      <c r="H393" s="5">
        <v>6.8885619338409001E-3</v>
      </c>
      <c r="I393" s="5">
        <v>7.8946992481202932E-3</v>
      </c>
      <c r="J393" s="5">
        <v>4.1545814849066144E-2</v>
      </c>
      <c r="K393" s="5">
        <v>8.8691185958503036E-3</v>
      </c>
    </row>
    <row r="394" spans="2:11" x14ac:dyDescent="0.3">
      <c r="B394" s="5">
        <v>-3.8965229459474579E-3</v>
      </c>
      <c r="C394" s="1">
        <v>-2.9761773193574493E-3</v>
      </c>
      <c r="D394" s="5">
        <v>-3.169366802202131E-3</v>
      </c>
      <c r="E394" s="5">
        <v>-1.9433624177044469E-2</v>
      </c>
      <c r="F394" s="5">
        <v>-3.2167402885252168E-3</v>
      </c>
      <c r="G394" s="5">
        <v>1.0763666191567928E-2</v>
      </c>
      <c r="H394" s="5">
        <v>1.0522825989964396E-2</v>
      </c>
      <c r="I394" s="5">
        <v>-1.8649385253613653E-3</v>
      </c>
      <c r="J394" s="5">
        <v>2.4582562112235633E-2</v>
      </c>
      <c r="K394" s="5">
        <v>6.7091068350697098E-3</v>
      </c>
    </row>
    <row r="395" spans="2:11" x14ac:dyDescent="0.3">
      <c r="B395" s="5">
        <v>5.6543327197349696E-2</v>
      </c>
      <c r="C395" s="1">
        <v>1.2935353705087863E-2</v>
      </c>
      <c r="D395" s="5">
        <v>-1.7416697698767504E-2</v>
      </c>
      <c r="E395" s="5">
        <v>-6.6332307078167049E-3</v>
      </c>
      <c r="F395" s="5">
        <v>-9.8215272809872543E-4</v>
      </c>
      <c r="G395" s="5">
        <v>-3.2960793125813193E-3</v>
      </c>
      <c r="H395" s="5">
        <v>-8.3775072966273276E-2</v>
      </c>
      <c r="I395" s="5">
        <v>-5.9790732436472392E-3</v>
      </c>
      <c r="J395" s="5">
        <v>-1.3580824353056637E-3</v>
      </c>
      <c r="K395" s="5">
        <v>5.2855209903137981E-3</v>
      </c>
    </row>
    <row r="396" spans="2:11" x14ac:dyDescent="0.3">
      <c r="B396" s="5">
        <v>6.7318776121895159E-4</v>
      </c>
      <c r="C396" s="1">
        <v>1.2442687897763533E-2</v>
      </c>
      <c r="D396" s="5">
        <v>1.6916456716033115E-2</v>
      </c>
      <c r="E396" s="5">
        <v>9.2019297426238905E-3</v>
      </c>
      <c r="F396" s="5">
        <v>-8.9887241132092875E-3</v>
      </c>
      <c r="G396" s="5">
        <v>-1.5263729445453779E-3</v>
      </c>
      <c r="H396" s="5">
        <v>-8.0209005178771516E-4</v>
      </c>
      <c r="I396" s="5">
        <v>6.3909774436089525E-3</v>
      </c>
      <c r="J396" s="5">
        <v>1.3599293314439549E-3</v>
      </c>
      <c r="K396" s="5">
        <v>-2.285692453924483E-4</v>
      </c>
    </row>
    <row r="397" spans="2:11" x14ac:dyDescent="0.3">
      <c r="B397" s="5">
        <v>-1.3118063255844642E-2</v>
      </c>
      <c r="C397" s="1">
        <v>-1.2289770123778104E-2</v>
      </c>
      <c r="D397" s="5">
        <v>-1.6377717855842976E-2</v>
      </c>
      <c r="E397" s="5">
        <v>-1.7590575324780172E-2</v>
      </c>
      <c r="F397" s="5">
        <v>7.0854840703934302E-4</v>
      </c>
      <c r="G397" s="5">
        <v>0</v>
      </c>
      <c r="H397" s="5">
        <v>-7.8391100406837149E-3</v>
      </c>
      <c r="I397" s="5">
        <v>2.4280911468061342E-2</v>
      </c>
      <c r="J397" s="5">
        <v>1.2222788504003605E-2</v>
      </c>
      <c r="K397" s="5">
        <v>-3.3154223247533103E-3</v>
      </c>
    </row>
    <row r="398" spans="2:11" x14ac:dyDescent="0.3">
      <c r="B398" s="5">
        <v>7.4982942611502533E-3</v>
      </c>
      <c r="C398" s="1">
        <v>-1.1132919562574237E-2</v>
      </c>
      <c r="D398" s="5">
        <v>6.2439055644056732E-2</v>
      </c>
      <c r="E398" s="5">
        <v>2.6940443531827545E-2</v>
      </c>
      <c r="F398" s="5">
        <v>-8.9223127711141586E-3</v>
      </c>
      <c r="G398" s="5">
        <v>7.8981266992836016E-3</v>
      </c>
      <c r="H398" s="5">
        <v>-1.9692556085367213E-2</v>
      </c>
      <c r="I398" s="5">
        <v>2.0058315098468258E-2</v>
      </c>
      <c r="J398" s="5">
        <v>4.0250407666556735E-2</v>
      </c>
      <c r="K398" s="5">
        <v>4.5882938340395415E-4</v>
      </c>
    </row>
    <row r="399" spans="2:11" x14ac:dyDescent="0.3">
      <c r="B399" s="5">
        <v>-2.0297730220214323E-3</v>
      </c>
      <c r="C399" s="1">
        <v>-3.8079516158486065E-2</v>
      </c>
      <c r="D399" s="5">
        <v>-4.5448671597415067E-3</v>
      </c>
      <c r="E399" s="5">
        <v>-9.0378069986228101E-3</v>
      </c>
      <c r="F399" s="5">
        <v>-6.4303576191675083E-3</v>
      </c>
      <c r="G399" s="5">
        <v>-5.3084640756477161E-3</v>
      </c>
      <c r="H399" s="5">
        <v>-2.4408122985192723E-3</v>
      </c>
      <c r="I399" s="5">
        <v>3.468008704612386E-2</v>
      </c>
      <c r="J399" s="5">
        <v>6.0188951773315815E-3</v>
      </c>
      <c r="K399" s="5">
        <v>-5.1594273049547406E-3</v>
      </c>
    </row>
    <row r="400" spans="2:11" x14ac:dyDescent="0.3">
      <c r="B400" s="5">
        <v>-9.1525369914780639E-3</v>
      </c>
      <c r="C400" s="1">
        <v>1.8932911674672766E-2</v>
      </c>
      <c r="D400" s="5">
        <v>5.9600579381283792E-3</v>
      </c>
      <c r="E400" s="5">
        <v>6.0209837607589467E-2</v>
      </c>
      <c r="F400" s="5">
        <v>-1.8696536140803818E-3</v>
      </c>
      <c r="G400" s="5">
        <v>-2.5412612397996172E-3</v>
      </c>
      <c r="H400" s="5">
        <v>2.0911803745613303E-2</v>
      </c>
      <c r="I400" s="5">
        <v>1.3476122547473291E-2</v>
      </c>
      <c r="J400" s="5">
        <v>2.0512804500238343E-2</v>
      </c>
      <c r="K400" s="5">
        <v>-1.0833170457294384E-2</v>
      </c>
    </row>
    <row r="401" spans="2:11" x14ac:dyDescent="0.3">
      <c r="B401" s="5">
        <v>1.300037463033038E-2</v>
      </c>
      <c r="C401" s="1">
        <v>-1.182434371970168E-2</v>
      </c>
      <c r="D401" s="5">
        <v>1.2810738372792767E-2</v>
      </c>
      <c r="E401" s="5">
        <v>-4.7960185383982392E-3</v>
      </c>
      <c r="F401" s="5">
        <v>-9.7983348371017045E-3</v>
      </c>
      <c r="G401" s="5">
        <v>-6.6241506826555403E-3</v>
      </c>
      <c r="H401" s="5">
        <v>-3.9483874942478252E-3</v>
      </c>
      <c r="I401" s="5">
        <v>8.1827480395500179E-3</v>
      </c>
      <c r="J401" s="5">
        <v>-1.2562788300432363E-2</v>
      </c>
      <c r="K401" s="5">
        <v>-3.9613727438725524E-3</v>
      </c>
    </row>
    <row r="402" spans="2:11" x14ac:dyDescent="0.3">
      <c r="B402" s="5">
        <v>-2.7018066845848282E-3</v>
      </c>
      <c r="C402" s="1">
        <v>-1.3675712219386961E-3</v>
      </c>
      <c r="D402" s="5">
        <v>7.6598492179960967E-3</v>
      </c>
      <c r="E402" s="5">
        <v>-2.4554418253022788E-2</v>
      </c>
      <c r="F402" s="5">
        <v>-7.4214460093478905E-3</v>
      </c>
      <c r="G402" s="5">
        <v>-2.3082958977497627E-3</v>
      </c>
      <c r="H402" s="5">
        <v>4.1890760938019687E-3</v>
      </c>
      <c r="I402" s="5">
        <v>-1.6909029421711193E-2</v>
      </c>
      <c r="J402" s="5">
        <v>2.1204410110205685E-2</v>
      </c>
      <c r="K402" s="5">
        <v>-2.0470222750778814E-2</v>
      </c>
    </row>
    <row r="403" spans="2:11" x14ac:dyDescent="0.3">
      <c r="B403" s="5">
        <v>1.2190971990758314E-2</v>
      </c>
      <c r="C403" s="1">
        <v>2.7500929278061075E-2</v>
      </c>
      <c r="D403" s="5">
        <v>-6.3528992378769015E-4</v>
      </c>
      <c r="E403" s="5">
        <v>1.6468475920681899E-3</v>
      </c>
      <c r="F403" s="5">
        <v>1.6273292177620236E-2</v>
      </c>
      <c r="G403" s="5">
        <v>1.1054001430647874E-2</v>
      </c>
      <c r="H403" s="5">
        <v>1.2410991372851035E-3</v>
      </c>
      <c r="I403" s="5">
        <v>1.754385964912274E-2</v>
      </c>
      <c r="J403" s="5">
        <v>3.9867163587366007E-2</v>
      </c>
      <c r="K403" s="5">
        <v>2.7466308746555259E-3</v>
      </c>
    </row>
    <row r="404" spans="2:11" x14ac:dyDescent="0.3">
      <c r="B404" s="5">
        <v>2.0074012916732847E-3</v>
      </c>
      <c r="C404" s="1">
        <v>3.345471977472161E-4</v>
      </c>
      <c r="D404" s="5">
        <v>-2.3454689765218971E-3</v>
      </c>
      <c r="E404" s="5">
        <v>2.3956704988099101E-2</v>
      </c>
      <c r="F404" s="5">
        <v>8.5112813150038866E-3</v>
      </c>
      <c r="G404" s="5">
        <v>-1.0678934264948071E-2</v>
      </c>
      <c r="H404" s="5">
        <v>7.3688008521557912E-3</v>
      </c>
      <c r="I404" s="5">
        <v>2.2650439486139342E-2</v>
      </c>
      <c r="J404" s="5">
        <v>-2.3962514483396569E-3</v>
      </c>
      <c r="K404" s="5">
        <v>-5.2399964309285995E-3</v>
      </c>
    </row>
    <row r="405" spans="2:11" x14ac:dyDescent="0.3">
      <c r="B405" s="5">
        <v>9.6827747395756315E-3</v>
      </c>
      <c r="C405" s="1">
        <v>2.4414721221394209E-2</v>
      </c>
      <c r="D405" s="5">
        <v>1.0019315323198445E-2</v>
      </c>
      <c r="E405" s="5">
        <v>2.8595505773901169E-2</v>
      </c>
      <c r="F405" s="5">
        <v>7.867159611049581E-3</v>
      </c>
      <c r="G405" s="5">
        <v>2.8013377760018193E-2</v>
      </c>
      <c r="H405" s="5">
        <v>1.9175880882944803E-2</v>
      </c>
      <c r="I405" s="5">
        <v>2.9752066115702431E-2</v>
      </c>
      <c r="J405" s="5">
        <v>2.8823139619504386E-2</v>
      </c>
      <c r="K405" s="5">
        <v>1.6640721199371229E-2</v>
      </c>
    </row>
    <row r="406" spans="2:11" x14ac:dyDescent="0.3">
      <c r="B406" s="5">
        <v>-1.3227408074483174E-3</v>
      </c>
      <c r="C406" s="1">
        <v>-1.403850066810533E-2</v>
      </c>
      <c r="D406" s="5">
        <v>9.3325332044974958E-3</v>
      </c>
      <c r="E406" s="5">
        <v>-2.3489214476244923E-2</v>
      </c>
      <c r="F406" s="5">
        <v>1.2205686362118832E-2</v>
      </c>
      <c r="G406" s="5">
        <v>1.1499958685929264E-2</v>
      </c>
      <c r="H406" s="5">
        <v>2.1397530724057357E-2</v>
      </c>
      <c r="I406" s="5">
        <v>2.0866741573033743E-2</v>
      </c>
      <c r="J406" s="5">
        <v>9.338493573631557E-3</v>
      </c>
      <c r="K406" s="5">
        <v>9.773936339809523E-3</v>
      </c>
    </row>
    <row r="407" spans="2:11" x14ac:dyDescent="0.3">
      <c r="B407" s="5">
        <v>4.9668760410316037E-3</v>
      </c>
      <c r="C407" s="1">
        <v>1.9867533092349232E-3</v>
      </c>
      <c r="D407" s="5">
        <v>1.0474888526349922E-2</v>
      </c>
      <c r="E407" s="5">
        <v>-1.4310649855775608E-2</v>
      </c>
      <c r="F407" s="5">
        <v>8.4127790268723902E-3</v>
      </c>
      <c r="G407" s="5">
        <v>1.2852228192442017E-2</v>
      </c>
      <c r="H407" s="5">
        <v>-3.8089671022379181E-3</v>
      </c>
      <c r="I407" s="5">
        <v>-6.2892769273356977E-3</v>
      </c>
      <c r="J407" s="5">
        <v>-1.9660742177217833E-2</v>
      </c>
      <c r="K407" s="5">
        <v>6.8804185855645787E-3</v>
      </c>
    </row>
    <row r="408" spans="2:11" x14ac:dyDescent="0.3">
      <c r="B408" s="5">
        <v>1.021415223298662E-2</v>
      </c>
      <c r="C408" s="1">
        <v>1.2227340245243332E-2</v>
      </c>
      <c r="D408" s="5">
        <v>1.6743822751153832E-2</v>
      </c>
      <c r="E408" s="5">
        <v>1.0811598933832711E-2</v>
      </c>
      <c r="F408" s="5">
        <v>4.5883650837091226E-3</v>
      </c>
      <c r="G408" s="5">
        <v>7.0766447052254171E-3</v>
      </c>
      <c r="H408" s="5">
        <v>5.0761306425855688E-3</v>
      </c>
      <c r="I408" s="5">
        <v>1.0443037974683491E-2</v>
      </c>
      <c r="J408" s="5">
        <v>-1.5730148654376581E-3</v>
      </c>
      <c r="K408" s="5">
        <v>-6.4049938868833622E-3</v>
      </c>
    </row>
    <row r="409" spans="2:11" x14ac:dyDescent="0.3">
      <c r="B409" s="5">
        <v>3.587772724983021E-3</v>
      </c>
      <c r="C409" s="1">
        <v>-1.6323606699353915E-3</v>
      </c>
      <c r="D409" s="5">
        <v>3.459341169430058E-2</v>
      </c>
      <c r="E409" s="5">
        <v>3.4838398921524995E-2</v>
      </c>
      <c r="F409" s="5">
        <v>-9.6885282979036636E-3</v>
      </c>
      <c r="G409" s="5">
        <v>6.2999251250108234E-3</v>
      </c>
      <c r="H409" s="5">
        <v>2.6399205144528796E-3</v>
      </c>
      <c r="I409" s="5">
        <v>2.0357093642342644E-2</v>
      </c>
      <c r="J409" s="5">
        <v>3.3871663638638944E-2</v>
      </c>
      <c r="K409" s="5">
        <v>-5.1570789854067959E-3</v>
      </c>
    </row>
    <row r="410" spans="2:11" x14ac:dyDescent="0.3">
      <c r="B410" s="5">
        <v>-8.7748120451762827E-3</v>
      </c>
      <c r="C410" s="1">
        <v>-1.0464359335208936E-2</v>
      </c>
      <c r="D410" s="5">
        <v>5.0691744785973819E-4</v>
      </c>
      <c r="E410" s="5">
        <v>8.4163826153500574E-3</v>
      </c>
      <c r="F410" s="5">
        <v>9.7833142145183072E-3</v>
      </c>
      <c r="G410" s="5">
        <v>-1.9262714811459404E-3</v>
      </c>
      <c r="H410" s="5">
        <v>-9.0765726190883481E-3</v>
      </c>
      <c r="I410" s="5">
        <v>-4.5426700710454189E-2</v>
      </c>
      <c r="J410" s="5">
        <v>-1.7142919196301214E-2</v>
      </c>
      <c r="K410" s="5">
        <v>-1.2723773016655542E-2</v>
      </c>
    </row>
    <row r="411" spans="2:11" x14ac:dyDescent="0.3">
      <c r="B411" s="5">
        <v>2.6229671781300284E-3</v>
      </c>
      <c r="C411" s="1">
        <v>1.1896920967340303E-2</v>
      </c>
      <c r="D411" s="5">
        <v>1.8604881628921505E-2</v>
      </c>
      <c r="E411" s="5">
        <v>2.4965254409993438E-2</v>
      </c>
      <c r="F411" s="5">
        <v>7.7508887189979394E-3</v>
      </c>
      <c r="G411" s="5">
        <v>8.2026587974429622E-3</v>
      </c>
      <c r="H411" s="5">
        <v>1.0381024761846255E-2</v>
      </c>
      <c r="I411" s="5">
        <v>1.254019292604492E-2</v>
      </c>
      <c r="J411" s="5">
        <v>1.2790715530907843E-2</v>
      </c>
      <c r="K411" s="5">
        <v>7.3985000640793847E-3</v>
      </c>
    </row>
    <row r="412" spans="2:11" x14ac:dyDescent="0.3">
      <c r="B412" s="5">
        <v>-4.2791532705190611E-3</v>
      </c>
      <c r="C412" s="1">
        <v>-6.5317221545678371E-3</v>
      </c>
      <c r="D412" s="5">
        <v>1.3648960007655019E-2</v>
      </c>
      <c r="E412" s="5">
        <v>6.142864285714365E-3</v>
      </c>
      <c r="F412" s="5">
        <v>1.0850160767206242E-2</v>
      </c>
      <c r="G412" s="5">
        <v>-4.5465965252487091E-3</v>
      </c>
      <c r="H412" s="5">
        <v>-3.9855560228224405E-3</v>
      </c>
      <c r="I412" s="5">
        <v>5.3350206414734876E-2</v>
      </c>
      <c r="J412" s="5">
        <v>6.391119623894069E-2</v>
      </c>
      <c r="K412" s="5">
        <v>2.9613847198028016E-3</v>
      </c>
    </row>
    <row r="413" spans="2:11" x14ac:dyDescent="0.3">
      <c r="B413" s="5">
        <v>-6.6115876062728942E-3</v>
      </c>
      <c r="C413" s="1">
        <v>-8.2182583803551562E-3</v>
      </c>
      <c r="D413" s="5">
        <v>-2.3142185796601156E-2</v>
      </c>
      <c r="E413" s="5">
        <v>-1.8032045875109762E-2</v>
      </c>
      <c r="F413" s="5">
        <v>-2.0380631621192478E-3</v>
      </c>
      <c r="G413" s="5">
        <v>-8.4134228076958792E-3</v>
      </c>
      <c r="H413" s="5">
        <v>-6.8879730137337081E-3</v>
      </c>
      <c r="I413" s="5">
        <v>1.2963522035786669E-2</v>
      </c>
      <c r="J413" s="5">
        <v>1.2230220541094974E-2</v>
      </c>
      <c r="K413" s="5">
        <v>-6.4957562266318662E-3</v>
      </c>
    </row>
    <row r="414" spans="2:11" x14ac:dyDescent="0.3">
      <c r="B414" s="5">
        <v>4.1264608146035053E-2</v>
      </c>
      <c r="C414" s="1">
        <v>6.6291086856031887E-3</v>
      </c>
      <c r="D414" s="5">
        <v>9.1225687905840541E-3</v>
      </c>
      <c r="E414" s="5">
        <v>2.5375902417356034E-2</v>
      </c>
      <c r="F414" s="5">
        <v>-1.3734726508524806E-4</v>
      </c>
      <c r="G414" s="5">
        <v>7.0303247934869412E-3</v>
      </c>
      <c r="H414" s="5">
        <v>1.5853183396283674E-3</v>
      </c>
      <c r="I414" s="5">
        <v>1.7261965313212231E-2</v>
      </c>
      <c r="J414" s="5">
        <v>-1.1016313385876162E-2</v>
      </c>
      <c r="K414" s="5">
        <v>1.5335248674189297E-2</v>
      </c>
    </row>
    <row r="415" spans="2:11" x14ac:dyDescent="0.3">
      <c r="B415" s="5">
        <v>-1.2783814138866789E-3</v>
      </c>
      <c r="C415" s="1">
        <v>2.3707586226983091E-2</v>
      </c>
      <c r="D415" s="5">
        <v>-1.7918054421211808E-4</v>
      </c>
      <c r="E415" s="5">
        <v>-3.4759979767891525E-2</v>
      </c>
      <c r="F415" s="5">
        <v>7.9691426130024615E-3</v>
      </c>
      <c r="G415" s="5">
        <v>5.0553345206746491E-3</v>
      </c>
      <c r="H415" s="5">
        <v>-3.0996584360027512E-3</v>
      </c>
      <c r="I415" s="5">
        <v>2.3112960795787119E-2</v>
      </c>
      <c r="J415" s="5">
        <v>-2.5152623743950227E-3</v>
      </c>
      <c r="K415" s="5">
        <v>2.4587213239283981E-3</v>
      </c>
    </row>
    <row r="416" spans="2:11" x14ac:dyDescent="0.3">
      <c r="B416" s="5">
        <v>6.0800122854020068E-3</v>
      </c>
      <c r="C416" s="1">
        <v>-4.1814295666959059E-3</v>
      </c>
      <c r="D416" s="5">
        <v>2.535252513630528E-2</v>
      </c>
      <c r="E416" s="5">
        <v>-4.5726773370055838E-2</v>
      </c>
      <c r="F416" s="5">
        <v>6.4067984311815479E-3</v>
      </c>
      <c r="G416" s="5">
        <v>-4.3113739878157574E-3</v>
      </c>
      <c r="H416" s="5">
        <v>1.5480226743321919E-2</v>
      </c>
      <c r="I416" s="5">
        <v>-1.344011971861263E-2</v>
      </c>
      <c r="J416" s="5">
        <v>-7.2046330119786518E-3</v>
      </c>
      <c r="K416" s="5">
        <v>1.109550240030271E-2</v>
      </c>
    </row>
    <row r="417" spans="2:11" x14ac:dyDescent="0.3">
      <c r="B417" s="5">
        <v>-5.4071279983400325E-3</v>
      </c>
      <c r="C417" s="1">
        <v>-1.1950882664134042E-2</v>
      </c>
      <c r="D417" s="5">
        <v>-3.5156443403643605E-3</v>
      </c>
      <c r="E417" s="5">
        <v>2.3499755231933227E-2</v>
      </c>
      <c r="F417" s="5">
        <v>4.0634655205911557E-3</v>
      </c>
      <c r="G417" s="5">
        <v>-7.2167203452759227E-3</v>
      </c>
      <c r="H417" s="5">
        <v>-9.8696803232659995E-3</v>
      </c>
      <c r="I417" s="5">
        <v>-8.1159130434781609E-3</v>
      </c>
      <c r="J417" s="5">
        <v>3.9913096384166799E-3</v>
      </c>
      <c r="K417" s="5">
        <v>4.0429463046504919E-3</v>
      </c>
    </row>
    <row r="418" spans="2:11" x14ac:dyDescent="0.3">
      <c r="B418" s="5">
        <v>3.197961639446972E-3</v>
      </c>
      <c r="C418" s="1">
        <v>1.9614236867322786E-3</v>
      </c>
      <c r="D418" s="5">
        <v>6.5296638158824517E-3</v>
      </c>
      <c r="E418" s="5">
        <v>-6.4318372221757701E-3</v>
      </c>
      <c r="F418" s="5">
        <v>9.1729998809004041E-3</v>
      </c>
      <c r="G418" s="5">
        <v>5.0884079865490461E-3</v>
      </c>
      <c r="H418" s="5">
        <v>-3.0101902395971566E-3</v>
      </c>
      <c r="I418" s="5">
        <v>9.0589710970491524E-3</v>
      </c>
      <c r="J418" s="5">
        <v>-1.7708684134919744E-2</v>
      </c>
      <c r="K418" s="5">
        <v>1.1504706115513944E-3</v>
      </c>
    </row>
    <row r="419" spans="2:11" x14ac:dyDescent="0.3">
      <c r="B419" s="5">
        <v>3.5065116904252026E-3</v>
      </c>
      <c r="C419" s="1">
        <v>-1.5334420544634634E-2</v>
      </c>
      <c r="D419" s="5">
        <v>1.1657869858128889E-2</v>
      </c>
      <c r="E419" s="5">
        <v>1.5355610898504447E-2</v>
      </c>
      <c r="F419" s="5">
        <v>1.5238622046578486E-2</v>
      </c>
      <c r="G419" s="5">
        <v>-4.0982993082656948E-3</v>
      </c>
      <c r="H419" s="5">
        <v>6.2530429326326797E-3</v>
      </c>
      <c r="I419" s="5">
        <v>-2.2589024691254598E-2</v>
      </c>
      <c r="J419" s="5">
        <v>6.6225253322611454E-3</v>
      </c>
      <c r="K419" s="5">
        <v>3.6773144486339266E-3</v>
      </c>
    </row>
    <row r="420" spans="2:11" x14ac:dyDescent="0.3">
      <c r="B420" s="5">
        <v>-4.1295918668235888E-3</v>
      </c>
      <c r="C420" s="1">
        <v>2.816438639256964E-2</v>
      </c>
      <c r="D420" s="5">
        <v>6.4126637163645526E-3</v>
      </c>
      <c r="E420" s="5">
        <v>-2.5947512980556788E-3</v>
      </c>
      <c r="F420" s="5">
        <v>6.3199086133564992E-3</v>
      </c>
      <c r="G420" s="5">
        <v>7.9883269684161411E-3</v>
      </c>
      <c r="H420" s="5">
        <v>-9.6742485131560421E-4</v>
      </c>
      <c r="I420" s="5">
        <v>-3.8518814814814824E-3</v>
      </c>
      <c r="J420" s="5">
        <v>-2.8508809460288401E-2</v>
      </c>
      <c r="K420" s="5">
        <v>-1.2593606767098489E-3</v>
      </c>
    </row>
    <row r="421" spans="2:11" x14ac:dyDescent="0.3">
      <c r="B421" s="5">
        <v>1.6586936315267361E-2</v>
      </c>
      <c r="C421" s="1">
        <v>1.095711670462087E-2</v>
      </c>
      <c r="D421" s="5">
        <v>1.8354363212860311E-2</v>
      </c>
      <c r="E421" s="5">
        <v>2.7872753048233025E-2</v>
      </c>
      <c r="F421" s="5">
        <v>1.0990515992687329E-2</v>
      </c>
      <c r="G421" s="5">
        <v>6.9644788916499905E-3</v>
      </c>
      <c r="H421" s="5">
        <v>1.4902082040015212E-2</v>
      </c>
      <c r="I421" s="5">
        <v>5.6514576338922489E-3</v>
      </c>
      <c r="J421" s="5">
        <v>4.251312215971751E-2</v>
      </c>
      <c r="K421" s="5">
        <v>-1.0318022564623727E-3</v>
      </c>
    </row>
    <row r="422" spans="2:11" x14ac:dyDescent="0.3">
      <c r="B422" s="5">
        <v>-4.0790923998202319E-3</v>
      </c>
      <c r="C422" s="1">
        <v>-2.5501810870980674E-3</v>
      </c>
      <c r="D422" s="5">
        <v>1.313015421318053E-2</v>
      </c>
      <c r="E422" s="5">
        <v>-1.1497549211677329E-2</v>
      </c>
      <c r="F422" s="5">
        <v>-9.3180002223553545E-3</v>
      </c>
      <c r="G422" s="5">
        <v>1.4309974314339585E-3</v>
      </c>
      <c r="H422" s="5">
        <v>-2.2637431806740499E-4</v>
      </c>
      <c r="I422" s="5">
        <v>-1.1830848511362161E-2</v>
      </c>
      <c r="J422" s="5">
        <v>-1.4796098429168481E-2</v>
      </c>
      <c r="K422" s="5">
        <v>-7.3445006078150582E-3</v>
      </c>
    </row>
    <row r="423" spans="2:11" x14ac:dyDescent="0.3">
      <c r="B423" s="5">
        <v>1.7328319894863612E-2</v>
      </c>
      <c r="C423" s="1">
        <v>7.9897541570281283E-3</v>
      </c>
      <c r="D423" s="5">
        <v>3.7422561357263314E-3</v>
      </c>
      <c r="E423" s="5">
        <v>1.5874162747786986E-2</v>
      </c>
      <c r="F423" s="5">
        <v>2.1815787101111782E-2</v>
      </c>
      <c r="G423" s="5">
        <v>9.5260220934089215E-3</v>
      </c>
      <c r="H423" s="5">
        <v>6.7125254768842894E-3</v>
      </c>
      <c r="I423" s="5">
        <v>2.9931158335827601E-2</v>
      </c>
      <c r="J423" s="5">
        <v>1.648357716931783E-2</v>
      </c>
      <c r="K423" s="5">
        <v>3.8150460314912427E-3</v>
      </c>
    </row>
    <row r="424" spans="2:11" x14ac:dyDescent="0.3">
      <c r="B424" s="5">
        <v>-6.5035468880981044E-3</v>
      </c>
      <c r="C424" s="1">
        <v>-8.2435052620504056E-3</v>
      </c>
      <c r="D424" s="5">
        <v>1.3040836892997721E-3</v>
      </c>
      <c r="E424" s="5">
        <v>1.8434493354738058E-2</v>
      </c>
      <c r="F424" s="5">
        <v>-7.2871573162524624E-3</v>
      </c>
      <c r="G424" s="5">
        <v>-7.0768433162502582E-4</v>
      </c>
      <c r="H424" s="5">
        <v>-1.8476620538454332E-3</v>
      </c>
      <c r="I424" s="5">
        <v>-1.0752659110723628E-2</v>
      </c>
      <c r="J424" s="5">
        <v>-1.2973027376694184E-2</v>
      </c>
      <c r="K424" s="5">
        <v>-5.7583673976789752E-3</v>
      </c>
    </row>
    <row r="425" spans="2:11" x14ac:dyDescent="0.3">
      <c r="B425" s="5">
        <v>-8.7282300796762431E-3</v>
      </c>
      <c r="C425" s="1">
        <v>-9.9105377079431872E-3</v>
      </c>
      <c r="D425" s="5">
        <v>-2.2047733296136129E-2</v>
      </c>
      <c r="E425" s="5">
        <v>-3.3726855943491486E-2</v>
      </c>
      <c r="F425" s="5">
        <v>-1.1590221723313252E-3</v>
      </c>
      <c r="G425" s="5">
        <v>8.0264197491949803E-3</v>
      </c>
      <c r="H425" s="5">
        <v>-1.1267632739361556E-2</v>
      </c>
      <c r="I425" s="5">
        <v>-7.9318740325534515E-3</v>
      </c>
      <c r="J425" s="5">
        <v>-2.190545977325755E-3</v>
      </c>
      <c r="K425" s="5">
        <v>7.8767441601758845E-3</v>
      </c>
    </row>
    <row r="426" spans="2:11" x14ac:dyDescent="0.3">
      <c r="B426" s="5">
        <v>-7.5471683408395041E-3</v>
      </c>
      <c r="C426" s="1">
        <v>-2.7768762319094448E-2</v>
      </c>
      <c r="D426" s="5">
        <v>-5.4393420979024837E-3</v>
      </c>
      <c r="E426" s="5">
        <v>-2.4806087375791288E-2</v>
      </c>
      <c r="F426" s="5">
        <v>-1.4311512356595672E-2</v>
      </c>
      <c r="G426" s="5">
        <v>-1.6393440993010652E-2</v>
      </c>
      <c r="H426" s="5">
        <v>-1.5124136433036617E-2</v>
      </c>
      <c r="I426" s="5">
        <v>-1.9543944329286533E-2</v>
      </c>
      <c r="J426" s="5">
        <v>-4.0248840287142117E-2</v>
      </c>
      <c r="K426" s="5">
        <v>-1.3216889236420341E-2</v>
      </c>
    </row>
    <row r="427" spans="2:11" x14ac:dyDescent="0.3">
      <c r="B427" s="5">
        <v>8.8720059661423333E-3</v>
      </c>
      <c r="C427" s="1">
        <v>9.9634589487317439E-3</v>
      </c>
      <c r="D427" s="5">
        <v>8.1096489592007365E-4</v>
      </c>
      <c r="E427" s="5">
        <v>1.2530936819060893E-2</v>
      </c>
      <c r="F427" s="5">
        <v>7.4558518151798129E-3</v>
      </c>
      <c r="G427" s="5">
        <v>-5.9524002063719092E-3</v>
      </c>
      <c r="H427" s="5">
        <v>3.0415250808512634E-3</v>
      </c>
      <c r="I427" s="5">
        <v>3.0196314400603798E-4</v>
      </c>
      <c r="J427" s="5">
        <v>3.1261904864658741E-2</v>
      </c>
      <c r="K427" s="5">
        <v>-3.4938236693074205E-4</v>
      </c>
    </row>
    <row r="428" spans="2:11" x14ac:dyDescent="0.3">
      <c r="B428" s="5">
        <v>5.3391285076098858E-3</v>
      </c>
      <c r="C428" s="1">
        <v>3.2555053590789314E-2</v>
      </c>
      <c r="D428" s="5">
        <v>2.1292965570797386E-2</v>
      </c>
      <c r="E428" s="5">
        <v>1.6674077120585787E-2</v>
      </c>
      <c r="F428" s="5">
        <v>2.5967156853209943E-3</v>
      </c>
      <c r="G428" s="5">
        <v>6.4670991150028194E-3</v>
      </c>
      <c r="H428" s="5">
        <v>5.6034128670248392E-4</v>
      </c>
      <c r="I428" s="5">
        <v>-1.5096316880927347E-3</v>
      </c>
      <c r="J428" s="5">
        <v>1.5157112231718367E-2</v>
      </c>
      <c r="K428" s="5">
        <v>-1.1650941871435542E-2</v>
      </c>
    </row>
    <row r="429" spans="2:11" x14ac:dyDescent="0.3">
      <c r="B429" s="5">
        <v>-6.2474307036519152E-4</v>
      </c>
      <c r="C429" s="1">
        <v>8.2802601095495598E-3</v>
      </c>
      <c r="D429" s="5">
        <v>5.8673490470120488E-3</v>
      </c>
      <c r="E429" s="5">
        <v>9.7674537536635575E-3</v>
      </c>
      <c r="F429" s="5">
        <v>-7.7686839381295946E-4</v>
      </c>
      <c r="G429" s="5">
        <v>5.2356260306236036E-3</v>
      </c>
      <c r="H429" s="5">
        <v>-1.1348267493997788E-2</v>
      </c>
      <c r="I429" s="5">
        <v>5.0499002116722001E-2</v>
      </c>
      <c r="J429" s="5">
        <v>1.9300840661136166E-2</v>
      </c>
      <c r="K429" s="5">
        <v>-6.2477811587398225E-3</v>
      </c>
    </row>
    <row r="430" spans="2:11" x14ac:dyDescent="0.3">
      <c r="B430" s="5">
        <v>1.5630101197906976E-3</v>
      </c>
      <c r="C430" s="1">
        <v>-4.7378357181568622E-3</v>
      </c>
      <c r="D430" s="5">
        <v>1.2528127520707984E-2</v>
      </c>
      <c r="E430" s="5">
        <v>-5.2695878529530624E-3</v>
      </c>
      <c r="F430" s="5">
        <v>1.9438547079747663E-3</v>
      </c>
      <c r="G430" s="5">
        <v>2.3673916078963417E-3</v>
      </c>
      <c r="H430" s="5">
        <v>8.1631827275329485E-3</v>
      </c>
      <c r="I430" s="5">
        <v>3.6557165425609536E-2</v>
      </c>
      <c r="J430" s="5">
        <v>-7.8599116526517562E-3</v>
      </c>
      <c r="K430" s="5">
        <v>1.4828000240970847E-2</v>
      </c>
    </row>
    <row r="431" spans="2:11" x14ac:dyDescent="0.3">
      <c r="B431" s="5">
        <v>1.9662842139838269E-2</v>
      </c>
      <c r="C431" s="1">
        <v>5.7759513922501705E-2</v>
      </c>
      <c r="D431" s="5">
        <v>2.9166703576494153E-2</v>
      </c>
      <c r="E431" s="5">
        <v>1.7271334892496281E-2</v>
      </c>
      <c r="F431" s="5">
        <v>5.8208828102965914E-3</v>
      </c>
      <c r="G431" s="5">
        <v>3.9442561383156126E-2</v>
      </c>
      <c r="H431" s="5">
        <v>2.0870941484448586E-2</v>
      </c>
      <c r="I431" s="5">
        <v>2.2216607732108273E-3</v>
      </c>
      <c r="J431" s="5">
        <v>3.0248472493921597E-2</v>
      </c>
      <c r="K431" s="5">
        <v>1.5312653256251436E-2</v>
      </c>
    </row>
    <row r="432" spans="2:11" x14ac:dyDescent="0.3">
      <c r="B432" s="5">
        <v>3.0609892742446778E-3</v>
      </c>
      <c r="C432" s="1">
        <v>1.2000399708667064E-3</v>
      </c>
      <c r="D432" s="5">
        <v>3.7810260287648265E-2</v>
      </c>
      <c r="E432" s="5">
        <v>-2.6180611950808078E-2</v>
      </c>
      <c r="F432" s="5">
        <v>-3.2150706999354004E-3</v>
      </c>
      <c r="G432" s="5">
        <v>-1.2042702006968215E-2</v>
      </c>
      <c r="H432" s="5">
        <v>-2.8974895169016639E-3</v>
      </c>
      <c r="I432" s="5">
        <v>-2.2166777500692899E-2</v>
      </c>
      <c r="J432" s="5">
        <v>1.7476190102791852E-3</v>
      </c>
      <c r="K432" s="5">
        <v>-9.6707849925707166E-3</v>
      </c>
    </row>
    <row r="433" spans="2:11" x14ac:dyDescent="0.3">
      <c r="B433" s="5">
        <v>2.4411879382290609E-3</v>
      </c>
      <c r="C433" s="1">
        <v>2.0976931136989115E-2</v>
      </c>
      <c r="D433" s="5">
        <v>-6.8184212609080988E-3</v>
      </c>
      <c r="E433" s="5">
        <v>-1.2453227325954412E-3</v>
      </c>
      <c r="F433" s="5">
        <v>-1.1353351113610069E-2</v>
      </c>
      <c r="G433" s="5">
        <v>-2.2994858696223858E-4</v>
      </c>
      <c r="H433" s="5">
        <v>8.3442651646602629E-3</v>
      </c>
      <c r="I433" s="5">
        <v>-8.2176534934072874E-3</v>
      </c>
      <c r="J433" s="5">
        <v>7.3272952376027623E-3</v>
      </c>
      <c r="K433" s="5">
        <v>8.1376193931389433E-4</v>
      </c>
    </row>
    <row r="434" spans="2:11" x14ac:dyDescent="0.3">
      <c r="B434" s="5">
        <v>-7.6103531556806709E-3</v>
      </c>
      <c r="C434" s="1">
        <v>-5.283236130155698E-3</v>
      </c>
      <c r="D434" s="5">
        <v>1.70519741834945E-5</v>
      </c>
      <c r="E434" s="5">
        <v>-1.8336512199985688E-3</v>
      </c>
      <c r="F434" s="5">
        <v>7.1772643181409815E-3</v>
      </c>
      <c r="G434" s="5">
        <v>-6.4412865442618674E-3</v>
      </c>
      <c r="H434" s="5">
        <v>6.294954956415074E-3</v>
      </c>
      <c r="I434" s="5">
        <v>9.1428571428571505E-3</v>
      </c>
      <c r="J434" s="5">
        <v>-3.1174270789548412E-3</v>
      </c>
      <c r="K434" s="5">
        <v>4.0655935390290004E-3</v>
      </c>
    </row>
    <row r="435" spans="2:11" x14ac:dyDescent="0.3">
      <c r="B435" s="5">
        <v>-1.2269867630509117E-2</v>
      </c>
      <c r="C435" s="1">
        <v>1.0622627223689484E-2</v>
      </c>
      <c r="D435" s="5">
        <v>2.6521198794382344E-2</v>
      </c>
      <c r="E435" s="5">
        <v>1.359398967136408E-2</v>
      </c>
      <c r="F435" s="5">
        <v>1.1531430463089007E-2</v>
      </c>
      <c r="G435" s="5">
        <v>5.7883713459558842E-3</v>
      </c>
      <c r="H435" s="5">
        <v>1.4303087713027253E-2</v>
      </c>
      <c r="I435" s="5">
        <v>-9.62627406568526E-3</v>
      </c>
      <c r="J435" s="5">
        <v>-1.3203643165553221E-2</v>
      </c>
      <c r="K435" s="5">
        <v>6.3627315369283845E-3</v>
      </c>
    </row>
    <row r="436" spans="2:11" x14ac:dyDescent="0.3">
      <c r="B436" s="5">
        <v>-6.5217595130960745E-3</v>
      </c>
      <c r="C436" s="1">
        <v>2.0437829343943532E-3</v>
      </c>
      <c r="D436" s="5">
        <v>8.0851447621298634E-3</v>
      </c>
      <c r="E436" s="5">
        <v>-4.2771929204407661E-3</v>
      </c>
      <c r="F436" s="5">
        <v>-6.4043470393644062E-3</v>
      </c>
      <c r="G436" s="5">
        <v>-4.6039640694800132E-3</v>
      </c>
      <c r="H436" s="5">
        <v>-7.7288032838734031E-4</v>
      </c>
      <c r="I436" s="5">
        <v>-5.7178387650067171E-4</v>
      </c>
      <c r="J436" s="5">
        <v>-4.014082738644139E-2</v>
      </c>
      <c r="K436" s="5">
        <v>-4.4832574681964331E-3</v>
      </c>
    </row>
    <row r="437" spans="2:11" x14ac:dyDescent="0.3">
      <c r="B437" s="5">
        <v>-2.5007809768374531E-3</v>
      </c>
      <c r="C437" s="1">
        <v>-8.7412515572100283E-3</v>
      </c>
      <c r="D437" s="5">
        <v>-5.7099534457003623E-3</v>
      </c>
      <c r="E437" s="5">
        <v>2.3734946178305981E-2</v>
      </c>
      <c r="F437" s="5">
        <v>-3.6096983630086949E-3</v>
      </c>
      <c r="G437" s="5">
        <v>6.9377283407086549E-4</v>
      </c>
      <c r="H437" s="5">
        <v>1.02448253552449E-2</v>
      </c>
      <c r="I437" s="5">
        <v>5.4348685765121798E-3</v>
      </c>
      <c r="J437" s="5">
        <v>1.0638249278060612E-2</v>
      </c>
      <c r="K437" s="5">
        <v>-6.8128910966127861E-3</v>
      </c>
    </row>
    <row r="438" spans="2:11" x14ac:dyDescent="0.3">
      <c r="B438" s="5">
        <v>2.8204362942266265E-3</v>
      </c>
      <c r="C438" s="1">
        <v>-1.6509421838594662E-2</v>
      </c>
      <c r="D438" s="5">
        <v>-5.2447476760359166E-3</v>
      </c>
      <c r="E438" s="5">
        <v>2.2117914642501034E-2</v>
      </c>
      <c r="F438" s="5">
        <v>-1.8113693799144313E-2</v>
      </c>
      <c r="G438" s="5">
        <v>4.6222727021195481E-4</v>
      </c>
      <c r="H438" s="5">
        <v>9.4847208382204777E-3</v>
      </c>
      <c r="I438" s="5">
        <v>-2.1337125386223305E-2</v>
      </c>
      <c r="J438" s="5">
        <v>-3.4119705283465557E-2</v>
      </c>
      <c r="K438" s="5">
        <v>-7.9060627398103087E-3</v>
      </c>
    </row>
    <row r="439" spans="2:11" x14ac:dyDescent="0.3">
      <c r="B439" s="5">
        <v>3.1243392682518424E-4</v>
      </c>
      <c r="C439" s="1">
        <v>5.0958556277087745E-3</v>
      </c>
      <c r="D439" s="5">
        <v>-5.4893850137527501E-3</v>
      </c>
      <c r="E439" s="5">
        <v>4.1748260216057723E-3</v>
      </c>
      <c r="F439" s="5">
        <v>8.1698030554174638E-3</v>
      </c>
      <c r="G439" s="5">
        <v>8.3160016895717243E-3</v>
      </c>
      <c r="H439" s="5">
        <v>-5.3556264854086348E-3</v>
      </c>
      <c r="I439" s="5">
        <v>-9.3023250405625049E-3</v>
      </c>
      <c r="J439" s="5">
        <v>1.1273198521605206E-3</v>
      </c>
      <c r="K439" s="5">
        <v>2.5782372259680235E-3</v>
      </c>
    </row>
    <row r="440" spans="2:11" x14ac:dyDescent="0.3">
      <c r="B440" s="5">
        <v>1.8119414260436274E-2</v>
      </c>
      <c r="C440" s="1">
        <v>2.5648691351258395E-2</v>
      </c>
      <c r="D440" s="5">
        <v>1.8337329796889294E-2</v>
      </c>
      <c r="E440" s="5">
        <v>4.490019183549513E-2</v>
      </c>
      <c r="F440" s="5">
        <v>1.1109651442825804E-2</v>
      </c>
      <c r="G440" s="5">
        <v>1.6723933973401224E-2</v>
      </c>
      <c r="H440" s="5">
        <v>1.0488724454687209E-2</v>
      </c>
      <c r="I440" s="5">
        <v>9.7417834658577784E-2</v>
      </c>
      <c r="J440" s="5">
        <v>4.5045493982680228E-3</v>
      </c>
      <c r="K440" s="5">
        <v>1.7299780032652302E-2</v>
      </c>
    </row>
    <row r="441" spans="2:11" x14ac:dyDescent="0.3">
      <c r="B441" s="5">
        <v>-2.1478933341334641E-3</v>
      </c>
      <c r="C441" s="1">
        <v>-1.1340494546952866E-2</v>
      </c>
      <c r="D441" s="5">
        <v>1.2356320078578146E-2</v>
      </c>
      <c r="E441" s="5">
        <v>-5.172407058904393E-3</v>
      </c>
      <c r="F441" s="5">
        <v>-6.7218772596503804E-3</v>
      </c>
      <c r="G441" s="5">
        <v>-5.1824959685401557E-3</v>
      </c>
      <c r="H441" s="5">
        <v>-3.5574450499738937E-3</v>
      </c>
      <c r="I441" s="5">
        <v>1.4438421687784926E-2</v>
      </c>
      <c r="J441" s="5">
        <v>-5.9790684725381602E-3</v>
      </c>
      <c r="K441" s="5">
        <v>-4.7109740551182647E-3</v>
      </c>
    </row>
    <row r="442" spans="2:11" x14ac:dyDescent="0.3">
      <c r="B442" s="5">
        <v>-1.0147672803049415E-2</v>
      </c>
      <c r="C442" s="1">
        <v>1.3823591691426071E-2</v>
      </c>
      <c r="D442" s="5">
        <v>5.1099960617702654E-3</v>
      </c>
      <c r="E442" s="5">
        <v>-1.2865004323023392E-2</v>
      </c>
      <c r="F442" s="5">
        <v>-1.1192068868674458E-2</v>
      </c>
      <c r="G442" s="5">
        <v>-1.4496115423113857E-2</v>
      </c>
      <c r="H442" s="5">
        <v>1.3508043128231766E-2</v>
      </c>
      <c r="I442" s="5">
        <v>-2.3721929987399549E-3</v>
      </c>
      <c r="J442" s="5">
        <v>-1.4285746341158426E-2</v>
      </c>
      <c r="K442" s="5">
        <v>-8.7739895163774922E-3</v>
      </c>
    </row>
    <row r="443" spans="2:11" x14ac:dyDescent="0.3">
      <c r="B443" s="5">
        <v>-2.174583674034356E-3</v>
      </c>
      <c r="C443" s="1">
        <v>-1.5375787884912366E-2</v>
      </c>
      <c r="D443" s="5">
        <v>-1.2564380406035795E-2</v>
      </c>
      <c r="E443" s="5">
        <v>-1.1344398982899743E-2</v>
      </c>
      <c r="F443" s="5">
        <v>-2.368931410068957E-3</v>
      </c>
      <c r="G443" s="5">
        <v>-1.149160011272884E-2</v>
      </c>
      <c r="H443" s="5">
        <v>-1.1208396672191645E-2</v>
      </c>
      <c r="I443" s="5">
        <v>-1.3738336260942445E-2</v>
      </c>
      <c r="J443" s="5">
        <v>5.7208709055637822E-3</v>
      </c>
      <c r="K443" s="5">
        <v>2.5623354425161398E-3</v>
      </c>
    </row>
    <row r="444" spans="2:11" x14ac:dyDescent="0.3">
      <c r="B444" s="5">
        <v>4.3586455876044178E-3</v>
      </c>
      <c r="C444" s="1">
        <v>5.8927716417251077E-3</v>
      </c>
      <c r="D444" s="5">
        <v>-1.6905496394619374E-2</v>
      </c>
      <c r="E444" s="5">
        <v>-4.3712859949104734E-3</v>
      </c>
      <c r="F444" s="5">
        <v>2.7703402747369966E-3</v>
      </c>
      <c r="G444" s="5">
        <v>1.7902809764869267E-2</v>
      </c>
      <c r="H444" s="5">
        <v>-1.1057761035311526E-2</v>
      </c>
      <c r="I444" s="5">
        <v>-2.4109294181126326E-3</v>
      </c>
      <c r="J444" s="5">
        <v>2.2753080695117195E-2</v>
      </c>
      <c r="K444" s="5">
        <v>7.55113097969007E-3</v>
      </c>
    </row>
    <row r="445" spans="2:11" x14ac:dyDescent="0.3">
      <c r="B445" s="5">
        <v>9.300270005698733E-4</v>
      </c>
      <c r="C445" s="1">
        <v>1.0837713648698481E-2</v>
      </c>
      <c r="D445" s="5">
        <v>3.1823880043538484E-2</v>
      </c>
      <c r="E445" s="5">
        <v>6.3798653665399921E-3</v>
      </c>
      <c r="F445" s="5">
        <v>1.1314260938618365E-2</v>
      </c>
      <c r="G445" s="5">
        <v>1.3705282128997013E-3</v>
      </c>
      <c r="H445" s="5">
        <v>8.8577794259258099E-3</v>
      </c>
      <c r="I445" s="5">
        <v>-1.7722877673314749E-2</v>
      </c>
      <c r="J445" s="5">
        <v>3.0774913792221845E-2</v>
      </c>
      <c r="K445" s="5">
        <v>3.9201689747706582E-3</v>
      </c>
    </row>
    <row r="446" spans="2:11" x14ac:dyDescent="0.3">
      <c r="B446" s="5">
        <v>-1.0839279701149647E-2</v>
      </c>
      <c r="C446" s="1">
        <v>-8.6926725141989202E-4</v>
      </c>
      <c r="D446" s="5">
        <v>1.7280068949750309E-2</v>
      </c>
      <c r="E446" s="5">
        <v>2.4539945968779478E-3</v>
      </c>
      <c r="F446" s="5">
        <v>-7.2849345220070156E-3</v>
      </c>
      <c r="G446" s="5">
        <v>-1.2545593300856474E-2</v>
      </c>
      <c r="H446" s="5">
        <v>-6.646869041031441E-3</v>
      </c>
      <c r="I446" s="5">
        <v>3.9092288731968981E-2</v>
      </c>
      <c r="J446" s="5">
        <v>7.1947482039870655E-4</v>
      </c>
      <c r="K446" s="5">
        <v>-1.4241388930122207E-2</v>
      </c>
    </row>
    <row r="447" spans="2:11" x14ac:dyDescent="0.3">
      <c r="B447" s="5">
        <v>-2.2855388428880481E-2</v>
      </c>
      <c r="C447" s="1">
        <v>-1.7401351575541218E-2</v>
      </c>
      <c r="D447" s="5">
        <v>-7.9609710808001936E-3</v>
      </c>
      <c r="E447" s="5">
        <v>-1.6115844092422837E-2</v>
      </c>
      <c r="F447" s="5">
        <v>-1.7035248051812584E-3</v>
      </c>
      <c r="G447" s="5">
        <v>-8.3160262073871411E-3</v>
      </c>
      <c r="H447" s="5">
        <v>-1.1624247544431797E-2</v>
      </c>
      <c r="I447" s="5">
        <v>-7.9189638473540644E-2</v>
      </c>
      <c r="J447" s="5">
        <v>-1.4737593996504659E-2</v>
      </c>
      <c r="K447" s="5">
        <v>-9.9032873804364395E-3</v>
      </c>
    </row>
    <row r="448" spans="2:11" x14ac:dyDescent="0.3">
      <c r="B448" s="5">
        <v>9.9327436193932302E-3</v>
      </c>
      <c r="C448" s="1">
        <v>-4.4274550022830898E-3</v>
      </c>
      <c r="D448" s="5">
        <v>1.5008559186162684E-2</v>
      </c>
      <c r="E448" s="5">
        <v>2.4604312328366736E-2</v>
      </c>
      <c r="F448" s="5">
        <v>-1.0763966546111857E-2</v>
      </c>
      <c r="G448" s="5">
        <v>3.494086220688304E-3</v>
      </c>
      <c r="H448" s="5">
        <v>-4.4556786978069201E-3</v>
      </c>
      <c r="I448" s="5">
        <v>-1.4857142857142947E-2</v>
      </c>
      <c r="J448" s="5">
        <v>9.4855768734389452E-3</v>
      </c>
      <c r="K448" s="5">
        <v>-1.8828285967928441E-3</v>
      </c>
    </row>
    <row r="449" spans="2:11" x14ac:dyDescent="0.3">
      <c r="B449" s="5">
        <v>-1.3324879174047535E-2</v>
      </c>
      <c r="C449" s="1">
        <v>-9.1906786591224206E-3</v>
      </c>
      <c r="D449" s="5">
        <v>4.0241309849528449E-3</v>
      </c>
      <c r="E449" s="5">
        <v>3.7099696458684911E-3</v>
      </c>
      <c r="F449" s="5">
        <v>-4.1136296000511916E-3</v>
      </c>
      <c r="G449" s="5">
        <v>-2.2516278623774373E-2</v>
      </c>
      <c r="H449" s="5">
        <v>-2.3405142720019333E-3</v>
      </c>
      <c r="I449" s="5">
        <v>-3.857302784222727E-2</v>
      </c>
      <c r="J449" s="5">
        <v>-2.4213933257896506E-2</v>
      </c>
      <c r="K449" s="5">
        <v>-1.1082330697512743E-2</v>
      </c>
    </row>
    <row r="450" spans="2:11" x14ac:dyDescent="0.3">
      <c r="B450" s="5">
        <v>-2.0257262202274352E-2</v>
      </c>
      <c r="C450" s="1">
        <v>-1.4961084175970628E-2</v>
      </c>
      <c r="D450" s="5">
        <v>-1.2243960962518525E-2</v>
      </c>
      <c r="E450" s="5">
        <v>-2.9435516879660353E-2</v>
      </c>
      <c r="F450" s="5">
        <v>-1.8121252316329748E-2</v>
      </c>
      <c r="G450" s="5">
        <v>-2.6596964836939959E-2</v>
      </c>
      <c r="H450" s="5">
        <v>-6.3090657629345003E-3</v>
      </c>
      <c r="I450" s="5">
        <v>-2.0814568879965595E-2</v>
      </c>
      <c r="J450" s="5">
        <v>4.8147704185329378E-3</v>
      </c>
      <c r="K450" s="5">
        <v>-2.0386252678555445E-2</v>
      </c>
    </row>
    <row r="451" spans="2:11" x14ac:dyDescent="0.3">
      <c r="B451" s="5">
        <v>-3.9382438000694084E-3</v>
      </c>
      <c r="C451" s="1">
        <v>2.1263706538269152E-2</v>
      </c>
      <c r="D451" s="5">
        <v>-3.5643792811758585E-3</v>
      </c>
      <c r="E451" s="5">
        <v>1.2048234483426554E-2</v>
      </c>
      <c r="F451" s="5">
        <v>-1.8999762882855142E-3</v>
      </c>
      <c r="G451" s="5">
        <v>9.2704829101211885E-3</v>
      </c>
      <c r="H451" s="5">
        <v>1.4516735874567727E-2</v>
      </c>
      <c r="I451" s="5">
        <v>1.9408534177712079E-2</v>
      </c>
      <c r="J451" s="5">
        <v>2.1378526621064837E-2</v>
      </c>
      <c r="K451" s="5">
        <v>6.450034065526568E-3</v>
      </c>
    </row>
    <row r="452" spans="2:11" x14ac:dyDescent="0.3">
      <c r="B452" s="5">
        <v>2.0757778701431247E-2</v>
      </c>
      <c r="C452" s="1">
        <v>1.1897719363991761E-2</v>
      </c>
      <c r="D452" s="5">
        <v>-5.4775482795901892E-3</v>
      </c>
      <c r="E452" s="5">
        <v>3.5303796242370233E-2</v>
      </c>
      <c r="F452" s="5">
        <v>1.3324272321239027E-2</v>
      </c>
      <c r="G452" s="5">
        <v>1.8854296511230339E-2</v>
      </c>
      <c r="H452" s="5">
        <v>2.3665066604526181E-2</v>
      </c>
      <c r="I452" s="5">
        <v>1.0577183439105374E-2</v>
      </c>
      <c r="J452" s="5">
        <v>2.4539886869880401E-2</v>
      </c>
      <c r="K452" s="5">
        <v>1.0882726622449426E-2</v>
      </c>
    </row>
    <row r="453" spans="2:11" x14ac:dyDescent="0.3">
      <c r="B453" s="5">
        <v>-5.4874147308397068E-3</v>
      </c>
      <c r="C453" s="1">
        <v>-3.4685493476287015E-2</v>
      </c>
      <c r="D453" s="5">
        <v>-2.8164488077686421E-2</v>
      </c>
      <c r="E453" s="5">
        <v>3.96497470423771E-4</v>
      </c>
      <c r="F453" s="5">
        <v>-1.2075542703853612E-2</v>
      </c>
      <c r="G453" s="5">
        <v>-7.1175159535676082E-3</v>
      </c>
      <c r="H453" s="5">
        <v>-4.0567766842910205E-2</v>
      </c>
      <c r="I453" s="5">
        <v>4.4856759714616964E-3</v>
      </c>
      <c r="J453" s="5">
        <v>-1.6555087633803062E-2</v>
      </c>
      <c r="K453" s="5">
        <v>-7.7751496951898825E-3</v>
      </c>
    </row>
    <row r="454" spans="2:11" x14ac:dyDescent="0.3">
      <c r="B454" s="5">
        <v>8.7634005793929826E-3</v>
      </c>
      <c r="C454" s="1">
        <v>9.4397558430230309E-3</v>
      </c>
      <c r="D454" s="5">
        <v>-4.1471774803050136E-2</v>
      </c>
      <c r="E454" s="5">
        <v>-2.4573925730812497E-2</v>
      </c>
      <c r="F454" s="5">
        <v>2.7161851580327543E-3</v>
      </c>
      <c r="G454" s="5">
        <v>-4.5399769352908815E-3</v>
      </c>
      <c r="H454" s="5">
        <v>-2.9667006168450874E-2</v>
      </c>
      <c r="I454" s="5">
        <v>-3.9892825245608908E-2</v>
      </c>
      <c r="J454" s="5">
        <v>3.3309463745907916E-2</v>
      </c>
      <c r="K454" s="5">
        <v>1.2778847782553183E-2</v>
      </c>
    </row>
    <row r="455" spans="2:11" x14ac:dyDescent="0.3">
      <c r="B455" s="5">
        <v>1.1583027396856614E-2</v>
      </c>
      <c r="C455" s="1">
        <v>1.5987900611623938E-2</v>
      </c>
      <c r="D455" s="5">
        <v>5.0971286929734932E-2</v>
      </c>
      <c r="E455" s="5">
        <v>-1.1512867086200947E-3</v>
      </c>
      <c r="F455" s="5">
        <v>5.824277081519163E-3</v>
      </c>
      <c r="G455" s="5">
        <v>2.4483932544264835E-2</v>
      </c>
      <c r="H455" s="5">
        <v>5.7749247474942018E-3</v>
      </c>
      <c r="I455" s="5">
        <v>-3.1001550387606389E-4</v>
      </c>
      <c r="J455" s="5">
        <v>1.5944514590235277E-2</v>
      </c>
      <c r="K455" s="5">
        <v>1.7140763107294947E-2</v>
      </c>
    </row>
    <row r="456" spans="2:11" x14ac:dyDescent="0.3">
      <c r="B456" s="5">
        <v>-9.54200955458623E-3</v>
      </c>
      <c r="C456" s="1">
        <v>-3.2660606448860121E-3</v>
      </c>
      <c r="D456" s="5">
        <v>-2.2305793261100555E-3</v>
      </c>
      <c r="E456" s="5">
        <v>2.9154043353649358E-3</v>
      </c>
      <c r="F456" s="5">
        <v>-1.3062312592202736E-2</v>
      </c>
      <c r="G456" s="5">
        <v>-4.451712379372281E-3</v>
      </c>
      <c r="H456" s="5">
        <v>-3.477822518568454E-3</v>
      </c>
      <c r="I456" s="5">
        <v>1.3027232442479367E-2</v>
      </c>
      <c r="J456" s="5">
        <v>1.6376720790169975E-2</v>
      </c>
      <c r="K456" s="5">
        <v>3.5108529795052162E-3</v>
      </c>
    </row>
    <row r="457" spans="2:11" x14ac:dyDescent="0.3">
      <c r="B457" s="5">
        <v>-4.1746805672434372E-3</v>
      </c>
      <c r="C457" s="1">
        <v>-1.3404853227937242E-2</v>
      </c>
      <c r="D457" s="5">
        <v>-3.4355823742073917E-2</v>
      </c>
      <c r="E457" s="5">
        <v>-2.1498060052704951E-2</v>
      </c>
      <c r="F457" s="5">
        <v>-5.457787460082031E-3</v>
      </c>
      <c r="G457" s="5">
        <v>-9.649331188099396E-3</v>
      </c>
      <c r="H457" s="5">
        <v>-1.3416745010772238E-2</v>
      </c>
      <c r="I457" s="5">
        <v>1.5309246785058177E-2</v>
      </c>
      <c r="J457" s="5">
        <v>1.6448448174026385E-2</v>
      </c>
      <c r="K457" s="5">
        <v>-5.481062170034641E-3</v>
      </c>
    </row>
    <row r="458" spans="2:11" x14ac:dyDescent="0.3">
      <c r="B458" s="5">
        <v>4.546914424081349E-2</v>
      </c>
      <c r="C458" s="1">
        <v>-3.6231665007240739E-3</v>
      </c>
      <c r="D458" s="5">
        <v>-2.4615255439505369E-2</v>
      </c>
      <c r="E458" s="5">
        <v>1.1745128791448502E-3</v>
      </c>
      <c r="F458" s="5">
        <v>-1.3715883956490272E-4</v>
      </c>
      <c r="G458" s="5">
        <v>6.4162815919907292E-3</v>
      </c>
      <c r="H458" s="5">
        <v>-5.4063159874034646E-3</v>
      </c>
      <c r="I458" s="5">
        <v>0</v>
      </c>
      <c r="J458" s="5">
        <v>-1.0568091145588914E-2</v>
      </c>
      <c r="K458" s="5">
        <v>2.3457218861705348E-4</v>
      </c>
    </row>
    <row r="459" spans="2:11" x14ac:dyDescent="0.3">
      <c r="B459" s="5">
        <v>-9.2535371396053542E-3</v>
      </c>
      <c r="C459" s="1">
        <v>-9.393987500295289E-3</v>
      </c>
      <c r="D459" s="5">
        <v>-2.2339846371202178E-3</v>
      </c>
      <c r="E459" s="5">
        <v>-3.6229382755382442E-2</v>
      </c>
      <c r="F459" s="5">
        <v>-7.5465671502906026E-3</v>
      </c>
      <c r="G459" s="5">
        <v>-8.0283405265074055E-3</v>
      </c>
      <c r="H459" s="5">
        <v>2.5836187738548584E-3</v>
      </c>
      <c r="I459" s="5">
        <v>-3.6791284680337696E-2</v>
      </c>
      <c r="J459" s="5">
        <v>-9.6795290365948097E-3</v>
      </c>
      <c r="K459" s="5">
        <v>4.5720946783715114E-3</v>
      </c>
    </row>
    <row r="460" spans="2:11" x14ac:dyDescent="0.3">
      <c r="B460" s="5">
        <v>-6.2265964710879508E-3</v>
      </c>
      <c r="C460" s="1">
        <v>1.1624388955720669E-2</v>
      </c>
      <c r="D460" s="5">
        <v>-1.9975453234444957E-2</v>
      </c>
      <c r="E460" s="5">
        <v>-2.742375691182122E-2</v>
      </c>
      <c r="F460" s="5">
        <v>-6.2215907740496871E-3</v>
      </c>
      <c r="G460" s="5">
        <v>4.0466961106585576E-3</v>
      </c>
      <c r="H460" s="5">
        <v>6.1412585204453042E-3</v>
      </c>
      <c r="I460" s="5">
        <v>-3.7570756494340273E-3</v>
      </c>
      <c r="J460" s="5">
        <v>1.3481187053411741E-3</v>
      </c>
      <c r="K460" s="5">
        <v>7.2353302165142942E-3</v>
      </c>
    </row>
    <row r="461" spans="2:11" x14ac:dyDescent="0.3">
      <c r="B461" s="5">
        <v>8.7719456131114051E-3</v>
      </c>
      <c r="C461" s="1">
        <v>8.4668484668362059E-3</v>
      </c>
      <c r="D461" s="5">
        <v>8.8741367445894503E-2</v>
      </c>
      <c r="E461" s="5">
        <v>-7.4357283746488015E-3</v>
      </c>
      <c r="F461" s="5">
        <v>-1.1964343322028196E-2</v>
      </c>
      <c r="G461" s="5">
        <v>1.2328119261651364E-2</v>
      </c>
      <c r="H461" s="5">
        <v>1.4053604761447964E-2</v>
      </c>
      <c r="I461" s="5">
        <v>3.4255185417976002E-2</v>
      </c>
      <c r="J461" s="5">
        <v>6.7322113973964368E-4</v>
      </c>
      <c r="K461" s="5">
        <v>6.2565275203581771E-3</v>
      </c>
    </row>
    <row r="462" spans="2:11" x14ac:dyDescent="0.3">
      <c r="B462" s="5">
        <v>-2.7950347934462207E-3</v>
      </c>
      <c r="C462" s="1">
        <v>1.4692719850512648E-2</v>
      </c>
      <c r="D462" s="5">
        <v>-3.7705283531893571E-3</v>
      </c>
      <c r="E462" s="5">
        <v>-1.1941847770412989E-2</v>
      </c>
      <c r="F462" s="5">
        <v>1.6474234314675769E-2</v>
      </c>
      <c r="G462" s="5">
        <v>1.5456670805702644E-2</v>
      </c>
      <c r="H462" s="5">
        <v>9.4305389073664307E-3</v>
      </c>
      <c r="I462" s="5">
        <v>1.7623883318140396E-2</v>
      </c>
      <c r="J462" s="5">
        <v>3.6999828969552255E-3</v>
      </c>
      <c r="K462" s="5">
        <v>-8.9809946832038277E-3</v>
      </c>
    </row>
    <row r="463" spans="2:11" x14ac:dyDescent="0.3">
      <c r="B463" s="5">
        <v>-4.0486040174780944E-3</v>
      </c>
      <c r="C463" s="1">
        <v>-2.068548106010034E-3</v>
      </c>
      <c r="D463" s="5">
        <v>-7.7340430340441342E-3</v>
      </c>
      <c r="E463" s="5">
        <v>9.2335030055212177E-3</v>
      </c>
      <c r="F463" s="5">
        <v>-2.9088767438879824E-3</v>
      </c>
      <c r="G463" s="5">
        <v>-2.3065840650260839E-4</v>
      </c>
      <c r="H463" s="5">
        <v>-7.9612434913850158E-4</v>
      </c>
      <c r="I463" s="5">
        <v>-4.4790083918177593E-3</v>
      </c>
      <c r="J463" s="5">
        <v>-3.3514408160656477E-4</v>
      </c>
      <c r="K463" s="5">
        <v>1.1621616042481684E-4</v>
      </c>
    </row>
    <row r="464" spans="2:11" x14ac:dyDescent="0.3">
      <c r="B464" s="5">
        <v>1.2507990981621584E-3</v>
      </c>
      <c r="C464" s="1">
        <v>-1.0364312579224917E-2</v>
      </c>
      <c r="D464" s="5">
        <v>-3.1542336281088962E-2</v>
      </c>
      <c r="E464" s="5">
        <v>-1.2942613612873917E-2</v>
      </c>
      <c r="F464" s="5">
        <v>-4.8624761566208475E-3</v>
      </c>
      <c r="G464" s="5">
        <v>-5.5362954456355876E-3</v>
      </c>
      <c r="H464" s="5">
        <v>-1.6472064433543588E-2</v>
      </c>
      <c r="I464" s="5">
        <v>-6.2987102579485114E-3</v>
      </c>
      <c r="J464" s="5">
        <v>-2.681844535537358E-3</v>
      </c>
      <c r="K464" s="5">
        <v>3.0203733603712283E-3</v>
      </c>
    </row>
    <row r="465" spans="2:11" x14ac:dyDescent="0.3">
      <c r="B465" s="5">
        <v>-3.1237950221928076E-4</v>
      </c>
      <c r="C465" s="1">
        <v>2.0047959835480737E-2</v>
      </c>
      <c r="D465" s="5">
        <v>-3.1678773682412295E-3</v>
      </c>
      <c r="E465" s="5">
        <v>5.8779127176619584E-3</v>
      </c>
      <c r="F465" s="5">
        <v>3.4892609763051495E-2</v>
      </c>
      <c r="G465" s="5">
        <v>1.5773612064049151E-2</v>
      </c>
      <c r="H465" s="5">
        <v>-6.9442814775579737E-4</v>
      </c>
      <c r="I465" s="5">
        <v>1.9619619087847189E-2</v>
      </c>
      <c r="J465" s="5">
        <v>4.3697076221310633E-3</v>
      </c>
      <c r="K465" s="5">
        <v>8.1075379198735226E-3</v>
      </c>
    </row>
    <row r="466" spans="2:11" x14ac:dyDescent="0.3">
      <c r="B466" s="5">
        <v>-6.5604005168982309E-3</v>
      </c>
      <c r="C466" s="1">
        <v>-8.8574173499216396E-3</v>
      </c>
      <c r="D466" s="5">
        <v>6.6135810852067795E-3</v>
      </c>
      <c r="E466" s="5">
        <v>4.6449656771042139E-3</v>
      </c>
      <c r="F466" s="5">
        <v>-3.3976258321371029E-2</v>
      </c>
      <c r="G466" s="5">
        <v>-5.7090601684231246E-3</v>
      </c>
      <c r="H466" s="5">
        <v>4.682140742334839E-3</v>
      </c>
      <c r="I466" s="5">
        <v>4.736530631632159E-3</v>
      </c>
      <c r="J466" s="5">
        <v>-4.0829951019708641E-2</v>
      </c>
      <c r="K466" s="5">
        <v>-9.6507856346547301E-3</v>
      </c>
    </row>
    <row r="467" spans="2:11" x14ac:dyDescent="0.3">
      <c r="B467" s="5">
        <v>-1.2578436775243726E-3</v>
      </c>
      <c r="C467" s="1">
        <v>-5.3619367215557235E-3</v>
      </c>
      <c r="D467" s="5">
        <v>-7.0991919185942748E-3</v>
      </c>
      <c r="E467" s="5">
        <v>-7.3825872908610934E-3</v>
      </c>
      <c r="F467" s="5">
        <v>-6.0451015494690508E-3</v>
      </c>
      <c r="G467" s="5">
        <v>6.2012015880860555E-3</v>
      </c>
      <c r="H467" s="5">
        <v>6.1916634719044201E-3</v>
      </c>
      <c r="I467" s="5">
        <v>-4.3606365456875733E-2</v>
      </c>
      <c r="J467" s="5">
        <v>-1.5701382844569258E-2</v>
      </c>
      <c r="K467" s="5">
        <v>-6.3804472746508984E-3</v>
      </c>
    </row>
    <row r="468" spans="2:11" x14ac:dyDescent="0.3">
      <c r="B468" s="5">
        <v>-2.4559215330379795E-2</v>
      </c>
      <c r="C468" s="1">
        <v>-1.0781684151282543E-2</v>
      </c>
      <c r="D468" s="5">
        <v>-2.8479580568216804E-2</v>
      </c>
      <c r="E468" s="5">
        <v>-2.3213860542304485E-2</v>
      </c>
      <c r="F468" s="5">
        <v>-2.008846360135073E-2</v>
      </c>
      <c r="G468" s="5">
        <v>-2.0086757149898826E-2</v>
      </c>
      <c r="H468" s="5">
        <v>-2.299427563365216E-2</v>
      </c>
      <c r="I468" s="5">
        <v>-1.940847256341582E-2</v>
      </c>
      <c r="J468" s="5">
        <v>-1.0634468675470974E-2</v>
      </c>
      <c r="K468" s="5">
        <v>-1.2609477318514221E-2</v>
      </c>
    </row>
    <row r="469" spans="2:11" x14ac:dyDescent="0.3">
      <c r="B469" s="5">
        <v>-1.0652036081878247E-2</v>
      </c>
      <c r="C469" s="1">
        <v>1.4229524476646563E-2</v>
      </c>
      <c r="D469" s="5">
        <v>7.4834155601460157E-3</v>
      </c>
      <c r="E469" s="5">
        <v>-1.576682769522145E-2</v>
      </c>
      <c r="F469" s="5">
        <v>3.3853810762904646E-3</v>
      </c>
      <c r="G469" s="5">
        <v>2.0731400234155428E-2</v>
      </c>
      <c r="H469" s="5">
        <v>1.7722788319372271E-2</v>
      </c>
      <c r="I469" s="5">
        <v>2.0106848884700133E-2</v>
      </c>
      <c r="J469" s="5">
        <v>2.9380140681178009E-2</v>
      </c>
      <c r="K469" s="5">
        <v>-1.0641753767027375E-3</v>
      </c>
    </row>
    <row r="470" spans="2:11" x14ac:dyDescent="0.3">
      <c r="B470" s="5">
        <v>-4.8939585947719768E-3</v>
      </c>
      <c r="C470" s="1">
        <v>-1.0447714236594073E-2</v>
      </c>
      <c r="D470" s="5">
        <v>-2.2827948685375291E-3</v>
      </c>
      <c r="E470" s="5">
        <v>-5.1574821820936237E-3</v>
      </c>
      <c r="F470" s="5">
        <v>1.799444016566102E-2</v>
      </c>
      <c r="G470" s="5">
        <v>1.0953902117661308E-2</v>
      </c>
      <c r="H470" s="5">
        <v>8.6248504372125265E-3</v>
      </c>
      <c r="I470" s="5">
        <v>-7.0218661219012726E-2</v>
      </c>
      <c r="J470" s="5">
        <v>-3.0629997047409901E-2</v>
      </c>
      <c r="K470" s="5">
        <v>-5.4451500454527641E-3</v>
      </c>
    </row>
    <row r="471" spans="2:11" x14ac:dyDescent="0.3">
      <c r="B471" s="5">
        <v>8.5245977447244627E-3</v>
      </c>
      <c r="C471" s="1">
        <v>-1.5686307299714826E-2</v>
      </c>
      <c r="D471" s="5">
        <v>1.7600477787101138E-3</v>
      </c>
      <c r="E471" s="5">
        <v>-2.8355989762877832E-2</v>
      </c>
      <c r="F471" s="5">
        <v>-1.5466765830311422E-2</v>
      </c>
      <c r="G471" s="5">
        <v>1.6252833341571165E-2</v>
      </c>
      <c r="H471" s="5">
        <v>-5.9400414609526607E-3</v>
      </c>
      <c r="I471" s="5">
        <v>-4.3061277142719375E-3</v>
      </c>
      <c r="J471" s="5">
        <v>-2.4775579794460517E-2</v>
      </c>
      <c r="K471" s="5">
        <v>-8.4503508118895822E-3</v>
      </c>
    </row>
    <row r="472" spans="2:11" x14ac:dyDescent="0.3">
      <c r="B472" s="5">
        <v>-6.5020408329189924E-4</v>
      </c>
      <c r="C472" s="1">
        <v>1.7162057071079016E-2</v>
      </c>
      <c r="D472" s="5">
        <v>2.3541821568166593E-3</v>
      </c>
      <c r="E472" s="5">
        <v>-3.233063942596175E-4</v>
      </c>
      <c r="F472" s="5">
        <v>1.4026551409586255E-2</v>
      </c>
      <c r="G472" s="5">
        <v>5.7751882481175175E-3</v>
      </c>
      <c r="H472" s="5">
        <v>7.4037685491311327E-3</v>
      </c>
      <c r="I472" s="5">
        <v>9.6473722437582315E-2</v>
      </c>
      <c r="J472" s="5">
        <v>0</v>
      </c>
      <c r="K472" s="5">
        <v>1.2085841457553806E-3</v>
      </c>
    </row>
    <row r="473" spans="2:11" x14ac:dyDescent="0.3">
      <c r="B473" s="5">
        <v>1.3662986363839065E-2</v>
      </c>
      <c r="C473" s="1">
        <v>3.6156298767428831E-3</v>
      </c>
      <c r="D473" s="5">
        <v>-6.6780676549782906E-3</v>
      </c>
      <c r="E473" s="5">
        <v>-1.156397342506963E-2</v>
      </c>
      <c r="F473" s="5">
        <v>-1.3279262176437715E-2</v>
      </c>
      <c r="G473" s="5">
        <v>6.1838060888026918E-3</v>
      </c>
      <c r="H473" s="5">
        <v>-1.3737311858787673E-2</v>
      </c>
      <c r="I473" s="5">
        <v>-2.1541232449673414E-2</v>
      </c>
      <c r="J473" s="5">
        <v>1.4359295432347107E-2</v>
      </c>
      <c r="K473" s="5">
        <v>3.1386044486646928E-3</v>
      </c>
    </row>
    <row r="474" spans="2:11" x14ac:dyDescent="0.3">
      <c r="B474" s="5">
        <v>-1.540436150694845E-2</v>
      </c>
      <c r="C474" s="1">
        <v>-2.7018977817891407E-2</v>
      </c>
      <c r="D474" s="5">
        <v>-1.4981237272404788E-2</v>
      </c>
      <c r="E474" s="5">
        <v>-3.2725271224938379E-3</v>
      </c>
      <c r="F474" s="5">
        <v>-1.0654187394216079E-2</v>
      </c>
      <c r="G474" s="5">
        <v>-8.5602228852795729E-3</v>
      </c>
      <c r="H474" s="5">
        <v>-2.0322764603066383E-3</v>
      </c>
      <c r="I474" s="5">
        <v>-6.7907007751937948E-2</v>
      </c>
      <c r="J474" s="5">
        <v>-2.7586120854577491E-2</v>
      </c>
      <c r="K474" s="5">
        <v>-1.1792968787688325E-2</v>
      </c>
    </row>
    <row r="475" spans="2:11" x14ac:dyDescent="0.3">
      <c r="B475" s="5">
        <v>-8.858328359818023E-3</v>
      </c>
      <c r="C475" s="1">
        <v>-5.2452397262257458E-3</v>
      </c>
      <c r="D475" s="5">
        <v>-9.0466106073356142E-3</v>
      </c>
      <c r="E475" s="5">
        <v>1.6744652109584663E-2</v>
      </c>
      <c r="F475" s="5">
        <v>-7.5571980697178099E-3</v>
      </c>
      <c r="G475" s="5">
        <v>-3.5421583981370235E-3</v>
      </c>
      <c r="H475" s="5">
        <v>1.1771497969683764E-2</v>
      </c>
      <c r="I475" s="5">
        <v>-2.095805126274294E-2</v>
      </c>
      <c r="J475" s="5">
        <v>-2.239644582417916E-2</v>
      </c>
      <c r="K475" s="5">
        <v>-4.0185405153515255E-3</v>
      </c>
    </row>
    <row r="476" spans="2:11" x14ac:dyDescent="0.3">
      <c r="B476" s="5">
        <v>-1.0261509202679464E-2</v>
      </c>
      <c r="C476" s="1">
        <v>-8.3747342031743194E-3</v>
      </c>
      <c r="D476" s="5">
        <v>-1.2817012327286385E-2</v>
      </c>
      <c r="E476" s="5">
        <v>-1.2997505134475512E-2</v>
      </c>
      <c r="F476" s="5">
        <v>-3.9976932133511806E-3</v>
      </c>
      <c r="G476" s="5">
        <v>1.555278238934912E-3</v>
      </c>
      <c r="H476" s="5">
        <v>2.9160092812106689E-2</v>
      </c>
      <c r="I476" s="5">
        <v>-8.4947332653754672E-3</v>
      </c>
      <c r="J476" s="5">
        <v>-6.9110387399251072E-2</v>
      </c>
      <c r="K476" s="5">
        <v>4.6460102455338197E-3</v>
      </c>
    </row>
    <row r="477" spans="2:11" x14ac:dyDescent="0.3">
      <c r="B477" s="5">
        <v>-6.0200586022939725E-3</v>
      </c>
      <c r="C477" s="1">
        <v>-1.6578034686122466E-2</v>
      </c>
      <c r="D477" s="5">
        <v>-2.9226476972099017E-2</v>
      </c>
      <c r="E477" s="5">
        <v>-3.9751348932580581E-2</v>
      </c>
      <c r="F477" s="5">
        <v>-9.0979950952816153E-3</v>
      </c>
      <c r="G477" s="5">
        <v>-1.6637095833561447E-2</v>
      </c>
      <c r="H477" s="5">
        <v>-9.3491962882900591E-3</v>
      </c>
      <c r="I477" s="5">
        <v>-2.0904729266620955E-2</v>
      </c>
      <c r="J477" s="5">
        <v>-1.0664423435468298E-2</v>
      </c>
      <c r="K477" s="5">
        <v>-3.1641001236152404E-3</v>
      </c>
    </row>
    <row r="478" spans="2:11" x14ac:dyDescent="0.3">
      <c r="B478" s="5">
        <v>-1.5141298007052315E-2</v>
      </c>
      <c r="C478" s="1">
        <v>-1.5903287422378769E-2</v>
      </c>
      <c r="D478" s="5">
        <v>4.9041996227728224E-4</v>
      </c>
      <c r="E478" s="5">
        <v>-1.7291302942226555E-2</v>
      </c>
      <c r="F478" s="5">
        <v>-7.2279492112494858E-3</v>
      </c>
      <c r="G478" s="5">
        <v>-1.1730206542425578E-2</v>
      </c>
      <c r="H478" s="5">
        <v>-3.6353438948051549E-2</v>
      </c>
      <c r="I478" s="5">
        <v>-3.5351802590129475E-2</v>
      </c>
      <c r="J478" s="5">
        <v>-2.8606960345081402E-2</v>
      </c>
      <c r="K478" s="5">
        <v>-5.371781743365861E-3</v>
      </c>
    </row>
    <row r="479" spans="2:11" x14ac:dyDescent="0.3">
      <c r="B479" s="5">
        <v>1.6399045818915593E-2</v>
      </c>
      <c r="C479" s="1">
        <v>1.4867458789113268E-2</v>
      </c>
      <c r="D479" s="5">
        <v>5.8260093520245367E-2</v>
      </c>
      <c r="E479" s="5">
        <v>5.5300310601534813E-2</v>
      </c>
      <c r="F479" s="5">
        <v>1.8693435253582049E-2</v>
      </c>
      <c r="G479" s="5">
        <v>1.3238930204470853E-2</v>
      </c>
      <c r="H479" s="5">
        <v>2.2834794786932944E-2</v>
      </c>
      <c r="I479" s="5">
        <v>4.3904246876061148E-2</v>
      </c>
      <c r="J479" s="5">
        <v>4.5667890126012828E-2</v>
      </c>
      <c r="K479" s="5">
        <v>6.9964367904044632E-3</v>
      </c>
    </row>
    <row r="480" spans="2:11" x14ac:dyDescent="0.3">
      <c r="B480" s="5">
        <v>3.3612980035022301E-4</v>
      </c>
      <c r="C480" s="1">
        <v>8.5987364529190036E-3</v>
      </c>
      <c r="D480" s="5">
        <v>-7.6787994045724554E-3</v>
      </c>
      <c r="E480" s="5">
        <v>-1.9794694045174543E-2</v>
      </c>
      <c r="F480" s="5">
        <v>-1.9316467316476448E-3</v>
      </c>
      <c r="G480" s="5">
        <v>0</v>
      </c>
      <c r="H480" s="5">
        <v>-2.1673670269545371E-2</v>
      </c>
      <c r="I480" s="5">
        <v>7.0559575947167191E-2</v>
      </c>
      <c r="J480" s="5">
        <v>-1.5918305181482368E-2</v>
      </c>
      <c r="K480" s="5">
        <v>-1.0970780145770679E-3</v>
      </c>
    </row>
    <row r="481" spans="2:11" x14ac:dyDescent="0.3">
      <c r="B481" s="5">
        <v>-2.184135882734152E-2</v>
      </c>
      <c r="C481" s="1">
        <v>2.2102766819620998E-3</v>
      </c>
      <c r="D481" s="5">
        <v>2.4399797810936621E-2</v>
      </c>
      <c r="E481" s="5">
        <v>2.4719332150807214E-2</v>
      </c>
      <c r="F481" s="5">
        <v>8.1285305863648023E-3</v>
      </c>
      <c r="G481" s="5">
        <v>-4.0549643239844559E-3</v>
      </c>
      <c r="H481" s="5">
        <v>1.441415548606444E-2</v>
      </c>
      <c r="I481" s="5">
        <v>7.1428898423016151E-3</v>
      </c>
      <c r="J481" s="5">
        <v>-1.1198687408391424E-2</v>
      </c>
      <c r="K481" s="5">
        <v>1.0982829166186758E-3</v>
      </c>
    </row>
    <row r="482" spans="2:11" x14ac:dyDescent="0.3">
      <c r="B482" s="5">
        <v>-1.3741560697121443E-3</v>
      </c>
      <c r="C482" s="1">
        <v>2.2054021330531882E-3</v>
      </c>
      <c r="D482" s="5">
        <v>-9.1838968027298119E-3</v>
      </c>
      <c r="E482" s="5">
        <v>-3.2954444084107935E-2</v>
      </c>
      <c r="F482" s="5">
        <v>9.598787151230561E-4</v>
      </c>
      <c r="G482" s="5">
        <v>5.2024243361267911E-3</v>
      </c>
      <c r="H482" s="5">
        <v>-9.5166871135552653E-3</v>
      </c>
      <c r="I482" s="5">
        <v>-2.385554480980016E-2</v>
      </c>
      <c r="J482" s="5">
        <v>-8.3898484042966334E-4</v>
      </c>
      <c r="K482" s="5">
        <v>6.9478267596496971E-3</v>
      </c>
    </row>
    <row r="483" spans="2:11" x14ac:dyDescent="0.3">
      <c r="B483" s="5">
        <v>-3.4399249353328861E-4</v>
      </c>
      <c r="C483" s="1">
        <v>1.5718659155542838E-3</v>
      </c>
      <c r="D483" s="5">
        <v>-5.3598433228968139E-3</v>
      </c>
      <c r="E483" s="5">
        <v>-5.6655334742849129E-3</v>
      </c>
      <c r="F483" s="5">
        <v>-5.7536583178484227E-4</v>
      </c>
      <c r="G483" s="5">
        <v>1.3501738373892479E-3</v>
      </c>
      <c r="H483" s="5">
        <v>-2.0094015640513267E-2</v>
      </c>
      <c r="I483" s="5">
        <v>-1.5521862102976727E-2</v>
      </c>
      <c r="J483" s="5">
        <v>8.3968932704572526E-4</v>
      </c>
      <c r="K483" s="5">
        <v>-6.4156767713073768E-3</v>
      </c>
    </row>
    <row r="484" spans="2:11" x14ac:dyDescent="0.3">
      <c r="B484" s="5">
        <v>1.7205774330515677E-2</v>
      </c>
      <c r="C484" s="1">
        <v>1.2241045827279596E-2</v>
      </c>
      <c r="D484" s="5">
        <v>1.7748827849095095E-2</v>
      </c>
      <c r="E484" s="5">
        <v>3.4016499158652916E-2</v>
      </c>
      <c r="F484" s="5">
        <v>2.2260597976824961E-2</v>
      </c>
      <c r="G484" s="5">
        <v>2.2022460343643642E-2</v>
      </c>
      <c r="H484" s="5">
        <v>4.7503799454462325E-3</v>
      </c>
      <c r="I484" s="5">
        <v>6.3066154413490505E-2</v>
      </c>
      <c r="J484" s="5">
        <v>-2.936248375427325E-2</v>
      </c>
      <c r="K484" s="5">
        <v>-1.8274945363528274E-3</v>
      </c>
    </row>
    <row r="485" spans="2:11" x14ac:dyDescent="0.3">
      <c r="B485" s="5">
        <v>-7.4424627232275867E-3</v>
      </c>
      <c r="C485" s="1">
        <v>-1.705424169747817E-2</v>
      </c>
      <c r="D485" s="5">
        <v>1.2057283798687111E-2</v>
      </c>
      <c r="E485" s="5">
        <v>-2.8209491840101703E-2</v>
      </c>
      <c r="F485" s="5">
        <v>-2.308990366677138E-2</v>
      </c>
      <c r="G485" s="5">
        <v>-6.1565191618908012E-3</v>
      </c>
      <c r="H485" s="5">
        <v>-1.0280370290195471E-2</v>
      </c>
      <c r="I485" s="5">
        <v>-4.039132090907787E-2</v>
      </c>
      <c r="J485" s="5">
        <v>-9.9394962473780199E-2</v>
      </c>
      <c r="K485" s="5">
        <v>-2.6119857576929775E-2</v>
      </c>
    </row>
    <row r="486" spans="2:11" x14ac:dyDescent="0.3">
      <c r="B486" s="5">
        <v>-5.1124417919324247E-3</v>
      </c>
      <c r="C486" s="1">
        <v>1.104095980274916E-2</v>
      </c>
      <c r="D486" s="5">
        <v>-2.4862784880331514E-3</v>
      </c>
      <c r="E486" s="5">
        <v>-3.3006684732339473E-3</v>
      </c>
      <c r="F486" s="5">
        <v>2.305885770921006E-3</v>
      </c>
      <c r="G486" s="5">
        <v>1.1283133900267882E-2</v>
      </c>
      <c r="H486" s="5">
        <v>-1.2529096134684644E-2</v>
      </c>
      <c r="I486" s="5">
        <v>-2.9924366984544561E-2</v>
      </c>
      <c r="J486" s="5">
        <v>-2.3991532226106159E-3</v>
      </c>
      <c r="K486" s="5">
        <v>-1.4538201766966404E-2</v>
      </c>
    </row>
    <row r="487" spans="2:11" x14ac:dyDescent="0.3">
      <c r="B487" s="5">
        <v>-2.5351140862492967E-2</v>
      </c>
      <c r="C487" s="1">
        <v>-5.8970326629286043E-2</v>
      </c>
      <c r="D487" s="5">
        <v>-2.8975537478773263E-2</v>
      </c>
      <c r="E487" s="5">
        <v>-3.7530772799459308E-2</v>
      </c>
      <c r="F487" s="5">
        <v>-1.859664292346282E-2</v>
      </c>
      <c r="G487" s="5">
        <v>-2.8658878255982598E-2</v>
      </c>
      <c r="H487" s="5">
        <v>-1.700921272054429E-2</v>
      </c>
      <c r="I487" s="5">
        <v>-4.5762711864406828E-2</v>
      </c>
      <c r="J487" s="5">
        <v>-3.270804180314036E-2</v>
      </c>
      <c r="K487" s="5">
        <v>-9.0296294378307482E-3</v>
      </c>
    </row>
    <row r="488" spans="2:11" x14ac:dyDescent="0.3">
      <c r="B488" s="5">
        <v>3.5148503400492929E-3</v>
      </c>
      <c r="C488" s="1">
        <v>-3.6472397969374909E-3</v>
      </c>
      <c r="D488" s="5">
        <v>5.8824592348623635E-3</v>
      </c>
      <c r="E488" s="5">
        <v>2.0555818624716761E-2</v>
      </c>
      <c r="F488" s="5">
        <v>2.1488654346708252E-3</v>
      </c>
      <c r="G488" s="5">
        <v>2.2518387626088048E-4</v>
      </c>
      <c r="H488" s="5">
        <v>1.3327890704133078E-2</v>
      </c>
      <c r="I488" s="5">
        <v>-9.5915097690940348E-3</v>
      </c>
      <c r="J488" s="5">
        <v>3.4807915776511604E-3</v>
      </c>
      <c r="K488" s="5">
        <v>-1.1549846134285332E-3</v>
      </c>
    </row>
    <row r="489" spans="2:11" x14ac:dyDescent="0.3">
      <c r="B489" s="5">
        <v>-1.4009922548519152E-3</v>
      </c>
      <c r="C489" s="1">
        <v>1.5640638732562252E-2</v>
      </c>
      <c r="D489" s="5">
        <v>-2.5872431974376829E-3</v>
      </c>
      <c r="E489" s="5">
        <v>1.3831249999999972E-2</v>
      </c>
      <c r="F489" s="5">
        <v>1.1111115739238548E-2</v>
      </c>
      <c r="G489" s="5">
        <v>9.6825191972638482E-3</v>
      </c>
      <c r="H489" s="5">
        <v>-1.4137748745287771E-2</v>
      </c>
      <c r="I489" s="5">
        <v>1.0760760787688196E-3</v>
      </c>
      <c r="J489" s="5">
        <v>-5.4509659374166707E-3</v>
      </c>
      <c r="K489" s="5">
        <v>-2.9551995247628273E-3</v>
      </c>
    </row>
    <row r="490" spans="2:11" x14ac:dyDescent="0.3">
      <c r="B490" s="5">
        <v>2.9463330470026011E-2</v>
      </c>
      <c r="C490" s="1">
        <v>1.4744374038933103E-2</v>
      </c>
      <c r="D490" s="5">
        <v>1.5333219863620485E-2</v>
      </c>
      <c r="E490" s="5">
        <v>1.5688983762695917E-2</v>
      </c>
      <c r="F490" s="5">
        <v>3.2967092320629027E-2</v>
      </c>
      <c r="G490" s="5">
        <v>1.5388014803879134E-2</v>
      </c>
      <c r="H490" s="5">
        <v>1.781165831478972E-2</v>
      </c>
      <c r="I490" s="5">
        <v>4.6936546040845621E-2</v>
      </c>
      <c r="J490" s="5">
        <v>7.972101858305386E-2</v>
      </c>
      <c r="K490" s="5">
        <v>3.3247457073817918E-2</v>
      </c>
    </row>
    <row r="491" spans="2:11" x14ac:dyDescent="0.3">
      <c r="B491" s="5">
        <v>-4.0886057008788909E-3</v>
      </c>
      <c r="C491" s="1">
        <v>6.780812062629862E-3</v>
      </c>
      <c r="D491" s="5">
        <v>4.5494247080993662E-4</v>
      </c>
      <c r="E491" s="5">
        <v>2.8038918031256257E-2</v>
      </c>
      <c r="F491" s="5">
        <v>4.2926445333084659E-3</v>
      </c>
      <c r="G491" s="5">
        <v>2.1963938708911505E-3</v>
      </c>
      <c r="H491" s="5">
        <v>-4.0304799639866006E-3</v>
      </c>
      <c r="I491" s="5">
        <v>-9.9246752198725828E-3</v>
      </c>
      <c r="J491" s="5">
        <v>-6.4605215649979645E-3</v>
      </c>
      <c r="K491" s="5">
        <v>6.360714742659296E-3</v>
      </c>
    </row>
    <row r="492" spans="2:11" x14ac:dyDescent="0.3">
      <c r="B492" s="5">
        <v>1.4368792013712196E-2</v>
      </c>
      <c r="C492" s="1">
        <v>8.0179497692365407E-3</v>
      </c>
      <c r="D492" s="5">
        <v>1.5042294786248241E-2</v>
      </c>
      <c r="E492" s="5">
        <v>-9.3908297353489534E-3</v>
      </c>
      <c r="F492" s="5">
        <v>2.9734121404474886E-3</v>
      </c>
      <c r="G492" s="5">
        <v>1.3368432795507406E-2</v>
      </c>
      <c r="H492" s="5">
        <v>3.8393407899532223E-3</v>
      </c>
      <c r="I492" s="5">
        <v>3.9751123401313468E-2</v>
      </c>
      <c r="J492" s="5">
        <v>6.5025313087451872E-3</v>
      </c>
      <c r="K492" s="5">
        <v>1.8588780023999596E-3</v>
      </c>
    </row>
    <row r="493" spans="2:11" x14ac:dyDescent="0.3">
      <c r="B493" s="5">
        <v>-2.52950998732062E-2</v>
      </c>
      <c r="C493" s="1">
        <v>-1.3999388217083714E-2</v>
      </c>
      <c r="D493" s="5">
        <v>-1.5767172028306107E-2</v>
      </c>
      <c r="E493" s="5">
        <v>-4.2040640376565614E-3</v>
      </c>
      <c r="F493" s="5">
        <v>-1.6675914077712601E-3</v>
      </c>
      <c r="G493" s="5">
        <v>-9.5156371543099871E-3</v>
      </c>
      <c r="H493" s="5">
        <v>-2.0587508459206916E-2</v>
      </c>
      <c r="I493" s="5">
        <v>-3.1914860372340419E-2</v>
      </c>
      <c r="J493" s="5">
        <v>-3.5533011074996658E-2</v>
      </c>
      <c r="K493" s="5">
        <v>-7.0509616759240855E-3</v>
      </c>
    </row>
    <row r="494" spans="2:11" x14ac:dyDescent="0.3">
      <c r="B494" s="5">
        <v>1.3494855476271144E-2</v>
      </c>
      <c r="C494" s="1">
        <v>1.0003206935174076E-2</v>
      </c>
      <c r="D494" s="5">
        <v>8.7364898037982103E-3</v>
      </c>
      <c r="E494" s="5">
        <v>-2.3675504378919566E-2</v>
      </c>
      <c r="F494" s="5">
        <v>1.5404552822535868E-2</v>
      </c>
      <c r="G494" s="5">
        <v>1.2663794925416425E-2</v>
      </c>
      <c r="H494" s="5">
        <v>-5.980698027291129E-3</v>
      </c>
      <c r="I494" s="5">
        <v>1.8543921066486287E-2</v>
      </c>
      <c r="J494" s="5">
        <v>4.7846889480968671E-2</v>
      </c>
      <c r="K494" s="5">
        <v>1.233345709891189E-2</v>
      </c>
    </row>
    <row r="495" spans="2:11" x14ac:dyDescent="0.3">
      <c r="B495" s="5">
        <v>-5.4626540895797524E-3</v>
      </c>
      <c r="C495" s="1">
        <v>8.945725712236589E-3</v>
      </c>
      <c r="D495" s="5">
        <v>-6.9424974211298564E-3</v>
      </c>
      <c r="E495" s="5">
        <v>-1.0344251138812178E-2</v>
      </c>
      <c r="F495" s="5">
        <v>-1.1149699631343553E-2</v>
      </c>
      <c r="G495" s="5">
        <v>-3.2341768093548111E-3</v>
      </c>
      <c r="H495" s="5">
        <v>-7.0960348806699877E-3</v>
      </c>
      <c r="I495" s="5">
        <v>3.7086985839514305E-3</v>
      </c>
      <c r="J495" s="5">
        <v>-3.3789969057274806E-2</v>
      </c>
      <c r="K495" s="5">
        <v>-7.7529556162494063E-3</v>
      </c>
    </row>
    <row r="496" spans="2:11" x14ac:dyDescent="0.3">
      <c r="B496" s="5">
        <v>7.2090783719004218E-3</v>
      </c>
      <c r="C496" s="1">
        <v>1.4249471267225249E-2</v>
      </c>
      <c r="D496" s="5">
        <v>-1.101135157944266E-3</v>
      </c>
      <c r="E496" s="5">
        <v>7.8820938324015849E-3</v>
      </c>
      <c r="F496" s="5">
        <v>1.0720918290479291E-2</v>
      </c>
      <c r="G496" s="5">
        <v>2.054944301852386E-2</v>
      </c>
      <c r="H496" s="5">
        <v>-3.6358275726946277E-3</v>
      </c>
      <c r="I496" s="5">
        <v>-1.276456163923413E-2</v>
      </c>
      <c r="J496" s="5">
        <v>-2.2211669777362778E-2</v>
      </c>
      <c r="K496" s="5">
        <v>1.860349380103022E-2</v>
      </c>
    </row>
    <row r="497" spans="2:11" x14ac:dyDescent="0.3">
      <c r="B497" s="5">
        <v>2.3176573171761194E-2</v>
      </c>
      <c r="C497" s="1">
        <v>1.3112781365093648E-2</v>
      </c>
      <c r="D497" s="5">
        <v>4.5492004420465615E-3</v>
      </c>
      <c r="E497" s="5">
        <v>1.4790870577957076E-2</v>
      </c>
      <c r="F497" s="5">
        <v>1.4264784706402911E-2</v>
      </c>
      <c r="G497" s="5">
        <v>-1.9075977262523094E-3</v>
      </c>
      <c r="H497" s="5">
        <v>9.7666138506726508E-3</v>
      </c>
      <c r="I497" s="5">
        <v>1.7693127515928143E-2</v>
      </c>
      <c r="J497" s="5">
        <v>3.2382819991866679E-2</v>
      </c>
      <c r="K497" s="5">
        <v>1.3271687762623146E-2</v>
      </c>
    </row>
    <row r="498" spans="2:11" x14ac:dyDescent="0.3">
      <c r="B498" s="5">
        <v>-5.9960313522131378E-3</v>
      </c>
      <c r="C498" s="1">
        <v>3.0812467524803149E-4</v>
      </c>
      <c r="D498" s="5">
        <v>2.029154590005465E-2</v>
      </c>
      <c r="E498" s="5">
        <v>1.6669509549409638E-2</v>
      </c>
      <c r="F498" s="5">
        <v>-7.0320812284398243E-3</v>
      </c>
      <c r="G498" s="5">
        <v>2.1232033124509055E-4</v>
      </c>
      <c r="H498" s="5">
        <v>1.1231012445105272E-2</v>
      </c>
      <c r="I498" s="5">
        <v>6.4526914075560007E-2</v>
      </c>
      <c r="J498" s="5">
        <v>9.3632277627736151E-3</v>
      </c>
      <c r="K498" s="5">
        <v>-1.3217988642792097E-3</v>
      </c>
    </row>
    <row r="499" spans="2:11" x14ac:dyDescent="0.3">
      <c r="B499" s="5">
        <v>2.8820389035364359E-2</v>
      </c>
      <c r="C499" s="1">
        <v>1.540355411118159E-2</v>
      </c>
      <c r="D499" s="5">
        <v>2.7826991688616174E-3</v>
      </c>
      <c r="E499" s="5">
        <v>2.8837273737234675E-3</v>
      </c>
      <c r="F499" s="5">
        <v>1.0350467204098164E-2</v>
      </c>
      <c r="G499" s="5">
        <v>8.7048856480831296E-3</v>
      </c>
      <c r="H499" s="5">
        <v>1.8708870387263807E-2</v>
      </c>
      <c r="I499" s="5">
        <v>7.8517587939699613E-3</v>
      </c>
      <c r="J499" s="5">
        <v>1.3450869194696732E-2</v>
      </c>
      <c r="K499" s="5">
        <v>1.6484208837076551E-2</v>
      </c>
    </row>
    <row r="500" spans="2:11" x14ac:dyDescent="0.3">
      <c r="B500" s="5">
        <v>7.4918622586337431E-3</v>
      </c>
      <c r="C500" s="1">
        <v>-4.5508973751380109E-3</v>
      </c>
      <c r="D500" s="5">
        <v>-2.8430738899378194E-3</v>
      </c>
      <c r="E500" s="5">
        <v>-3.5655635592707506E-2</v>
      </c>
      <c r="F500" s="5">
        <v>-2.1567232016866403E-2</v>
      </c>
      <c r="G500" s="5">
        <v>4.6306255205932302E-3</v>
      </c>
      <c r="H500" s="5">
        <v>-6.9127254223161549E-3</v>
      </c>
      <c r="I500" s="5">
        <v>5.2664350264879804E-2</v>
      </c>
      <c r="J500" s="5">
        <v>1.8306597787479551E-2</v>
      </c>
      <c r="K500" s="5">
        <v>5.8001703384154713E-3</v>
      </c>
    </row>
    <row r="501" spans="2:11" x14ac:dyDescent="0.3">
      <c r="B501" s="5">
        <v>-2.5541589482658663E-2</v>
      </c>
      <c r="C501" s="1">
        <v>-1.4324936515105252E-2</v>
      </c>
      <c r="D501" s="5">
        <v>-1.3777409994148917E-2</v>
      </c>
      <c r="E501" s="5">
        <v>-3.6633115606571447E-2</v>
      </c>
      <c r="F501" s="5">
        <v>-3.0859682761701472E-2</v>
      </c>
      <c r="G501" s="5">
        <v>-6.9138446651243624E-3</v>
      </c>
      <c r="H501" s="5">
        <v>-2.1298367545202774E-2</v>
      </c>
      <c r="I501" s="5">
        <v>-4.7069273151843387E-2</v>
      </c>
      <c r="J501" s="5">
        <v>-4.5393243626566167E-2</v>
      </c>
      <c r="K501" s="5">
        <v>-3.3658955894001863E-2</v>
      </c>
    </row>
    <row r="502" spans="2:11" x14ac:dyDescent="0.3">
      <c r="B502" s="5">
        <v>1.8580000595608114E-2</v>
      </c>
      <c r="C502" s="1">
        <v>1.4533122573334511E-2</v>
      </c>
      <c r="D502" s="5">
        <v>7.6687451126290608E-3</v>
      </c>
      <c r="E502" s="5">
        <v>1.3530234992390642E-2</v>
      </c>
      <c r="F502" s="5">
        <v>1.2319982582984269E-2</v>
      </c>
      <c r="G502" s="5">
        <v>1.476790825517513E-3</v>
      </c>
      <c r="H502" s="5">
        <v>1.1093216684407933E-2</v>
      </c>
      <c r="I502" s="5">
        <v>4.9704940966291931E-2</v>
      </c>
      <c r="J502" s="5">
        <v>2.6836146147878513E-2</v>
      </c>
      <c r="K502" s="5">
        <v>0</v>
      </c>
    </row>
    <row r="503" spans="2:11" x14ac:dyDescent="0.3">
      <c r="B503" s="5">
        <v>-2.7035820644143813E-2</v>
      </c>
      <c r="C503" s="1">
        <v>-1.7982305508124127E-2</v>
      </c>
      <c r="D503" s="5">
        <v>-1.9463974993291208E-2</v>
      </c>
      <c r="E503" s="5">
        <v>-3.1323653858095622E-2</v>
      </c>
      <c r="F503" s="5">
        <v>-8.4254023242908323E-3</v>
      </c>
      <c r="G503" s="5">
        <v>-1.6220789151898646E-2</v>
      </c>
      <c r="H503" s="5">
        <v>-1.8863307272638019E-2</v>
      </c>
      <c r="I503" s="5">
        <v>-2.0124296533758603E-2</v>
      </c>
      <c r="J503" s="5">
        <v>-1.6964655395115671E-2</v>
      </c>
      <c r="K503" s="5">
        <v>-1.0595571120857647E-2</v>
      </c>
    </row>
    <row r="504" spans="2:11" x14ac:dyDescent="0.3">
      <c r="B504" s="5">
        <v>5.0217662827475315E-3</v>
      </c>
      <c r="C504" s="1">
        <v>3.4140170446584749E-3</v>
      </c>
      <c r="D504" s="5">
        <v>2.2075535482758372E-3</v>
      </c>
      <c r="E504" s="5">
        <v>-3.8731851163714614E-3</v>
      </c>
      <c r="F504" s="5">
        <v>1.2839869013014203E-2</v>
      </c>
      <c r="G504" s="5">
        <v>1.2847948169929386E-2</v>
      </c>
      <c r="H504" s="5">
        <v>7.098293680131657E-3</v>
      </c>
      <c r="I504" s="5">
        <v>-4.5303532307353192E-2</v>
      </c>
      <c r="J504" s="5">
        <v>3.731364238200854E-3</v>
      </c>
      <c r="K504" s="5">
        <v>1.4278733208670603E-2</v>
      </c>
    </row>
    <row r="505" spans="2:11" x14ac:dyDescent="0.3">
      <c r="B505" s="5">
        <v>4.9966368718590629E-3</v>
      </c>
      <c r="C505" s="1">
        <v>1.2372358531685508E-2</v>
      </c>
      <c r="D505" s="5">
        <v>4.3178927869593296E-3</v>
      </c>
      <c r="E505" s="5">
        <v>7.3244057265360726E-3</v>
      </c>
      <c r="F505" s="5">
        <v>1.5100700698644994E-2</v>
      </c>
      <c r="G505" s="5">
        <v>1.2050727053965095E-2</v>
      </c>
      <c r="H505" s="5">
        <v>8.1815778673290322E-3</v>
      </c>
      <c r="I505" s="5">
        <v>1.1072381807264079E-2</v>
      </c>
      <c r="J505" s="5">
        <v>-1.0687714431661608E-2</v>
      </c>
      <c r="K505" s="5">
        <v>9.7086770966732239E-3</v>
      </c>
    </row>
    <row r="506" spans="2:11" x14ac:dyDescent="0.3">
      <c r="B506" s="5">
        <v>-8.6178243284889908E-3</v>
      </c>
      <c r="C506" s="1">
        <v>-7.6382426127543715E-3</v>
      </c>
      <c r="D506" s="5">
        <v>-9.4865196098870199E-3</v>
      </c>
      <c r="E506" s="5">
        <v>-2.4955107271901159E-2</v>
      </c>
      <c r="F506" s="5">
        <v>1.4692097125991864E-3</v>
      </c>
      <c r="G506" s="5">
        <v>-1.0444811781201698E-3</v>
      </c>
      <c r="H506" s="5">
        <v>-8.7651653794808236E-3</v>
      </c>
      <c r="I506" s="5">
        <v>-1.7208980513422411E-2</v>
      </c>
      <c r="J506" s="5">
        <v>1.1272864267976128E-2</v>
      </c>
      <c r="K506" s="5">
        <v>-1.2019020917416808E-3</v>
      </c>
    </row>
    <row r="507" spans="2:11" x14ac:dyDescent="0.3">
      <c r="B507" s="5">
        <v>2.2734855867858329E-2</v>
      </c>
      <c r="C507" s="1">
        <v>2.9556605325647283E-2</v>
      </c>
      <c r="D507" s="5">
        <v>2.6271912504334867E-2</v>
      </c>
      <c r="E507" s="5">
        <v>5.855275109870877E-2</v>
      </c>
      <c r="F507" s="5">
        <v>2.4757055663879195E-2</v>
      </c>
      <c r="G507" s="5">
        <v>1.4220000528246684E-2</v>
      </c>
      <c r="H507" s="5">
        <v>2.7927954628286532E-2</v>
      </c>
      <c r="I507" s="5">
        <v>-3.8204075135307215E-3</v>
      </c>
      <c r="J507" s="5">
        <v>1.9972046791726292E-2</v>
      </c>
      <c r="K507" s="5">
        <v>2.9723242064123166E-2</v>
      </c>
    </row>
    <row r="508" spans="2:11" x14ac:dyDescent="0.3">
      <c r="B508" s="5">
        <v>-9.8073567468641865E-4</v>
      </c>
      <c r="C508" s="1">
        <v>3.2894963327228708E-3</v>
      </c>
      <c r="D508" s="5">
        <v>1.4589005677692947E-2</v>
      </c>
      <c r="E508" s="5">
        <v>-1.9916515396159708E-2</v>
      </c>
      <c r="F508" s="5">
        <v>-2.6843491512322281E-3</v>
      </c>
      <c r="G508" s="5">
        <v>4.5361032934001953E-3</v>
      </c>
      <c r="H508" s="5">
        <v>6.8955972845002661E-4</v>
      </c>
      <c r="I508" s="5">
        <v>-2.8443623252041493E-2</v>
      </c>
      <c r="J508" s="5">
        <v>4.5540528774366731E-4</v>
      </c>
      <c r="K508" s="5">
        <v>-2.6879082463309068E-3</v>
      </c>
    </row>
    <row r="509" spans="2:11" x14ac:dyDescent="0.3">
      <c r="B509" s="5">
        <v>6.5445587496869156E-3</v>
      </c>
      <c r="C509" s="1">
        <v>-2.0864221853804481E-3</v>
      </c>
      <c r="D509" s="5">
        <v>1.1628284250810115E-2</v>
      </c>
      <c r="E509" s="5">
        <v>1.8014011571319249E-2</v>
      </c>
      <c r="F509" s="5">
        <v>1.2201698300336346E-2</v>
      </c>
      <c r="G509" s="5">
        <v>-2.6683199039394066E-3</v>
      </c>
      <c r="H509" s="5">
        <v>1.2679387735792301E-2</v>
      </c>
      <c r="I509" s="5">
        <v>8.552631578947421E-3</v>
      </c>
      <c r="J509" s="5">
        <v>2.0482504246578364E-2</v>
      </c>
      <c r="K509" s="5">
        <v>1.1014799257831508E-2</v>
      </c>
    </row>
    <row r="510" spans="2:11" x14ac:dyDescent="0.3">
      <c r="B510" s="5">
        <v>-1.9505945200049757E-3</v>
      </c>
      <c r="C510" s="1">
        <v>-1.0453955605265281E-2</v>
      </c>
      <c r="D510" s="5">
        <v>1.7567295569557072E-2</v>
      </c>
      <c r="E510" s="5">
        <v>2.170500329755053E-2</v>
      </c>
      <c r="F510" s="5">
        <v>-2.0031933615521941E-2</v>
      </c>
      <c r="G510" s="5">
        <v>-9.8785754115797292E-3</v>
      </c>
      <c r="H510" s="5">
        <v>1.3762523513319384E-2</v>
      </c>
      <c r="I510" s="5">
        <v>1.8590998043052847E-2</v>
      </c>
      <c r="J510" s="5">
        <v>-9.3666954432505799E-3</v>
      </c>
      <c r="K510" s="5">
        <v>-8.2290058412519598E-3</v>
      </c>
    </row>
    <row r="511" spans="2:11" x14ac:dyDescent="0.3">
      <c r="B511" s="5">
        <v>-1.6612366450450156E-2</v>
      </c>
      <c r="C511" s="1">
        <v>-2.4148076083509067E-3</v>
      </c>
      <c r="D511" s="5">
        <v>-6.6564139582974916E-3</v>
      </c>
      <c r="E511" s="5">
        <v>-1.1091161258349603E-2</v>
      </c>
      <c r="F511" s="5">
        <v>-9.5875401405497128E-3</v>
      </c>
      <c r="G511" s="5">
        <v>-1.4549965991175926E-3</v>
      </c>
      <c r="H511" s="5">
        <v>-1.668010939194901E-2</v>
      </c>
      <c r="I511" s="5">
        <v>-7.6849183477426192E-3</v>
      </c>
      <c r="J511" s="5">
        <v>-2.5664104999280176E-2</v>
      </c>
      <c r="K511" s="5">
        <v>-8.9984496612880611E-3</v>
      </c>
    </row>
    <row r="512" spans="2:11" x14ac:dyDescent="0.3">
      <c r="B512" s="5">
        <v>-6.293498617374973E-3</v>
      </c>
      <c r="C512" s="1">
        <v>6.3539943632399346E-3</v>
      </c>
      <c r="D512" s="5">
        <v>1.3220455247994912E-2</v>
      </c>
      <c r="E512" s="5">
        <v>-2.3639081230641609E-2</v>
      </c>
      <c r="F512" s="5">
        <v>-7.671189143488427E-3</v>
      </c>
      <c r="G512" s="5">
        <v>-8.3266336351243487E-4</v>
      </c>
      <c r="H512" s="5">
        <v>5.1226895594750752E-5</v>
      </c>
      <c r="I512" s="5">
        <v>1.6134236850596968E-2</v>
      </c>
      <c r="J512" s="5">
        <v>1.1090588483699206E-2</v>
      </c>
      <c r="K512" s="5">
        <v>-1.3561335349372493E-2</v>
      </c>
    </row>
    <row r="513" spans="2:11" x14ac:dyDescent="0.3">
      <c r="B513" s="5">
        <v>-8.6666586334507856E-3</v>
      </c>
      <c r="C513" s="1">
        <v>-8.7191109314122533E-3</v>
      </c>
      <c r="D513" s="5">
        <v>-9.2524250322529415E-3</v>
      </c>
      <c r="E513" s="5">
        <v>-3.4196298209707515E-2</v>
      </c>
      <c r="F513" s="5">
        <v>-1.5645178544834003E-2</v>
      </c>
      <c r="G513" s="5">
        <v>-1.3333318297169444E-2</v>
      </c>
      <c r="H513" s="5">
        <v>-7.3548918689073815E-3</v>
      </c>
      <c r="I513" s="5">
        <v>-6.9863448713877061E-3</v>
      </c>
      <c r="J513" s="5">
        <v>9.1407961133120868E-3</v>
      </c>
      <c r="K513" s="5">
        <v>-6.4554800057411979E-3</v>
      </c>
    </row>
    <row r="514" spans="2:11" x14ac:dyDescent="0.3">
      <c r="B514" s="5">
        <v>-1.479490994224293E-2</v>
      </c>
      <c r="C514" s="1">
        <v>9.0991691672352489E-3</v>
      </c>
      <c r="D514" s="5">
        <v>-6.2149724567203144E-3</v>
      </c>
      <c r="E514" s="5">
        <v>-3.4767153666043086E-3</v>
      </c>
      <c r="F514" s="5">
        <v>1.645476773484501E-2</v>
      </c>
      <c r="G514" s="5">
        <v>-1.9003251607735087E-3</v>
      </c>
      <c r="H514" s="5">
        <v>-1.8067749396828488E-2</v>
      </c>
      <c r="I514" s="5">
        <v>7.6750879437160859E-3</v>
      </c>
      <c r="J514" s="5">
        <v>-1.675730009769372E-2</v>
      </c>
      <c r="K514" s="5">
        <v>1.5280910410042854E-2</v>
      </c>
    </row>
    <row r="515" spans="2:11" x14ac:dyDescent="0.3">
      <c r="B515" s="5">
        <v>-2.2866921783388856E-2</v>
      </c>
      <c r="C515" s="1">
        <v>-1.2624056546743326E-2</v>
      </c>
      <c r="D515" s="5">
        <v>-9.1491265965022855E-3</v>
      </c>
      <c r="E515" s="5">
        <v>-6.518536660274364E-3</v>
      </c>
      <c r="F515" s="5">
        <v>-6.9904586643230269E-3</v>
      </c>
      <c r="G515" s="5">
        <v>2.9616820498487404E-3</v>
      </c>
      <c r="H515" s="5">
        <v>-1.2429981201579786E-3</v>
      </c>
      <c r="I515" s="5">
        <v>3.7765820374484248E-2</v>
      </c>
      <c r="J515" s="5">
        <v>-2.8097579760546665E-2</v>
      </c>
      <c r="K515" s="5">
        <v>-3.0812290688105883E-3</v>
      </c>
    </row>
    <row r="516" spans="2:11" x14ac:dyDescent="0.3">
      <c r="B516" s="5">
        <v>2.6545606162136474E-2</v>
      </c>
      <c r="C516" s="1">
        <v>3.22679400650282E-2</v>
      </c>
      <c r="D516" s="5">
        <v>1.013523568764658E-2</v>
      </c>
      <c r="E516" s="5">
        <v>1.3861935254245774E-2</v>
      </c>
      <c r="F516" s="5">
        <v>1.8525388496911467E-2</v>
      </c>
      <c r="G516" s="5">
        <v>1.6452205304154532E-2</v>
      </c>
      <c r="H516" s="5">
        <v>1.0587592535404828E-2</v>
      </c>
      <c r="I516" s="5">
        <v>4.7400579590196334E-2</v>
      </c>
      <c r="J516" s="5">
        <v>1.6113749299755283E-2</v>
      </c>
      <c r="K516" s="5">
        <v>1.6048475137437426E-2</v>
      </c>
    </row>
    <row r="517" spans="2:11" x14ac:dyDescent="0.3">
      <c r="B517" s="5">
        <v>1.701311575392359E-3</v>
      </c>
      <c r="C517" s="1">
        <v>3.2439030805345853E-3</v>
      </c>
      <c r="D517" s="5">
        <v>3.2068104166249525E-3</v>
      </c>
      <c r="E517" s="5">
        <v>-2.1511266261154526E-2</v>
      </c>
      <c r="F517" s="5">
        <v>8.7304316088085872E-3</v>
      </c>
      <c r="G517" s="5">
        <v>-6.8478483056950996E-3</v>
      </c>
      <c r="H517" s="5">
        <v>-2.775216200404051E-3</v>
      </c>
      <c r="I517" s="5">
        <v>4.9926978102189878E-2</v>
      </c>
      <c r="J517" s="5">
        <v>-1.8454411036609331E-2</v>
      </c>
      <c r="K517" s="5">
        <v>-4.913979502452699E-3</v>
      </c>
    </row>
    <row r="518" spans="2:11" x14ac:dyDescent="0.3">
      <c r="B518" s="5">
        <v>7.4727984275235731E-3</v>
      </c>
      <c r="C518" s="1">
        <v>2.9394107064842352E-3</v>
      </c>
      <c r="D518" s="5">
        <v>4.9356347617099195E-5</v>
      </c>
      <c r="E518" s="5">
        <v>-2.2077271021467584E-2</v>
      </c>
      <c r="F518" s="5">
        <v>1.4785421315583807E-2</v>
      </c>
      <c r="G518" s="5">
        <v>3.1132409502816719E-2</v>
      </c>
      <c r="H518" s="5">
        <v>3.1482310371764273E-3</v>
      </c>
      <c r="I518" s="5">
        <v>-7.2580674988339228E-2</v>
      </c>
      <c r="J518" s="5">
        <v>-1.739972851112867E-2</v>
      </c>
      <c r="K518" s="5">
        <v>7.9952944245087337E-3</v>
      </c>
    </row>
    <row r="519" spans="2:11" x14ac:dyDescent="0.3">
      <c r="B519" s="5">
        <v>2.6635207406713907E-2</v>
      </c>
      <c r="C519" s="1">
        <v>-4.689352046497855E-3</v>
      </c>
      <c r="D519" s="5">
        <v>-1.120304977353813E-3</v>
      </c>
      <c r="E519" s="5">
        <v>2.3528233276960374E-2</v>
      </c>
      <c r="F519" s="5">
        <v>8.706499117563363E-3</v>
      </c>
      <c r="G519" s="5">
        <v>0</v>
      </c>
      <c r="H519" s="5">
        <v>6.9876771078146976E-3</v>
      </c>
      <c r="I519" s="5">
        <v>-3.5981891213306784E-2</v>
      </c>
      <c r="J519" s="5">
        <v>3.9350755826147166E-3</v>
      </c>
      <c r="K519" s="5">
        <v>5.5989331797600345E-3</v>
      </c>
    </row>
    <row r="520" spans="2:11" x14ac:dyDescent="0.3">
      <c r="B520" s="5">
        <v>7.22493234574115E-3</v>
      </c>
      <c r="C520" s="1">
        <v>5.594915788124954E-3</v>
      </c>
      <c r="D520" s="5">
        <v>1.3294617074432111E-2</v>
      </c>
      <c r="E520" s="5">
        <v>3.0618902669676238E-2</v>
      </c>
      <c r="F520" s="5">
        <v>4.633782970347773E-3</v>
      </c>
      <c r="G520" s="5">
        <v>-7.2947629972517211E-3</v>
      </c>
      <c r="H520" s="5">
        <v>2.1179072884425162E-2</v>
      </c>
      <c r="I520" s="5">
        <v>3.7324414474376234E-3</v>
      </c>
      <c r="J520" s="5">
        <v>0</v>
      </c>
      <c r="K520" s="5">
        <v>0</v>
      </c>
    </row>
    <row r="521" spans="2:11" x14ac:dyDescent="0.3">
      <c r="B521" s="5">
        <v>-1.79328043210004E-2</v>
      </c>
      <c r="C521" s="1">
        <v>-9.9561020488840562E-3</v>
      </c>
      <c r="D521" s="5">
        <v>-1.6310698942169587E-2</v>
      </c>
      <c r="E521" s="5">
        <v>-4.6053369081693815E-3</v>
      </c>
      <c r="F521" s="5">
        <v>-6.7411090340552789E-3</v>
      </c>
      <c r="G521" s="5">
        <v>-8.164949175482555E-3</v>
      </c>
      <c r="H521" s="5">
        <v>2.9946458690991624E-2</v>
      </c>
      <c r="I521" s="5">
        <v>-1.487446544778441E-2</v>
      </c>
      <c r="J521" s="5">
        <v>-1.273889202403723E-2</v>
      </c>
      <c r="K521" s="5">
        <v>-3.0159144475156384E-3</v>
      </c>
    </row>
    <row r="522" spans="2:11" x14ac:dyDescent="0.3">
      <c r="B522" s="5">
        <v>-2.7888431263386641E-2</v>
      </c>
      <c r="C522" s="1">
        <v>-1.0943579388693548E-2</v>
      </c>
      <c r="D522" s="5">
        <v>-7.777972344889557E-4</v>
      </c>
      <c r="E522" s="5">
        <v>-2.8395218314563569E-2</v>
      </c>
      <c r="F522" s="5">
        <v>-1.6788753560279843E-2</v>
      </c>
      <c r="G522" s="5">
        <v>-1.2554056139223814E-2</v>
      </c>
      <c r="H522" s="5">
        <v>7.6782016980581789E-3</v>
      </c>
      <c r="I522" s="5">
        <v>-3.5545799448071735E-2</v>
      </c>
      <c r="J522" s="5">
        <v>-4.1191050252026927E-2</v>
      </c>
      <c r="K522" s="5">
        <v>-8.6096400507649669E-3</v>
      </c>
    </row>
    <row r="523" spans="2:11" x14ac:dyDescent="0.3">
      <c r="B523" s="5">
        <v>-4.4399437765621818E-3</v>
      </c>
      <c r="C523" s="1">
        <v>-6.2798898135709358E-3</v>
      </c>
      <c r="D523" s="5">
        <v>-4.8192781402385037E-3</v>
      </c>
      <c r="E523" s="5">
        <v>7.3295977092361825E-2</v>
      </c>
      <c r="F523" s="5">
        <v>-7.4477797756667312E-3</v>
      </c>
      <c r="G523" s="5">
        <v>3.7515824693464422E-3</v>
      </c>
      <c r="H523" s="5">
        <v>-1.2899852585519509E-2</v>
      </c>
      <c r="I523" s="5">
        <v>-2.674494455316374E-2</v>
      </c>
      <c r="J523" s="5">
        <v>-7.7639706014814864E-3</v>
      </c>
      <c r="K523" s="5">
        <v>-7.3934669615331504E-3</v>
      </c>
    </row>
    <row r="524" spans="2:11" x14ac:dyDescent="0.3">
      <c r="B524" s="5">
        <v>-1.0977664993913505E-2</v>
      </c>
      <c r="C524" s="1">
        <v>-2.1065141401990666E-3</v>
      </c>
      <c r="D524" s="5">
        <v>-4.3183732721995306E-2</v>
      </c>
      <c r="E524" s="5">
        <v>-4.6976338764062389E-3</v>
      </c>
      <c r="F524" s="5">
        <v>-2.5622209327609353E-2</v>
      </c>
      <c r="G524" s="5">
        <v>2.9069720674021931E-3</v>
      </c>
      <c r="H524" s="5">
        <v>6.9122044818645224E-4</v>
      </c>
      <c r="I524" s="5">
        <v>-2.9825703753351192E-2</v>
      </c>
      <c r="J524" s="5">
        <v>-1.1997860572853071E-2</v>
      </c>
      <c r="K524" s="5">
        <v>7.8032170582984974E-3</v>
      </c>
    </row>
    <row r="525" spans="2:11" x14ac:dyDescent="0.3">
      <c r="B525" s="5">
        <v>1.1446406636779932E-2</v>
      </c>
      <c r="C525" s="1">
        <v>1.8697188269501869E-2</v>
      </c>
      <c r="D525" s="5">
        <v>-1.5651923442695767E-4</v>
      </c>
      <c r="E525" s="5">
        <v>3.6797472710515734E-2</v>
      </c>
      <c r="F525" s="5">
        <v>2.1788124209187028E-2</v>
      </c>
      <c r="G525" s="5">
        <v>2.9192528007752995E-2</v>
      </c>
      <c r="H525" s="5">
        <v>8.8324274122295546E-3</v>
      </c>
      <c r="I525" s="5">
        <v>-2.832476586097523E-2</v>
      </c>
      <c r="J525" s="5">
        <v>3.6958722268606125E-3</v>
      </c>
      <c r="K525" s="5">
        <v>1.5016418206860649E-2</v>
      </c>
    </row>
    <row r="526" spans="2:11" x14ac:dyDescent="0.3">
      <c r="B526" s="5">
        <v>2.0576115260972288E-2</v>
      </c>
      <c r="C526" s="1">
        <v>1.0953332319338014E-2</v>
      </c>
      <c r="D526" s="5">
        <v>1.788194049202961E-2</v>
      </c>
      <c r="E526" s="5">
        <v>4.2825778717945233E-2</v>
      </c>
      <c r="F526" s="5">
        <v>1.0477925242125912E-2</v>
      </c>
      <c r="G526" s="5">
        <v>4.626840508900271E-3</v>
      </c>
      <c r="H526" s="5">
        <v>3.5215871223552589E-2</v>
      </c>
      <c r="I526" s="5">
        <v>4.9057982547386511E-2</v>
      </c>
      <c r="J526" s="5">
        <v>4.8921631706740493E-2</v>
      </c>
      <c r="K526" s="5">
        <v>1.0748959507310644E-2</v>
      </c>
    </row>
    <row r="527" spans="2:11" x14ac:dyDescent="0.3">
      <c r="B527" s="5">
        <v>-4.0322774744830318E-3</v>
      </c>
      <c r="C527" s="1">
        <v>-5.5637868691291014E-3</v>
      </c>
      <c r="D527" s="5">
        <v>1.6867223677468249E-2</v>
      </c>
      <c r="E527" s="5">
        <v>-1.9482587376295511E-2</v>
      </c>
      <c r="F527" s="5">
        <v>-2.0011001013229188E-3</v>
      </c>
      <c r="G527" s="5">
        <v>-2.8033595768572595E-3</v>
      </c>
      <c r="H527" s="5">
        <v>-4.1892697112452882E-3</v>
      </c>
      <c r="I527" s="5">
        <v>-7.3195526940020336E-2</v>
      </c>
      <c r="J527" s="5">
        <v>1.4543557225003577E-2</v>
      </c>
      <c r="K527" s="5">
        <v>1.2578628500179213E-3</v>
      </c>
    </row>
    <row r="528" spans="2:11" x14ac:dyDescent="0.3">
      <c r="B528" s="5">
        <v>-5.7354888322654583E-3</v>
      </c>
      <c r="C528" s="1">
        <v>-4.4168898133005868E-3</v>
      </c>
      <c r="D528" s="5">
        <v>2.6435600470561867E-2</v>
      </c>
      <c r="E528" s="5">
        <v>-6.3484540658879218E-3</v>
      </c>
      <c r="F528" s="5">
        <v>-7.6558803252888413E-3</v>
      </c>
      <c r="G528" s="5">
        <v>-1.3253009172251817E-2</v>
      </c>
      <c r="H528" s="5">
        <v>1.0595985442524408E-3</v>
      </c>
      <c r="I528" s="5">
        <v>2.5594149908592426E-3</v>
      </c>
      <c r="J528" s="5">
        <v>-1.4828852535888914E-3</v>
      </c>
      <c r="K528" s="5">
        <v>-8.1087098836341541E-3</v>
      </c>
    </row>
    <row r="529" spans="2:11" x14ac:dyDescent="0.3">
      <c r="B529" s="5">
        <v>-2.0359406374244569E-3</v>
      </c>
      <c r="C529" s="1">
        <v>2.6619374481557873E-3</v>
      </c>
      <c r="D529" s="5">
        <v>-6.4673459021759592E-3</v>
      </c>
      <c r="E529" s="5">
        <v>2.2568877096802418E-2</v>
      </c>
      <c r="F529" s="5">
        <v>1.4327742723495714E-2</v>
      </c>
      <c r="G529" s="5">
        <v>-6.5119991892589142E-3</v>
      </c>
      <c r="H529" s="5">
        <v>-4.580994055752296E-4</v>
      </c>
      <c r="I529" s="5">
        <v>-4.2669584245076643E-2</v>
      </c>
      <c r="J529" s="5">
        <v>6.9306753156023939E-3</v>
      </c>
      <c r="K529" s="5">
        <v>6.9090941387573606E-4</v>
      </c>
    </row>
    <row r="530" spans="2:11" x14ac:dyDescent="0.3">
      <c r="B530" s="5">
        <v>-7.4804213180667267E-3</v>
      </c>
      <c r="C530" s="1">
        <v>-1.6519211601260787E-2</v>
      </c>
      <c r="D530" s="5">
        <v>1.6149918646979474E-3</v>
      </c>
      <c r="E530" s="5">
        <v>-9.8182328759855737E-3</v>
      </c>
      <c r="F530" s="5">
        <v>-1.0322331399526473E-2</v>
      </c>
      <c r="G530" s="5">
        <v>3.2773307704350887E-3</v>
      </c>
      <c r="H530" s="5">
        <v>-6.2117013118462893E-3</v>
      </c>
      <c r="I530" s="5">
        <v>-5.7142857142856605E-3</v>
      </c>
      <c r="J530" s="5">
        <v>-2.2615584947635575E-2</v>
      </c>
      <c r="K530" s="5">
        <v>-1.1851422816508016E-2</v>
      </c>
    </row>
    <row r="531" spans="2:11" x14ac:dyDescent="0.3">
      <c r="B531" s="5">
        <v>1.9184616051751664E-2</v>
      </c>
      <c r="C531" s="1">
        <v>2.9993996313040831E-2</v>
      </c>
      <c r="D531" s="5">
        <v>1.301442635898502E-2</v>
      </c>
      <c r="E531" s="5">
        <v>2.3027100082169103E-2</v>
      </c>
      <c r="F531" s="5">
        <v>1.9396103685172084E-2</v>
      </c>
      <c r="G531" s="5">
        <v>1.6129062315876238E-2</v>
      </c>
      <c r="H531" s="5">
        <v>2.0007945450629963E-2</v>
      </c>
      <c r="I531" s="5">
        <v>4.4827586206896482E-2</v>
      </c>
      <c r="J531" s="5">
        <v>3.873239956306921E-2</v>
      </c>
      <c r="K531" s="5">
        <v>1.9445813109689857E-2</v>
      </c>
    </row>
    <row r="532" spans="2:11" x14ac:dyDescent="0.3">
      <c r="B532" s="5">
        <v>6.7227088653585426E-3</v>
      </c>
      <c r="C532" s="1">
        <v>-9.9009839762921759E-3</v>
      </c>
      <c r="D532" s="5">
        <v>1.112551957228004E-2</v>
      </c>
      <c r="E532" s="5">
        <v>3.284208692220715E-2</v>
      </c>
      <c r="F532" s="5">
        <v>3.2310240991322782E-3</v>
      </c>
      <c r="G532" s="5">
        <v>-2.4110749248463141E-3</v>
      </c>
      <c r="H532" s="5">
        <v>2.323296817735764E-3</v>
      </c>
      <c r="I532" s="5">
        <v>3.6670333700036674E-2</v>
      </c>
      <c r="J532" s="5">
        <v>2.6634449001541844E-2</v>
      </c>
      <c r="K532" s="5">
        <v>-1.1422744655217875E-3</v>
      </c>
    </row>
    <row r="533" spans="2:11" x14ac:dyDescent="0.3">
      <c r="B533" s="5">
        <v>1.0350552915365107E-2</v>
      </c>
      <c r="C533" s="1">
        <v>-1.1765085270241003E-3</v>
      </c>
      <c r="D533" s="5">
        <v>-2.6343085069348484E-3</v>
      </c>
      <c r="E533" s="5">
        <v>1.0702691008179225E-2</v>
      </c>
      <c r="F533" s="5">
        <v>1.0019705744593977E-2</v>
      </c>
      <c r="G533" s="5">
        <v>3.2225648459193834E-3</v>
      </c>
      <c r="H533" s="5">
        <v>-3.5468681712957648E-3</v>
      </c>
      <c r="I533" s="5">
        <v>7.0038910505836591E-2</v>
      </c>
      <c r="J533" s="5">
        <v>3.5848998793902478E-2</v>
      </c>
      <c r="K533" s="5">
        <v>5.3745166108551436E-3</v>
      </c>
    </row>
    <row r="534" spans="2:11" x14ac:dyDescent="0.3">
      <c r="B534" s="5">
        <v>2.3132898513053522E-3</v>
      </c>
      <c r="C534" s="1">
        <v>2.3710923997380148E-3</v>
      </c>
      <c r="D534" s="5">
        <v>-1.6910816782994081E-3</v>
      </c>
      <c r="E534" s="5">
        <v>7.2897249000300939E-3</v>
      </c>
      <c r="F534" s="5">
        <v>1.2754612373747965E-2</v>
      </c>
      <c r="G534" s="5">
        <v>1.3651885132882794E-2</v>
      </c>
      <c r="H534" s="5">
        <v>2.6383447779853892E-3</v>
      </c>
      <c r="I534" s="5">
        <v>-3.8347107438016531E-2</v>
      </c>
      <c r="J534" s="5">
        <v>7.7413219105491081E-3</v>
      </c>
      <c r="K534" s="5">
        <v>4.0946342044336538E-3</v>
      </c>
    </row>
    <row r="535" spans="2:11" x14ac:dyDescent="0.3">
      <c r="B535" s="5">
        <v>5.6050077803768356E-3</v>
      </c>
      <c r="C535" s="1">
        <v>0</v>
      </c>
      <c r="D535" s="5">
        <v>5.7030244499652492E-3</v>
      </c>
      <c r="E535" s="5">
        <v>-2.5139178025774074E-3</v>
      </c>
      <c r="F535" s="5">
        <v>-1.399315262761044E-3</v>
      </c>
      <c r="G535" s="5">
        <v>-1.0497197895309274E-2</v>
      </c>
      <c r="H535" s="5">
        <v>1.8687338709566466E-4</v>
      </c>
      <c r="I535" s="5">
        <v>1.1000343760742532E-2</v>
      </c>
      <c r="J535" s="5">
        <v>-3.569808483757432E-2</v>
      </c>
      <c r="K535" s="5">
        <v>5.5866147686324382E-3</v>
      </c>
    </row>
    <row r="536" spans="2:11" x14ac:dyDescent="0.3">
      <c r="B536" s="5">
        <v>-2.6229512287243534E-3</v>
      </c>
      <c r="C536" s="1">
        <v>2.9576343180671267E-4</v>
      </c>
      <c r="D536" s="5">
        <v>1.5626937706972677E-3</v>
      </c>
      <c r="E536" s="5">
        <v>9.1641972023197814E-4</v>
      </c>
      <c r="F536" s="5">
        <v>3.3280666792198711E-3</v>
      </c>
      <c r="G536" s="5">
        <v>-6.2049086359171049E-3</v>
      </c>
      <c r="H536" s="5">
        <v>-5.4487593745316902E-4</v>
      </c>
      <c r="I536" s="5">
        <v>1.8021115266915969E-2</v>
      </c>
      <c r="J536" s="5">
        <v>-1.4058050720892801E-2</v>
      </c>
      <c r="K536" s="5">
        <v>2.7211444216215666E-3</v>
      </c>
    </row>
    <row r="537" spans="2:11" x14ac:dyDescent="0.3">
      <c r="B537" s="5">
        <v>-9.8621644239068316E-4</v>
      </c>
      <c r="C537" s="1">
        <v>3.8426717554795814E-3</v>
      </c>
      <c r="D537" s="5">
        <v>1.335048800037248E-2</v>
      </c>
      <c r="E537" s="5">
        <v>-2.0601633154305223E-3</v>
      </c>
      <c r="F537" s="5">
        <v>5.2377135366856397E-4</v>
      </c>
      <c r="G537" s="5">
        <v>4.2296003273954372E-3</v>
      </c>
      <c r="H537" s="5">
        <v>2.805296499689168E-2</v>
      </c>
      <c r="I537" s="5">
        <v>4.1082129556375198E-2</v>
      </c>
      <c r="J537" s="5">
        <v>-1.0931654127749183E-2</v>
      </c>
      <c r="K537" s="5">
        <v>-3.3921682350480787E-3</v>
      </c>
    </row>
    <row r="538" spans="2:11" x14ac:dyDescent="0.3">
      <c r="B538" s="5">
        <v>-1.9873800537971074E-3</v>
      </c>
      <c r="C538" s="1">
        <v>0</v>
      </c>
      <c r="D538" s="5">
        <v>2.6825815697034904E-3</v>
      </c>
      <c r="E538" s="5">
        <v>-2.5230217727744615E-3</v>
      </c>
      <c r="F538" s="5">
        <v>6.9792797080337518E-4</v>
      </c>
      <c r="G538" s="5">
        <v>-3.4096019937013039E-3</v>
      </c>
      <c r="H538" s="5">
        <v>1.3105920683279669E-2</v>
      </c>
      <c r="I538" s="5">
        <v>-5.6143727943535449E-2</v>
      </c>
      <c r="J538" s="5">
        <v>6.2470643197722591E-3</v>
      </c>
      <c r="K538" s="5">
        <v>6.8071745413514817E-4</v>
      </c>
    </row>
    <row r="539" spans="2:11" x14ac:dyDescent="0.3">
      <c r="B539" s="5">
        <v>2.323294849145903E-3</v>
      </c>
      <c r="C539" s="1">
        <v>2.9451144713385236E-4</v>
      </c>
      <c r="D539" s="5">
        <v>-1.361502816211863E-3</v>
      </c>
      <c r="E539" s="5">
        <v>-2.7594740202641775E-3</v>
      </c>
      <c r="F539" s="5">
        <v>-1.9179940076932229E-3</v>
      </c>
      <c r="G539" s="5">
        <v>4.0249849989015818E-3</v>
      </c>
      <c r="H539" s="5">
        <v>-1.6750320664201449E-3</v>
      </c>
      <c r="I539" s="5">
        <v>-6.7980965329718303E-4</v>
      </c>
      <c r="J539" s="5">
        <v>-9.0735891212017986E-3</v>
      </c>
      <c r="K539" s="5">
        <v>-2.2675442418102544E-3</v>
      </c>
    </row>
    <row r="540" spans="2:11" x14ac:dyDescent="0.3">
      <c r="B540" s="5">
        <v>1.9205321565097303E-2</v>
      </c>
      <c r="C540" s="1">
        <v>4.7100439368526455E-3</v>
      </c>
      <c r="D540" s="5">
        <v>8.7345844731220017E-3</v>
      </c>
      <c r="E540" s="5">
        <v>2.7363549852564794E-2</v>
      </c>
      <c r="F540" s="5">
        <v>5.4157510917870874E-3</v>
      </c>
      <c r="G540" s="5">
        <v>7.2158694239558684E-3</v>
      </c>
      <c r="H540" s="5">
        <v>7.9845755393004383E-3</v>
      </c>
      <c r="I540" s="5">
        <v>3.0612210884353782E-2</v>
      </c>
      <c r="J540" s="5">
        <v>1.927708058786002E-2</v>
      </c>
      <c r="K540" s="5">
        <v>7.6136179749270727E-3</v>
      </c>
    </row>
    <row r="541" spans="2:11" x14ac:dyDescent="0.3">
      <c r="B541" s="5">
        <v>3.8986065383068104E-3</v>
      </c>
      <c r="C541" s="1">
        <v>-2.9300544105553238E-3</v>
      </c>
      <c r="D541" s="5">
        <v>1.8496378697418193E-2</v>
      </c>
      <c r="E541" s="5">
        <v>2.3940744457856922E-3</v>
      </c>
      <c r="F541" s="5">
        <v>-2.7801920237931913E-3</v>
      </c>
      <c r="G541" s="5">
        <v>4.1790977942594773E-3</v>
      </c>
      <c r="H541" s="5">
        <v>6.3459096590714886E-3</v>
      </c>
      <c r="I541" s="5">
        <v>-9.5709244082812714E-3</v>
      </c>
      <c r="J541" s="5">
        <v>2.3167838589429435E-2</v>
      </c>
      <c r="K541" s="5">
        <v>-3.0449631376188876E-3</v>
      </c>
    </row>
    <row r="542" spans="2:11" x14ac:dyDescent="0.3">
      <c r="B542" s="5">
        <v>-5.1779912219288111E-3</v>
      </c>
      <c r="C542" s="1">
        <v>1.1754594172334409E-3</v>
      </c>
      <c r="D542" s="5">
        <v>2.6291857723100082E-2</v>
      </c>
      <c r="E542" s="5">
        <v>-2.2913808715145905E-2</v>
      </c>
      <c r="F542" s="5">
        <v>-6.2728820640764842E-3</v>
      </c>
      <c r="G542" s="5">
        <v>-1.9814039976316232E-4</v>
      </c>
      <c r="H542" s="5">
        <v>-2.3628313704721453E-3</v>
      </c>
      <c r="I542" s="5">
        <v>-1.6661112962345882E-2</v>
      </c>
      <c r="J542" s="5">
        <v>4.621100651188959E-3</v>
      </c>
      <c r="K542" s="5">
        <v>-5.090548448354445E-3</v>
      </c>
    </row>
    <row r="543" spans="2:11" x14ac:dyDescent="0.3">
      <c r="B543" s="5">
        <v>1.9518217406792814E-3</v>
      </c>
      <c r="C543" s="1">
        <v>9.0989437327457425E-3</v>
      </c>
      <c r="D543" s="5">
        <v>-1.3666140828398862E-2</v>
      </c>
      <c r="E543" s="5">
        <v>-5.7367670693830142E-2</v>
      </c>
      <c r="F543" s="5">
        <v>-7.0138135380159996E-3</v>
      </c>
      <c r="G543" s="5">
        <v>-1.6055540461829339E-2</v>
      </c>
      <c r="H543" s="5">
        <v>-8.9262299860326574E-3</v>
      </c>
      <c r="I543" s="5">
        <v>-1.3554693324296886E-2</v>
      </c>
      <c r="J543" s="5">
        <v>1.3799486383761874E-2</v>
      </c>
      <c r="K543" s="5">
        <v>-5.5713189002189363E-3</v>
      </c>
    </row>
    <row r="544" spans="2:11" x14ac:dyDescent="0.3">
      <c r="B544" s="5">
        <v>-8.4415143271938387E-3</v>
      </c>
      <c r="C544" s="1">
        <v>-5.8173347020191776E-3</v>
      </c>
      <c r="D544" s="5">
        <v>1.9525667554688604E-2</v>
      </c>
      <c r="E544" s="5">
        <v>-4.8622284463171791E-3</v>
      </c>
      <c r="F544" s="5">
        <v>8.8291673389084119E-4</v>
      </c>
      <c r="G544" s="5">
        <v>4.0291246442339845E-4</v>
      </c>
      <c r="H544" s="5">
        <v>1.1456138293643454E-2</v>
      </c>
      <c r="I544" s="5">
        <v>2.8856062217242791E-2</v>
      </c>
      <c r="J544" s="5">
        <v>-8.6206872807369408E-3</v>
      </c>
      <c r="K544" s="5">
        <v>3.0871665994135727E-3</v>
      </c>
    </row>
    <row r="545" spans="2:11" x14ac:dyDescent="0.3">
      <c r="B545" s="5">
        <v>-9.1683087511821703E-3</v>
      </c>
      <c r="C545" s="1">
        <v>-7.6068740512605622E-3</v>
      </c>
      <c r="D545" s="5">
        <v>-9.329137826804593E-3</v>
      </c>
      <c r="E545" s="5">
        <v>-6.2785071756065056E-2</v>
      </c>
      <c r="F545" s="5">
        <v>-9.1743250306922305E-3</v>
      </c>
      <c r="G545" s="5">
        <v>-9.8671232137738565E-3</v>
      </c>
      <c r="H545" s="5">
        <v>-5.6118164803179609E-4</v>
      </c>
      <c r="I545" s="5">
        <v>2.6043371417583595E-2</v>
      </c>
      <c r="J545" s="5">
        <v>0</v>
      </c>
      <c r="K545" s="5">
        <v>-4.7874822420924008E-3</v>
      </c>
    </row>
    <row r="546" spans="2:11" x14ac:dyDescent="0.3">
      <c r="B546" s="5">
        <v>9.9140597047367232E-3</v>
      </c>
      <c r="C546" s="1">
        <v>3.5378468756231542E-3</v>
      </c>
      <c r="D546" s="5">
        <v>8.9034745903002665E-4</v>
      </c>
      <c r="E546" s="5">
        <v>5.4740205221659498E-3</v>
      </c>
      <c r="F546" s="5">
        <v>3.5612651234628481E-3</v>
      </c>
      <c r="G546" s="5">
        <v>7.9317210170337417E-3</v>
      </c>
      <c r="H546" s="5">
        <v>2.7039230191598434E-3</v>
      </c>
      <c r="I546" s="5">
        <v>-4.0026033192320225E-2</v>
      </c>
      <c r="J546" s="5">
        <v>7.3226621761995824E-3</v>
      </c>
      <c r="K546" s="5">
        <v>8.475612377544673E-3</v>
      </c>
    </row>
    <row r="547" spans="2:11" x14ac:dyDescent="0.3">
      <c r="B547" s="5">
        <v>4.2539589518992144E-3</v>
      </c>
      <c r="C547" s="1">
        <v>-5.8757331373272901E-4</v>
      </c>
      <c r="D547" s="5">
        <v>1.8787119185084938E-2</v>
      </c>
      <c r="E547" s="5">
        <v>1.019703586072389E-2</v>
      </c>
      <c r="F547" s="5">
        <v>3.5486691564254991E-4</v>
      </c>
      <c r="G547" s="5">
        <v>1.4124270796400302E-3</v>
      </c>
      <c r="H547" s="5">
        <v>-1.3866195910087017E-2</v>
      </c>
      <c r="I547" s="5">
        <v>-3.9999999999999987E-2</v>
      </c>
      <c r="J547" s="5">
        <v>-2.6806013815044025E-2</v>
      </c>
      <c r="K547" s="5">
        <v>-3.520789545298891E-3</v>
      </c>
    </row>
    <row r="548" spans="2:11" x14ac:dyDescent="0.3">
      <c r="B548" s="5">
        <v>-1.9550740524102036E-3</v>
      </c>
      <c r="C548" s="1">
        <v>2.3515118344599626E-3</v>
      </c>
      <c r="D548" s="5">
        <v>-1.3023363169397226E-3</v>
      </c>
      <c r="E548" s="5">
        <v>3.1822078155310865E-2</v>
      </c>
      <c r="F548" s="5">
        <v>1.4189016867264342E-3</v>
      </c>
      <c r="G548" s="5">
        <v>0</v>
      </c>
      <c r="H548" s="5">
        <v>1.199911314080398E-2</v>
      </c>
      <c r="I548" s="5">
        <v>1.3065007062146838E-2</v>
      </c>
      <c r="J548" s="5">
        <v>-2.1008437497195491E-2</v>
      </c>
      <c r="K548" s="5">
        <v>4.1030395934887297E-3</v>
      </c>
    </row>
    <row r="549" spans="2:11" x14ac:dyDescent="0.3">
      <c r="B549" s="5">
        <v>6.5296795150243908E-4</v>
      </c>
      <c r="C549" s="1">
        <v>-8.7974412914236457E-4</v>
      </c>
      <c r="D549" s="5">
        <v>-1.9709875471708277E-3</v>
      </c>
      <c r="E549" s="5">
        <v>-6.2344593043991203E-2</v>
      </c>
      <c r="F549" s="5">
        <v>-1.9482904204593697E-3</v>
      </c>
      <c r="G549" s="5">
        <v>8.2611342281884922E-3</v>
      </c>
      <c r="H549" s="5">
        <v>1.5887734741404282E-2</v>
      </c>
      <c r="I549" s="5">
        <v>-9.759532598134054E-3</v>
      </c>
      <c r="J549" s="5">
        <v>6.1993512462801001E-3</v>
      </c>
      <c r="K549" s="5">
        <v>-2.2701053534460868E-3</v>
      </c>
    </row>
    <row r="550" spans="2:11" x14ac:dyDescent="0.3">
      <c r="B550" s="5">
        <v>-1.0766741222842201E-2</v>
      </c>
      <c r="C550" s="1">
        <v>-5.8702988956393027E-3</v>
      </c>
      <c r="D550" s="5">
        <v>-1.4254539688048745E-2</v>
      </c>
      <c r="E550" s="5">
        <v>-9.6374537513254366E-3</v>
      </c>
      <c r="F550" s="5">
        <v>-4.2590547728931253E-3</v>
      </c>
      <c r="G550" s="5">
        <v>-1.239014655115824E-2</v>
      </c>
      <c r="H550" s="5">
        <v>-9.2004081941856105E-3</v>
      </c>
      <c r="I550" s="5">
        <v>0</v>
      </c>
      <c r="J550" s="5">
        <v>-5.2132637790349668E-3</v>
      </c>
      <c r="K550" s="5">
        <v>-7.9636502512772864E-3</v>
      </c>
    </row>
    <row r="551" spans="2:11" x14ac:dyDescent="0.3">
      <c r="B551" s="5">
        <v>1.6490771968386598E-2</v>
      </c>
      <c r="C551" s="1">
        <v>4.7239505627881123E-3</v>
      </c>
      <c r="D551" s="5">
        <v>2.063685187087781E-3</v>
      </c>
      <c r="E551" s="5">
        <v>-5.0888312634794269E-3</v>
      </c>
      <c r="F551" s="5">
        <v>1.2119066024167926E-2</v>
      </c>
      <c r="G551" s="5">
        <v>1.0118081872660936E-3</v>
      </c>
      <c r="H551" s="5">
        <v>5.0022746542779809E-3</v>
      </c>
      <c r="I551" s="5">
        <v>3.871876099964781E-3</v>
      </c>
      <c r="J551" s="5">
        <v>6.1934441336532345E-3</v>
      </c>
      <c r="K551" s="5">
        <v>1.146857498060948E-3</v>
      </c>
    </row>
    <row r="552" spans="2:11" x14ac:dyDescent="0.3">
      <c r="B552" s="5">
        <v>-1.3951993549318814E-2</v>
      </c>
      <c r="C552" s="1">
        <v>-6.7587203373763926E-3</v>
      </c>
      <c r="D552" s="5">
        <v>1.4626294552794619E-2</v>
      </c>
      <c r="E552" s="5">
        <v>2.7548456074148249E-2</v>
      </c>
      <c r="F552" s="5">
        <v>-1.0213094486763963E-2</v>
      </c>
      <c r="G552" s="5">
        <v>3.8406715295449039E-3</v>
      </c>
      <c r="H552" s="5">
        <v>-5.9115957685875386E-3</v>
      </c>
      <c r="I552" s="5">
        <v>-1.3324018232819076E-2</v>
      </c>
      <c r="J552" s="5">
        <v>-1.1363696245430759E-2</v>
      </c>
      <c r="K552" s="5">
        <v>-2.0618531069639861E-3</v>
      </c>
    </row>
    <row r="553" spans="2:11" x14ac:dyDescent="0.3">
      <c r="B553" s="5">
        <v>0</v>
      </c>
      <c r="C553" s="1">
        <v>-1.4792651067982309E-3</v>
      </c>
      <c r="D553" s="5">
        <v>-7.0225013115030981E-3</v>
      </c>
      <c r="E553" s="5">
        <v>-2.2443454328120553E-2</v>
      </c>
      <c r="F553" s="5">
        <v>-2.3839176956467742E-2</v>
      </c>
      <c r="G553" s="5">
        <v>2.2754765998377134E-2</v>
      </c>
      <c r="H553" s="5">
        <v>-4.6984187975107123E-4</v>
      </c>
      <c r="I553" s="5">
        <v>-7.1072497195184972E-3</v>
      </c>
      <c r="J553" s="5">
        <v>-7.6628437891933703E-3</v>
      </c>
      <c r="K553" s="5">
        <v>2.4104503343247725E-3</v>
      </c>
    </row>
    <row r="554" spans="2:11" x14ac:dyDescent="0.3">
      <c r="B554" s="5">
        <v>3.1589362109309203E-2</v>
      </c>
      <c r="C554" s="1">
        <v>3.2296292894035739E-2</v>
      </c>
      <c r="D554" s="5">
        <v>9.0118076253187396E-3</v>
      </c>
      <c r="E554" s="5">
        <v>7.1466498633794293E-3</v>
      </c>
      <c r="F554" s="5">
        <v>1.6766941088420854E-2</v>
      </c>
      <c r="G554" s="5">
        <v>2.1067116739788273E-2</v>
      </c>
      <c r="H554" s="5">
        <v>2.7441510215446545E-2</v>
      </c>
      <c r="I554" s="5">
        <v>2.1832425847085724E-2</v>
      </c>
      <c r="J554" s="5">
        <v>3.2335931444666961E-2</v>
      </c>
      <c r="K554" s="5">
        <v>1.9008320101936909E-2</v>
      </c>
    </row>
    <row r="555" spans="2:11" x14ac:dyDescent="0.3">
      <c r="B555" s="5">
        <v>-1.2759147350256598E-2</v>
      </c>
      <c r="C555" s="1">
        <v>4.5924281747248908E-3</v>
      </c>
      <c r="D555" s="5">
        <v>6.1661386025624173E-3</v>
      </c>
      <c r="E555" s="5">
        <v>-2.7940412062097079E-2</v>
      </c>
      <c r="F555" s="5">
        <v>1.5235659740900201E-2</v>
      </c>
      <c r="G555" s="5">
        <v>-2.3138862091264443E-3</v>
      </c>
      <c r="H555" s="5">
        <v>9.6511261946251262E-3</v>
      </c>
      <c r="I555" s="5">
        <v>2.8021051769564046E-2</v>
      </c>
      <c r="J555" s="5">
        <v>4.9088424856009533E-2</v>
      </c>
      <c r="K555" s="5">
        <v>1.0450610474490432E-2</v>
      </c>
    </row>
    <row r="556" spans="2:11" x14ac:dyDescent="0.3">
      <c r="B556" s="5">
        <v>-7.43136663935325E-3</v>
      </c>
      <c r="C556" s="1">
        <v>-1.1714298132929424E-2</v>
      </c>
      <c r="D556" s="5">
        <v>-2.6012590773832413E-2</v>
      </c>
      <c r="E556" s="5">
        <v>-3.9236428113383504E-3</v>
      </c>
      <c r="F556" s="5">
        <v>-8.1214457242710873E-3</v>
      </c>
      <c r="G556" s="5">
        <v>-4.252048749457153E-3</v>
      </c>
      <c r="H556" s="5">
        <v>-7.6187968785683983E-3</v>
      </c>
      <c r="I556" s="5">
        <v>-6.7461635434412359E-2</v>
      </c>
      <c r="J556" s="5">
        <v>-1.6488487005250723E-2</v>
      </c>
      <c r="K556" s="5">
        <v>-4.8931773241699689E-3</v>
      </c>
    </row>
    <row r="557" spans="2:11" x14ac:dyDescent="0.3">
      <c r="B557" s="5">
        <v>2.2786742495804055E-3</v>
      </c>
      <c r="C557" s="1">
        <v>-1.2720399052307972E-2</v>
      </c>
      <c r="D557" s="5">
        <v>-3.2440366712519699E-3</v>
      </c>
      <c r="E557" s="5">
        <v>5.9545069272807323E-3</v>
      </c>
      <c r="F557" s="5">
        <v>3.3819535759292917E-3</v>
      </c>
      <c r="G557" s="5">
        <v>7.7639919497739642E-4</v>
      </c>
      <c r="H557" s="5">
        <v>-1.2243696075460733E-2</v>
      </c>
      <c r="I557" s="5">
        <v>1.5710558432204706E-2</v>
      </c>
      <c r="J557" s="5">
        <v>2.5826908692688798E-2</v>
      </c>
      <c r="K557" s="5">
        <v>1.5645837612904404E-3</v>
      </c>
    </row>
    <row r="558" spans="2:11" x14ac:dyDescent="0.3">
      <c r="B558" s="5">
        <v>-3.247693384813021E-4</v>
      </c>
      <c r="C558" s="1">
        <v>5.2708661021497218E-3</v>
      </c>
      <c r="D558" s="5">
        <v>1.3926938998369368E-2</v>
      </c>
      <c r="E558" s="5">
        <v>-2.4770076036245751E-2</v>
      </c>
      <c r="F558" s="5">
        <v>3.0158337987108998E-3</v>
      </c>
      <c r="G558" s="5">
        <v>2.7152787415684033E-3</v>
      </c>
      <c r="H558" s="5">
        <v>-1.8924636926068389E-3</v>
      </c>
      <c r="I558" s="5">
        <v>1.7266259613894192E-2</v>
      </c>
      <c r="J558" s="5">
        <v>4.6819862638891048E-2</v>
      </c>
      <c r="K558" s="5">
        <v>-7.8106983147055637E-4</v>
      </c>
    </row>
    <row r="559" spans="2:11" x14ac:dyDescent="0.3">
      <c r="B559" s="5">
        <v>5.1981781723619185E-3</v>
      </c>
      <c r="C559" s="1">
        <v>3.5537356168197136E-2</v>
      </c>
      <c r="D559" s="5">
        <v>1.9692721765382143E-2</v>
      </c>
      <c r="E559" s="5">
        <v>2.5586012721487018E-2</v>
      </c>
      <c r="F559" s="5">
        <v>1.9632122065427408E-2</v>
      </c>
      <c r="G559" s="5">
        <v>1.7408069111894225E-2</v>
      </c>
      <c r="H559" s="5">
        <v>2.1942945528491634E-2</v>
      </c>
      <c r="I559" s="5">
        <v>4.2432777848911737E-2</v>
      </c>
      <c r="J559" s="5">
        <v>1.0970411573575952E-2</v>
      </c>
      <c r="K559" s="5">
        <v>1.8760466512986861E-2</v>
      </c>
    </row>
    <row r="560" spans="2:11" x14ac:dyDescent="0.3">
      <c r="B560" s="5">
        <v>8.7265117784641102E-3</v>
      </c>
      <c r="C560" s="1">
        <v>1.6315112910199558E-2</v>
      </c>
      <c r="D560" s="5">
        <v>1.2152633858952724E-2</v>
      </c>
      <c r="E560" s="5">
        <v>5.271784480164176E-2</v>
      </c>
      <c r="F560" s="5">
        <v>9.7137522499528995E-3</v>
      </c>
      <c r="G560" s="5">
        <v>-4.752847126802886E-3</v>
      </c>
      <c r="H560" s="5">
        <v>5.1555978908805148E-3</v>
      </c>
      <c r="I560" s="5">
        <v>3.0868351424694677E-2</v>
      </c>
      <c r="J560" s="5">
        <v>6.051756398755994E-2</v>
      </c>
      <c r="K560" s="5">
        <v>1.1728596442504907E-2</v>
      </c>
    </row>
    <row r="561" spans="2:11" x14ac:dyDescent="0.3">
      <c r="B561" s="5">
        <v>0</v>
      </c>
      <c r="C561" s="1">
        <v>-2.2142229331244486E-2</v>
      </c>
      <c r="D561" s="5">
        <v>1.2296044559025504E-2</v>
      </c>
      <c r="E561" s="5">
        <v>-1.9979285072324413E-2</v>
      </c>
      <c r="F561" s="5">
        <v>1.5461291250628002E-3</v>
      </c>
      <c r="G561" s="5">
        <v>-3.820386988949822E-3</v>
      </c>
      <c r="H561" s="5">
        <v>4.2265122486305782E-4</v>
      </c>
      <c r="I561" s="5">
        <v>7.0747024374696335E-2</v>
      </c>
      <c r="J561" s="5">
        <v>-1.6135406912207422E-2</v>
      </c>
      <c r="K561" s="5">
        <v>-4.2253448568762668E-3</v>
      </c>
    </row>
    <row r="562" spans="2:11" x14ac:dyDescent="0.3">
      <c r="B562" s="5">
        <v>-9.6119657752461796E-4</v>
      </c>
      <c r="C562" s="1">
        <v>3.1134047415164365E-3</v>
      </c>
      <c r="D562" s="5">
        <v>3.0437813466249464E-3</v>
      </c>
      <c r="E562" s="5">
        <v>-1.1649457446817653E-2</v>
      </c>
      <c r="F562" s="5">
        <v>-8.2332587249584512E-3</v>
      </c>
      <c r="G562" s="5">
        <v>-4.7938589564280086E-3</v>
      </c>
      <c r="H562" s="5">
        <v>1.1690523398443444E-2</v>
      </c>
      <c r="I562" s="5">
        <v>-3.6877718596259323E-2</v>
      </c>
      <c r="J562" s="5">
        <v>-1.1600022792993074E-2</v>
      </c>
      <c r="K562" s="5">
        <v>-2.8288697238122171E-3</v>
      </c>
    </row>
    <row r="563" spans="2:11" x14ac:dyDescent="0.3">
      <c r="B563" s="5">
        <v>-4.1693708723979121E-3</v>
      </c>
      <c r="C563" s="1">
        <v>-5.3611590769212583E-3</v>
      </c>
      <c r="D563" s="5">
        <v>2.7072381937237101E-4</v>
      </c>
      <c r="E563" s="5">
        <v>1.91981519635352E-2</v>
      </c>
      <c r="F563" s="5">
        <v>-8.8204673902491371E-3</v>
      </c>
      <c r="G563" s="5">
        <v>1.5414250544548352E-2</v>
      </c>
      <c r="H563" s="5">
        <v>1.2836187548299016E-2</v>
      </c>
      <c r="I563" s="5">
        <v>-9.2533822590938151E-3</v>
      </c>
      <c r="J563" s="5">
        <v>-6.4751185156738484E-3</v>
      </c>
      <c r="K563" s="5">
        <v>-1.1783982837341658E-2</v>
      </c>
    </row>
    <row r="564" spans="2:11" x14ac:dyDescent="0.3">
      <c r="B564" s="5">
        <v>1.2882495984581768E-2</v>
      </c>
      <c r="C564" s="1">
        <v>-1.4184159003203646E-3</v>
      </c>
      <c r="D564" s="5">
        <v>-4.8426549663663741E-3</v>
      </c>
      <c r="E564" s="5">
        <v>-2.514457705576114E-2</v>
      </c>
      <c r="F564" s="5">
        <v>4.8857005266212863E-3</v>
      </c>
      <c r="G564" s="5">
        <v>-7.5903506599822449E-4</v>
      </c>
      <c r="H564" s="5">
        <v>8.5222036639966278E-4</v>
      </c>
      <c r="I564" s="5">
        <v>-4.8308858238610931E-3</v>
      </c>
      <c r="J564" s="5">
        <v>4.0733449362544919E-3</v>
      </c>
      <c r="K564" s="5">
        <v>1.0489083620310802E-2</v>
      </c>
    </row>
    <row r="565" spans="2:11" x14ac:dyDescent="0.3">
      <c r="B565" s="5">
        <v>-8.2670823469306286E-3</v>
      </c>
      <c r="C565" s="1">
        <v>-6.5340693734335089E-3</v>
      </c>
      <c r="D565" s="5">
        <v>1.989400405797963E-3</v>
      </c>
      <c r="E565" s="5">
        <v>-1.4379078306257767E-3</v>
      </c>
      <c r="F565" s="5">
        <v>-3.9937475987211323E-3</v>
      </c>
      <c r="G565" s="5">
        <v>1.5192232757356699E-3</v>
      </c>
      <c r="H565" s="5">
        <v>8.0618637521695947E-3</v>
      </c>
      <c r="I565" s="5">
        <v>-2.8478964401294469E-2</v>
      </c>
      <c r="J565" s="5">
        <v>2.8803307844708363E-2</v>
      </c>
      <c r="K565" s="5">
        <v>4.3706459980161405E-3</v>
      </c>
    </row>
    <row r="566" spans="2:11" x14ac:dyDescent="0.3">
      <c r="B566" s="5">
        <v>-1.3145239304332118E-2</v>
      </c>
      <c r="C566" s="1">
        <v>3.7174031816042501E-3</v>
      </c>
      <c r="D566" s="5">
        <v>-1.3283967073099305E-2</v>
      </c>
      <c r="E566" s="5">
        <v>1.8630177134099837E-2</v>
      </c>
      <c r="F566" s="5">
        <v>1.0460223572650739E-2</v>
      </c>
      <c r="G566" s="5">
        <v>3.4129061618042599E-3</v>
      </c>
      <c r="H566" s="5">
        <v>2.0967575251202235E-2</v>
      </c>
      <c r="I566" s="5">
        <v>2.1319120586275834E-2</v>
      </c>
      <c r="J566" s="5">
        <v>3.1545375087113133E-3</v>
      </c>
      <c r="K566" s="5">
        <v>-4.3516996081145222E-4</v>
      </c>
    </row>
    <row r="567" spans="2:11" x14ac:dyDescent="0.3">
      <c r="B567" s="5">
        <v>-1.2670624764963317E-2</v>
      </c>
      <c r="C567" s="1">
        <v>-1.0826149518922766E-2</v>
      </c>
      <c r="D567" s="5">
        <v>-2.4971419774573983E-2</v>
      </c>
      <c r="E567" s="5">
        <v>-5.8314454850680614E-3</v>
      </c>
      <c r="F567" s="5">
        <v>-9.4892833632197575E-3</v>
      </c>
      <c r="G567" s="5">
        <v>-7.1806157390431162E-3</v>
      </c>
      <c r="H567" s="5">
        <v>-2.935752354089229E-4</v>
      </c>
      <c r="I567" s="5">
        <v>-9.7847358121330719E-2</v>
      </c>
      <c r="J567" s="5">
        <v>-3.144657464795212E-2</v>
      </c>
      <c r="K567" s="5">
        <v>-1.5237153375064856E-3</v>
      </c>
    </row>
    <row r="568" spans="2:11" x14ac:dyDescent="0.3">
      <c r="B568" s="5">
        <v>-7.2391884209569652E-3</v>
      </c>
      <c r="C568" s="1">
        <v>-8.6406314589295916E-3</v>
      </c>
      <c r="D568" s="5">
        <v>-1.2412077194417183E-2</v>
      </c>
      <c r="E568" s="5">
        <v>-2.9327675861917832E-3</v>
      </c>
      <c r="F568" s="5">
        <v>-6.967449904260817E-3</v>
      </c>
      <c r="G568" s="5">
        <v>-1.1419915575942968E-2</v>
      </c>
      <c r="H568" s="5">
        <v>5.7398346533996938E-3</v>
      </c>
      <c r="I568" s="5">
        <v>-4.3383586406362971E-3</v>
      </c>
      <c r="J568" s="5">
        <v>-1.7045452912314556E-2</v>
      </c>
      <c r="K568" s="5">
        <v>-5.5591356643278824E-3</v>
      </c>
    </row>
    <row r="569" spans="2:11" x14ac:dyDescent="0.3">
      <c r="B569" s="5">
        <v>-3.3148027445469675E-4</v>
      </c>
      <c r="C569" s="1">
        <v>9.8779866739817524E-3</v>
      </c>
      <c r="D569" s="5">
        <v>2.4264135829345786E-2</v>
      </c>
      <c r="E569" s="5">
        <v>2.1481379419174912E-2</v>
      </c>
      <c r="F569" s="5">
        <v>6.6655149631518551E-3</v>
      </c>
      <c r="G569" s="5">
        <v>1.2321978085010997E-2</v>
      </c>
      <c r="H569" s="5">
        <v>4.0346901091794117E-3</v>
      </c>
      <c r="I569" s="5">
        <v>3.4495242029947575E-2</v>
      </c>
      <c r="J569" s="5">
        <v>1.8579717221055933E-2</v>
      </c>
      <c r="K569" s="5">
        <v>6.2479472230634915E-3</v>
      </c>
    </row>
    <row r="570" spans="2:11" x14ac:dyDescent="0.3">
      <c r="B570" s="5">
        <v>-1.3262575415110721E-2</v>
      </c>
      <c r="C570" s="1">
        <v>-6.6167794796042987E-3</v>
      </c>
      <c r="D570" s="5">
        <v>-2.0871218571529539E-2</v>
      </c>
      <c r="E570" s="5">
        <v>1.9982557067758446E-2</v>
      </c>
      <c r="F570" s="5">
        <v>-3.6591675743370953E-3</v>
      </c>
      <c r="G570" s="5">
        <v>-5.7056542103662289E-3</v>
      </c>
      <c r="H570" s="5">
        <v>-2.643783974066585E-3</v>
      </c>
      <c r="I570" s="5">
        <v>2.7729062829062838E-2</v>
      </c>
      <c r="J570" s="5">
        <v>4.0940426773614681E-2</v>
      </c>
      <c r="K570" s="5">
        <v>-3.8127052279342882E-3</v>
      </c>
    </row>
    <row r="571" spans="2:11" x14ac:dyDescent="0.3">
      <c r="B571" s="5">
        <v>-9.0725975924311527E-3</v>
      </c>
      <c r="C571" s="1">
        <v>4.9233075921123609E-3</v>
      </c>
      <c r="D571" s="5">
        <v>-1.1557528450455636E-2</v>
      </c>
      <c r="E571" s="5">
        <v>-3.5246830654862095E-2</v>
      </c>
      <c r="F571" s="5">
        <v>4.0223841432055303E-3</v>
      </c>
      <c r="G571" s="5">
        <v>-4.0168058014324317E-3</v>
      </c>
      <c r="H571" s="5">
        <v>9.6487639312098188E-3</v>
      </c>
      <c r="I571" s="5">
        <v>-4.0983946687706222E-3</v>
      </c>
      <c r="J571" s="5">
        <v>1.8691569269721878E-2</v>
      </c>
      <c r="K571" s="5">
        <v>3.8272975854471828E-3</v>
      </c>
    </row>
    <row r="572" spans="2:11" x14ac:dyDescent="0.3">
      <c r="B572" s="5">
        <v>5.76465172101633E-3</v>
      </c>
      <c r="C572" s="1">
        <v>3.4581614466183863E-3</v>
      </c>
      <c r="D572" s="5">
        <v>2.9117720851136739E-3</v>
      </c>
      <c r="E572" s="5">
        <v>-3.8130798212223441E-3</v>
      </c>
      <c r="F572" s="5">
        <v>-6.9675316540164609E-4</v>
      </c>
      <c r="G572" s="5">
        <v>-8.2581270347334493E-3</v>
      </c>
      <c r="H572" s="5">
        <v>-6.2878798717507234E-3</v>
      </c>
      <c r="I572" s="5">
        <v>2.1947839506172823E-2</v>
      </c>
      <c r="J572" s="5">
        <v>-8.0275026220359164E-3</v>
      </c>
      <c r="K572" s="5">
        <v>-8.7147756995207594E-4</v>
      </c>
    </row>
    <row r="573" spans="2:11" x14ac:dyDescent="0.3">
      <c r="B573" s="5">
        <v>6.7431136363858167E-3</v>
      </c>
      <c r="C573" s="1">
        <v>1.7805853298283211E-2</v>
      </c>
      <c r="D573" s="5">
        <v>1.5333190121025546E-2</v>
      </c>
      <c r="E573" s="5">
        <v>-2.403382674145779E-3</v>
      </c>
      <c r="F573" s="5">
        <v>-1.0458400467705659E-2</v>
      </c>
      <c r="G573" s="5">
        <v>1.6072862536356404E-2</v>
      </c>
      <c r="H573" s="5">
        <v>7.2788505732596757E-3</v>
      </c>
      <c r="I573" s="5">
        <v>-1.6778524052970607E-2</v>
      </c>
      <c r="J573" s="5">
        <v>1.3102152875293496E-2</v>
      </c>
      <c r="K573" s="5">
        <v>-2.1810211975505846E-4</v>
      </c>
    </row>
    <row r="574" spans="2:11" x14ac:dyDescent="0.3">
      <c r="B574" s="5">
        <v>5.6932581783338534E-3</v>
      </c>
      <c r="C574" s="1">
        <v>1.4954909457807737E-2</v>
      </c>
      <c r="D574" s="5">
        <v>-6.9252962100133748E-3</v>
      </c>
      <c r="E574" s="5">
        <v>1.0082957080396209E-2</v>
      </c>
      <c r="F574" s="5">
        <v>1.1097411317755282E-2</v>
      </c>
      <c r="G574" s="5">
        <v>3.0493478655231566E-3</v>
      </c>
      <c r="H574" s="5">
        <v>7.2786371235201612E-3</v>
      </c>
      <c r="I574" s="5">
        <v>3.4130035294540079E-3</v>
      </c>
      <c r="J574" s="5">
        <v>1.5214887790928921E-2</v>
      </c>
      <c r="K574" s="5">
        <v>5.6707086910182487E-3</v>
      </c>
    </row>
    <row r="575" spans="2:11" x14ac:dyDescent="0.3">
      <c r="B575" s="5">
        <v>-5.9940170899350532E-3</v>
      </c>
      <c r="C575" s="1">
        <v>-3.6141484900626972E-3</v>
      </c>
      <c r="D575" s="5">
        <v>-2.1310724611150873E-2</v>
      </c>
      <c r="E575" s="5">
        <v>8.8339224955986534E-3</v>
      </c>
      <c r="F575" s="5">
        <v>3.1358945414520362E-3</v>
      </c>
      <c r="G575" s="5">
        <v>6.4601976950893767E-3</v>
      </c>
      <c r="H575" s="5">
        <v>-5.2079021044835745E-4</v>
      </c>
      <c r="I575" s="5">
        <v>-1.7346972789115615E-2</v>
      </c>
      <c r="J575" s="5">
        <v>4.4960327639800655E-3</v>
      </c>
      <c r="K575" s="5">
        <v>3.5784213951936227E-3</v>
      </c>
    </row>
    <row r="576" spans="2:11" x14ac:dyDescent="0.3">
      <c r="B576" s="5">
        <v>-2.3450505781894412E-3</v>
      </c>
      <c r="C576" s="1">
        <v>-1.1160960488904826E-3</v>
      </c>
      <c r="D576" s="5">
        <v>-2.2096542337815217E-2</v>
      </c>
      <c r="E576" s="5">
        <v>7.8812611527483254E-4</v>
      </c>
      <c r="F576" s="5">
        <v>6.9463491371320847E-4</v>
      </c>
      <c r="G576" s="5">
        <v>-1.2082296753262814E-2</v>
      </c>
      <c r="H576" s="5">
        <v>-1.2779273931103719E-2</v>
      </c>
      <c r="I576" s="5">
        <v>1.2461094235413455E-2</v>
      </c>
      <c r="J576" s="5">
        <v>-3.1704631673610741E-2</v>
      </c>
      <c r="K576" s="5">
        <v>1.4046114829188642E-3</v>
      </c>
    </row>
    <row r="577" spans="2:11" x14ac:dyDescent="0.3">
      <c r="B577" s="5">
        <v>-1.6789798049846739E-2</v>
      </c>
      <c r="C577" s="1">
        <v>-1.955308570849533E-2</v>
      </c>
      <c r="D577" s="5">
        <v>-3.6353966667047751E-3</v>
      </c>
      <c r="E577" s="5">
        <v>-6.8247466372845719E-2</v>
      </c>
      <c r="F577" s="5">
        <v>3.1239214634267579E-3</v>
      </c>
      <c r="G577" s="5">
        <v>-1.5669851917632812E-2</v>
      </c>
      <c r="H577" s="5">
        <v>-1.8143612319109829E-2</v>
      </c>
      <c r="I577" s="5">
        <v>-3.0085435897435949E-2</v>
      </c>
      <c r="J577" s="5">
        <v>-1.5408298934305001E-2</v>
      </c>
      <c r="K577" s="5">
        <v>-5.9344263011471493E-3</v>
      </c>
    </row>
    <row r="578" spans="2:11" x14ac:dyDescent="0.3">
      <c r="B578" s="5">
        <v>-1.0245920703036511E-2</v>
      </c>
      <c r="C578" s="1">
        <v>3.7037301842700538E-3</v>
      </c>
      <c r="D578" s="5">
        <v>7.9578286550878279E-3</v>
      </c>
      <c r="E578" s="5">
        <v>1.5400497988552907E-2</v>
      </c>
      <c r="F578" s="5">
        <v>-9.6885236613767686E-3</v>
      </c>
      <c r="G578" s="5">
        <v>-5.8240937858549434E-3</v>
      </c>
      <c r="H578" s="5">
        <v>6.3158579037772631E-4</v>
      </c>
      <c r="I578" s="5">
        <v>1.0574197723856305E-3</v>
      </c>
      <c r="J578" s="5">
        <v>-8.2159022757420843E-3</v>
      </c>
      <c r="K578" s="5">
        <v>-1.1939635056069046E-2</v>
      </c>
    </row>
    <row r="579" spans="2:11" x14ac:dyDescent="0.3">
      <c r="B579" s="5">
        <v>-1.0351602685677425E-3</v>
      </c>
      <c r="C579" s="1">
        <v>-1.4192211275872461E-3</v>
      </c>
      <c r="D579" s="5">
        <v>-1.9987231825658106E-2</v>
      </c>
      <c r="E579" s="5">
        <v>8.415833027351334E-3</v>
      </c>
      <c r="F579" s="5">
        <v>8.8365415683860308E-4</v>
      </c>
      <c r="G579" s="5">
        <v>-1.6988859963742865E-2</v>
      </c>
      <c r="H579" s="5">
        <v>9.2940870756734306E-3</v>
      </c>
      <c r="I579" s="5">
        <v>-2.8169014084506445E-3</v>
      </c>
      <c r="J579" s="5">
        <v>1.6568044739472026E-2</v>
      </c>
      <c r="K579" s="5">
        <v>1.5379431223816232E-3</v>
      </c>
    </row>
    <row r="580" spans="2:11" x14ac:dyDescent="0.3">
      <c r="B580" s="5">
        <v>8.6355817012369225E-3</v>
      </c>
      <c r="C580" s="1">
        <v>-2.643549727554188E-2</v>
      </c>
      <c r="D580" s="5">
        <v>2.563328125397541E-3</v>
      </c>
      <c r="E580" s="5">
        <v>1.9992663059494951E-2</v>
      </c>
      <c r="F580" s="5">
        <v>-8.1229569113086472E-3</v>
      </c>
      <c r="G580" s="5">
        <v>4.9662246626988784E-3</v>
      </c>
      <c r="H580" s="5">
        <v>-8.9556154434735375E-3</v>
      </c>
      <c r="I580" s="5">
        <v>-2.4011334745762739E-2</v>
      </c>
      <c r="J580" s="5">
        <v>-5.8207180673312611E-3</v>
      </c>
      <c r="K580" s="5">
        <v>-1.5355814853972999E-3</v>
      </c>
    </row>
    <row r="581" spans="2:11" x14ac:dyDescent="0.3">
      <c r="B581" s="5">
        <v>1.0616407126189567E-2</v>
      </c>
      <c r="C581" s="1">
        <v>-1.0218936167612195E-2</v>
      </c>
      <c r="D581" s="5">
        <v>8.0195608912380818E-3</v>
      </c>
      <c r="E581" s="5">
        <v>2.3377081249981259E-2</v>
      </c>
      <c r="F581" s="5">
        <v>1.1037962062797155E-2</v>
      </c>
      <c r="G581" s="5">
        <v>3.9533800910944873E-3</v>
      </c>
      <c r="H581" s="5">
        <v>-5.0620982898872315E-3</v>
      </c>
      <c r="I581" s="5">
        <v>-1.1215593748755246E-2</v>
      </c>
      <c r="J581" s="5">
        <v>-2.1077325175623912E-2</v>
      </c>
      <c r="K581" s="5">
        <v>5.2730215915626506E-3</v>
      </c>
    </row>
    <row r="582" spans="2:11" x14ac:dyDescent="0.3">
      <c r="B582" s="5">
        <v>-6.777501873618157E-4</v>
      </c>
      <c r="C582" s="1">
        <v>-5.0148024063818349E-3</v>
      </c>
      <c r="D582" s="5">
        <v>2.3678211773562191E-2</v>
      </c>
      <c r="E582" s="5">
        <v>-3.6021437357230054E-3</v>
      </c>
      <c r="F582" s="5">
        <v>1.4615226389386834E-2</v>
      </c>
      <c r="G582" s="5">
        <v>8.8600152571529332E-3</v>
      </c>
      <c r="H582" s="5">
        <v>5.0203889936684919E-3</v>
      </c>
      <c r="I582" s="5">
        <v>2.6710537870472117E-2</v>
      </c>
      <c r="J582" s="5">
        <v>5.1833884679530909E-3</v>
      </c>
      <c r="K582" s="5">
        <v>9.5071113524977588E-3</v>
      </c>
    </row>
    <row r="583" spans="2:11" x14ac:dyDescent="0.3">
      <c r="B583" s="5">
        <v>3.3910115196895615E-3</v>
      </c>
      <c r="C583" s="1">
        <v>2.1938999709109768E-2</v>
      </c>
      <c r="D583" s="5">
        <v>-7.9717899585386512E-3</v>
      </c>
      <c r="E583" s="5">
        <v>1.2697239654448814E-2</v>
      </c>
      <c r="F583" s="5">
        <v>8.6775321030585374E-3</v>
      </c>
      <c r="G583" s="5">
        <v>2.0491790459888859E-2</v>
      </c>
      <c r="H583" s="5">
        <v>1.4489037694075097E-2</v>
      </c>
      <c r="I583" s="5">
        <v>2.7084854849780963E-2</v>
      </c>
      <c r="J583" s="5">
        <v>5.9500966933855445E-3</v>
      </c>
      <c r="K583" s="5">
        <v>1.0933118388060549E-2</v>
      </c>
    </row>
    <row r="584" spans="2:11" x14ac:dyDescent="0.3">
      <c r="B584" s="5">
        <v>-3.0415737353275273E-3</v>
      </c>
      <c r="C584" s="1">
        <v>2.9010245009871106E-3</v>
      </c>
      <c r="D584" s="5">
        <v>-1.8569351751204798E-2</v>
      </c>
      <c r="E584" s="5">
        <v>-1.4540688106933991E-2</v>
      </c>
      <c r="F584" s="5">
        <v>2.5809000188394167E-3</v>
      </c>
      <c r="G584" s="5">
        <v>2.4860845840346101E-3</v>
      </c>
      <c r="H584" s="5">
        <v>-8.0067218685322239E-2</v>
      </c>
      <c r="I584" s="5">
        <v>-2.7064503816793897E-2</v>
      </c>
      <c r="J584" s="5">
        <v>1.9715809559434478E-3</v>
      </c>
      <c r="K584" s="5">
        <v>9.6374138383454862E-4</v>
      </c>
    </row>
    <row r="585" spans="2:11" x14ac:dyDescent="0.3">
      <c r="B585" s="5">
        <v>-2.9152571450581567E-2</v>
      </c>
      <c r="C585" s="1">
        <v>-6.6531777349045987E-3</v>
      </c>
      <c r="D585" s="5">
        <v>-3.603943506473762E-2</v>
      </c>
      <c r="E585" s="5">
        <v>-7.0684131471991851E-3</v>
      </c>
      <c r="F585" s="5">
        <v>-1.4072405073459559E-2</v>
      </c>
      <c r="G585" s="5">
        <v>-9.9198189124378409E-3</v>
      </c>
      <c r="H585" s="5">
        <v>-1.9007245602647854E-2</v>
      </c>
      <c r="I585" s="5">
        <v>-1.069903670830831E-2</v>
      </c>
      <c r="J585" s="5">
        <v>-2.9515960090436593E-2</v>
      </c>
      <c r="K585" s="5">
        <v>-1.4227655874716407E-2</v>
      </c>
    </row>
    <row r="586" spans="2:11" x14ac:dyDescent="0.3">
      <c r="B586" s="5">
        <v>-2.2346359172664958E-2</v>
      </c>
      <c r="C586" s="1">
        <v>4.6592952777492307E-3</v>
      </c>
      <c r="D586" s="5">
        <v>3.9666112047589332E-2</v>
      </c>
      <c r="E586" s="5">
        <v>1.1834864170711744E-2</v>
      </c>
      <c r="F586" s="5">
        <v>-7.1366422085691241E-3</v>
      </c>
      <c r="G586" s="5">
        <v>-2.1194599611356565E-3</v>
      </c>
      <c r="H586" s="5">
        <v>-4.5761709139368117E-3</v>
      </c>
      <c r="I586" s="5">
        <v>3.9653929343908796E-3</v>
      </c>
      <c r="J586" s="5">
        <v>8.1105140415732439E-4</v>
      </c>
      <c r="K586" s="5">
        <v>4.3408378847903893E-4</v>
      </c>
    </row>
    <row r="587" spans="2:11" x14ac:dyDescent="0.3">
      <c r="B587" s="5">
        <v>1.7856911702096442E-3</v>
      </c>
      <c r="C587" s="1">
        <v>-1.8260910371805404E-2</v>
      </c>
      <c r="D587" s="5">
        <v>-3.2600998433732473E-2</v>
      </c>
      <c r="E587" s="5">
        <v>1.1256696959429255E-2</v>
      </c>
      <c r="F587" s="5">
        <v>-1.718091578495716E-2</v>
      </c>
      <c r="G587" s="5">
        <v>-1.988806753656483E-2</v>
      </c>
      <c r="H587" s="5">
        <v>2.4753995532114689E-3</v>
      </c>
      <c r="I587" s="5">
        <v>1.9389551166965821E-2</v>
      </c>
      <c r="J587" s="5">
        <v>-6.0777920154286421E-3</v>
      </c>
      <c r="K587" s="5">
        <v>-2.1802818144399876E-2</v>
      </c>
    </row>
    <row r="588" spans="2:11" x14ac:dyDescent="0.3">
      <c r="B588" s="5">
        <v>-5.3475641202127364E-3</v>
      </c>
      <c r="C588" s="1">
        <v>-4.4286237392998388E-3</v>
      </c>
      <c r="D588" s="5">
        <v>5.6573424392694256E-3</v>
      </c>
      <c r="E588" s="5">
        <v>-8.6964085345927217E-3</v>
      </c>
      <c r="F588" s="5">
        <v>-1.9621999595255445E-3</v>
      </c>
      <c r="G588" s="5">
        <v>-2.1669975243126288E-3</v>
      </c>
      <c r="H588" s="5">
        <v>-4.4829334445015438E-3</v>
      </c>
      <c r="I588" s="5">
        <v>-3.4166926177066716E-2</v>
      </c>
      <c r="J588" s="5">
        <v>-5.7073238717082041E-3</v>
      </c>
      <c r="K588" s="5">
        <v>-3.3267172834206692E-3</v>
      </c>
    </row>
    <row r="589" spans="2:11" x14ac:dyDescent="0.3">
      <c r="B589" s="5">
        <v>-7.1686050406264258E-4</v>
      </c>
      <c r="C589" s="1">
        <v>1.0083044859635806E-2</v>
      </c>
      <c r="D589" s="5">
        <v>-1.1818477590535769E-2</v>
      </c>
      <c r="E589" s="5">
        <v>1.7548908106832436E-4</v>
      </c>
      <c r="F589" s="5">
        <v>2.1626428048289268E-2</v>
      </c>
      <c r="G589" s="5">
        <v>-7.6999545337015467E-3</v>
      </c>
      <c r="H589" s="5">
        <v>6.7912403699403709E-4</v>
      </c>
      <c r="I589" s="5">
        <v>3.6469730123996303E-3</v>
      </c>
      <c r="J589" s="5">
        <v>4.5100396408594215E-3</v>
      </c>
      <c r="K589" s="5">
        <v>6.1192995789723483E-3</v>
      </c>
    </row>
    <row r="590" spans="2:11" x14ac:dyDescent="0.3">
      <c r="B590" s="5">
        <v>1.1836424357579027E-2</v>
      </c>
      <c r="C590" s="1">
        <v>-2.6423969112287712E-3</v>
      </c>
      <c r="D590" s="5">
        <v>-9.0888102071951596E-3</v>
      </c>
      <c r="E590" s="5">
        <v>-1.4911498729734322E-3</v>
      </c>
      <c r="F590" s="5">
        <v>2.6242460892572169E-3</v>
      </c>
      <c r="G590" s="5">
        <v>-3.5813108318180297E-3</v>
      </c>
      <c r="H590" s="5">
        <v>-3.8508718831646786E-3</v>
      </c>
      <c r="I590" s="5">
        <v>-5.0872456395348129E-3</v>
      </c>
      <c r="J590" s="5">
        <v>-1.5102067667441871E-2</v>
      </c>
      <c r="K590" s="5">
        <v>2.101106544509043E-3</v>
      </c>
    </row>
    <row r="591" spans="2:11" x14ac:dyDescent="0.3">
      <c r="B591" s="5">
        <v>1.1698041135592807E-2</v>
      </c>
      <c r="C591" s="1">
        <v>-8.2426504384711594E-3</v>
      </c>
      <c r="D591" s="5">
        <v>-1.4370836791899634E-2</v>
      </c>
      <c r="E591" s="5">
        <v>-6.2456019411666203E-2</v>
      </c>
      <c r="F591" s="5">
        <v>9.4223847697030554E-3</v>
      </c>
      <c r="G591" s="5">
        <v>-1.916939130010184E-2</v>
      </c>
      <c r="H591" s="5">
        <v>7.6278868780617678E-3</v>
      </c>
      <c r="I591" s="5">
        <v>2.7392258122434555E-2</v>
      </c>
      <c r="J591" s="5">
        <v>8.2886565743087507E-4</v>
      </c>
      <c r="K591" s="5">
        <v>6.069242769710847E-3</v>
      </c>
    </row>
    <row r="592" spans="2:11" x14ac:dyDescent="0.3">
      <c r="B592" s="5">
        <v>3.4337769938036125E-2</v>
      </c>
      <c r="C592" s="1">
        <v>1.0982573625231147E-2</v>
      </c>
      <c r="D592" s="5">
        <v>2.0493158114515578E-3</v>
      </c>
      <c r="E592" s="5">
        <v>-2.8113931562430671E-4</v>
      </c>
      <c r="F592" s="5">
        <v>9.8530573878493656E-3</v>
      </c>
      <c r="G592" s="5">
        <v>1.3436479286934908E-2</v>
      </c>
      <c r="H592" s="5">
        <v>1.071583170077758E-2</v>
      </c>
      <c r="I592" s="5">
        <v>3.9815180939039435E-2</v>
      </c>
      <c r="J592" s="5">
        <v>5.6728809433735379E-2</v>
      </c>
      <c r="K592" s="5">
        <v>4.7164779347781318E-3</v>
      </c>
    </row>
    <row r="593" spans="2:11" x14ac:dyDescent="0.3">
      <c r="B593" s="5">
        <v>-6.7752057974881355E-4</v>
      </c>
      <c r="C593" s="1">
        <v>-9.3951636605449137E-3</v>
      </c>
      <c r="D593" s="5">
        <v>-3.3090817393120656E-2</v>
      </c>
      <c r="E593" s="5">
        <v>-1.508904447298154E-2</v>
      </c>
      <c r="F593" s="5">
        <v>-1.3180351341700357E-2</v>
      </c>
      <c r="G593" s="5">
        <v>1.607117301994231E-3</v>
      </c>
      <c r="H593" s="5">
        <v>4.7997956326507055E-4</v>
      </c>
      <c r="I593" s="5">
        <v>-1.1282051282051224E-2</v>
      </c>
      <c r="J593" s="5">
        <v>-1.0188078857079213E-2</v>
      </c>
      <c r="K593" s="5">
        <v>-1.4519677361999902E-2</v>
      </c>
    </row>
    <row r="594" spans="2:11" x14ac:dyDescent="0.3">
      <c r="B594" s="5">
        <v>4.4067376031130768E-3</v>
      </c>
      <c r="C594" s="1">
        <v>8.2987073902774881E-3</v>
      </c>
      <c r="D594" s="5">
        <v>1.3557542379438558E-2</v>
      </c>
      <c r="E594" s="5">
        <v>-1.2275126549628906E-2</v>
      </c>
      <c r="F594" s="5">
        <v>-2.0815769755175707E-3</v>
      </c>
      <c r="G594" s="5">
        <v>9.2257990464388925E-3</v>
      </c>
      <c r="H594" s="5">
        <v>-7.2101269572616986E-3</v>
      </c>
      <c r="I594" s="5">
        <v>8.9211618257261344E-2</v>
      </c>
      <c r="J594" s="5">
        <v>-1.7814755763422993E-2</v>
      </c>
      <c r="K594" s="5">
        <v>3.9880436154305721E-3</v>
      </c>
    </row>
    <row r="595" spans="2:11" x14ac:dyDescent="0.3">
      <c r="B595" s="5">
        <v>7.7624302354069299E-3</v>
      </c>
      <c r="C595" s="1">
        <v>8.8183244210916101E-3</v>
      </c>
      <c r="D595" s="5">
        <v>-3.0276528711545921E-3</v>
      </c>
      <c r="E595" s="5">
        <v>2.0616560097787309E-2</v>
      </c>
      <c r="F595" s="5">
        <v>1.1993782118858255E-2</v>
      </c>
      <c r="G595" s="5">
        <v>2.9809655495231686E-3</v>
      </c>
      <c r="H595" s="5">
        <v>-1.8155976923349111E-3</v>
      </c>
      <c r="I595" s="5">
        <v>-1.1111111111111157E-2</v>
      </c>
      <c r="J595" s="5">
        <v>8.4643483282892604E-3</v>
      </c>
      <c r="K595" s="5">
        <v>1.0813240002773644E-2</v>
      </c>
    </row>
    <row r="596" spans="2:11" x14ac:dyDescent="0.3">
      <c r="B596" s="5">
        <v>-2.6121913931730911E-2</v>
      </c>
      <c r="C596" s="1">
        <v>-3.4897375524524328E-2</v>
      </c>
      <c r="D596" s="5">
        <v>-3.8262608998707544E-2</v>
      </c>
      <c r="E596" s="5">
        <v>-1.349820627717193E-2</v>
      </c>
      <c r="F596" s="5">
        <v>-2.4905527953398968E-2</v>
      </c>
      <c r="G596" s="5">
        <v>-7.7273531186312118E-3</v>
      </c>
      <c r="H596" s="5">
        <v>-2.1416493328136523E-2</v>
      </c>
      <c r="I596" s="5">
        <v>1.2520096308186247E-2</v>
      </c>
      <c r="J596" s="5">
        <v>-2.0783395573056588E-2</v>
      </c>
      <c r="K596" s="5">
        <v>-3.141477635758249E-2</v>
      </c>
    </row>
    <row r="597" spans="2:11" x14ac:dyDescent="0.3">
      <c r="B597" s="5">
        <v>-9.2847492868796695E-3</v>
      </c>
      <c r="C597" s="1">
        <v>-1.7016155400760173E-2</v>
      </c>
      <c r="D597" s="5">
        <v>-3.6290352702441395E-2</v>
      </c>
      <c r="E597" s="5">
        <v>-7.7505021959525357E-3</v>
      </c>
      <c r="F597" s="5">
        <v>-1.6029604355118802E-2</v>
      </c>
      <c r="G597" s="5">
        <v>-7.9874494805164933E-4</v>
      </c>
      <c r="H597" s="5">
        <v>-2.2229848113929966E-2</v>
      </c>
      <c r="I597" s="5">
        <v>-7.2923903838810573E-3</v>
      </c>
      <c r="J597" s="5">
        <v>5.0204084953224218E-2</v>
      </c>
      <c r="K597" s="5">
        <v>-1.2587900435527599E-2</v>
      </c>
    </row>
    <row r="598" spans="2:11" x14ac:dyDescent="0.3">
      <c r="B598" s="5">
        <v>6.942175869870395E-4</v>
      </c>
      <c r="C598" s="1">
        <v>0</v>
      </c>
      <c r="D598" s="5">
        <v>1.7312893604673019E-2</v>
      </c>
      <c r="E598" s="5">
        <v>2.8935391386752116E-4</v>
      </c>
      <c r="F598" s="5">
        <v>-3.4013912640147703E-3</v>
      </c>
      <c r="G598" s="5">
        <v>-5.955234908503499E-2</v>
      </c>
      <c r="H598" s="5">
        <v>1.6465061325013651E-2</v>
      </c>
      <c r="I598" s="5">
        <v>-3.1619260032553845E-2</v>
      </c>
      <c r="J598" s="5">
        <v>-6.9957521296663385E-3</v>
      </c>
      <c r="K598" s="5">
        <v>1.6078968016190688E-3</v>
      </c>
    </row>
    <row r="599" spans="2:11" x14ac:dyDescent="0.3">
      <c r="B599" s="5">
        <v>-2.1158542562856365E-2</v>
      </c>
      <c r="C599" s="1">
        <v>6.1826182685799944E-4</v>
      </c>
      <c r="D599" s="5">
        <v>-7.732247546339434E-3</v>
      </c>
      <c r="E599" s="5">
        <v>8.3871105257752963E-3</v>
      </c>
      <c r="F599" s="5">
        <v>-5.3887174431655751E-4</v>
      </c>
      <c r="G599" s="5">
        <v>8.2872824753839128E-3</v>
      </c>
      <c r="H599" s="5">
        <v>4.3286612470753334E-3</v>
      </c>
      <c r="I599" s="5">
        <v>2.4736147757255935E-2</v>
      </c>
      <c r="J599" s="5">
        <v>-3.1311189626021768E-3</v>
      </c>
      <c r="K599" s="5">
        <v>1.2613321646318422E-3</v>
      </c>
    </row>
    <row r="600" spans="2:11" x14ac:dyDescent="0.3">
      <c r="B600" s="5">
        <v>-3.2154333235100863E-2</v>
      </c>
      <c r="C600" s="1">
        <v>-1.0812419588794234E-2</v>
      </c>
      <c r="D600" s="5">
        <v>1.2898723869212022E-4</v>
      </c>
      <c r="E600" s="5">
        <v>-5.7361377769816022E-2</v>
      </c>
      <c r="F600" s="5">
        <v>-5.212089675115268E-3</v>
      </c>
      <c r="G600" s="5">
        <v>1.0748128885389098E-2</v>
      </c>
      <c r="H600" s="5">
        <v>-1.0286894694416784E-2</v>
      </c>
      <c r="I600" s="5">
        <v>1.7380141615706474E-2</v>
      </c>
      <c r="J600" s="5">
        <v>-1.49194703097651E-2</v>
      </c>
      <c r="K600" s="5">
        <v>-9.7342936913891905E-3</v>
      </c>
    </row>
    <row r="601" spans="2:11" x14ac:dyDescent="0.3">
      <c r="B601" s="5">
        <v>-9.2284727316246339E-3</v>
      </c>
      <c r="C601" s="1">
        <v>-1.8426002538159885E-2</v>
      </c>
      <c r="D601" s="5">
        <v>-1.1088611718025472E-2</v>
      </c>
      <c r="E601" s="5">
        <v>-5.101417953375624E-2</v>
      </c>
      <c r="F601" s="5">
        <v>-1.0478753866184468E-2</v>
      </c>
      <c r="G601" s="5">
        <v>-1.6472090606302118E-2</v>
      </c>
      <c r="H601" s="5">
        <v>-9.8626515497843622E-3</v>
      </c>
      <c r="I601" s="5">
        <v>-7.2762414654779332E-3</v>
      </c>
      <c r="J601" s="5">
        <v>-1.2355483048799003E-2</v>
      </c>
      <c r="K601" s="5">
        <v>-4.6259062269661463E-3</v>
      </c>
    </row>
    <row r="602" spans="2:11" x14ac:dyDescent="0.3">
      <c r="B602" s="5">
        <v>-6.7064476255607975E-3</v>
      </c>
      <c r="C602" s="1">
        <v>4.4543386844067652E-3</v>
      </c>
      <c r="D602" s="5">
        <v>-2.0973059416332394E-2</v>
      </c>
      <c r="E602" s="5">
        <v>2.7786897509885656E-3</v>
      </c>
      <c r="F602" s="5">
        <v>-3.2864658512035756E-3</v>
      </c>
      <c r="G602" s="5">
        <v>6.3600449445725829E-3</v>
      </c>
      <c r="H602" s="5">
        <v>-8.1066855204602155E-3</v>
      </c>
      <c r="I602" s="5">
        <v>-1.7845730332878635E-2</v>
      </c>
      <c r="J602" s="5">
        <v>-1.5334983919382122E-2</v>
      </c>
      <c r="K602" s="5">
        <v>8.1328903798697123E-4</v>
      </c>
    </row>
    <row r="603" spans="2:11" x14ac:dyDescent="0.3">
      <c r="B603" s="5">
        <v>-5.2512656619905385E-3</v>
      </c>
      <c r="C603" s="1">
        <v>1.1720018502864438E-2</v>
      </c>
      <c r="D603" s="5">
        <v>3.9192218173369183E-3</v>
      </c>
      <c r="E603" s="5">
        <v>-1.2256229089710417E-2</v>
      </c>
      <c r="F603" s="5">
        <v>8.0600676231558852E-3</v>
      </c>
      <c r="G603" s="5">
        <v>-1.0533717521568329E-3</v>
      </c>
      <c r="H603" s="5">
        <v>-1.2361616113631249E-4</v>
      </c>
      <c r="I603" s="5">
        <v>3.3095392602206349E-2</v>
      </c>
      <c r="J603" s="5">
        <v>-8.6065355565798016E-3</v>
      </c>
      <c r="K603" s="5">
        <v>3.5987688395896548E-3</v>
      </c>
    </row>
    <row r="604" spans="2:11" x14ac:dyDescent="0.3">
      <c r="B604" s="5">
        <v>7.9184805379299266E-3</v>
      </c>
      <c r="C604" s="1">
        <v>1.4402004276164934E-2</v>
      </c>
      <c r="D604" s="5">
        <v>7.2108098459375644E-2</v>
      </c>
      <c r="E604" s="5">
        <v>-2.8053733275787661E-3</v>
      </c>
      <c r="F604" s="5">
        <v>1.272034854489703E-2</v>
      </c>
      <c r="G604" s="5">
        <v>1.033324373634093E-2</v>
      </c>
      <c r="H604" s="5">
        <v>3.2494838829572277E-2</v>
      </c>
      <c r="I604" s="5">
        <v>3.3919535175879388E-2</v>
      </c>
      <c r="J604" s="5">
        <v>1.7362543930539896E-2</v>
      </c>
      <c r="K604" s="5">
        <v>1.4112212559703392E-2</v>
      </c>
    </row>
    <row r="605" spans="2:11" x14ac:dyDescent="0.3">
      <c r="B605" s="5">
        <v>-7.4820448045610473E-4</v>
      </c>
      <c r="C605" s="1">
        <v>1.604928408929002E-2</v>
      </c>
      <c r="D605" s="5">
        <v>-8.5200148306018835E-3</v>
      </c>
      <c r="E605" s="5">
        <v>1.7636929617765161E-2</v>
      </c>
      <c r="F605" s="5">
        <v>-1.794346856349953E-3</v>
      </c>
      <c r="G605" s="5">
        <v>1.1062371838982902E-2</v>
      </c>
      <c r="H605" s="5">
        <v>2.6338894371460723E-3</v>
      </c>
      <c r="I605" s="5">
        <v>2.4301945583350385E-3</v>
      </c>
      <c r="J605" s="5">
        <v>-9.3458351201573756E-3</v>
      </c>
      <c r="K605" s="5">
        <v>-1.9390585511573854E-3</v>
      </c>
    </row>
    <row r="606" spans="2:11" x14ac:dyDescent="0.3">
      <c r="B606" s="5">
        <v>8.9854655174984293E-3</v>
      </c>
      <c r="C606" s="1">
        <v>-1.0024218150163147E-2</v>
      </c>
      <c r="D606" s="5">
        <v>1.408481574753631E-3</v>
      </c>
      <c r="E606" s="5">
        <v>-8.6124930798779867E-3</v>
      </c>
      <c r="F606" s="5">
        <v>7.5498579686032168E-3</v>
      </c>
      <c r="G606" s="5">
        <v>4.9546158650427431E-3</v>
      </c>
      <c r="H606" s="5">
        <v>-6.1196277454627496E-3</v>
      </c>
      <c r="I606" s="5">
        <v>-1.6060575757575652E-2</v>
      </c>
      <c r="J606" s="5">
        <v>-6.1525804766457059E-3</v>
      </c>
      <c r="K606" s="5">
        <v>5.8285917740458727E-3</v>
      </c>
    </row>
    <row r="607" spans="2:11" x14ac:dyDescent="0.3">
      <c r="B607" s="5">
        <v>2.7829278166998345E-2</v>
      </c>
      <c r="C607" s="1">
        <v>1.8717406243613243E-2</v>
      </c>
      <c r="D607" s="5">
        <v>1.7447048126272437E-2</v>
      </c>
      <c r="E607" s="5">
        <v>3.1960564821118899E-2</v>
      </c>
      <c r="F607" s="5">
        <v>1.1061531323765474E-2</v>
      </c>
      <c r="G607" s="5">
        <v>1.1914515430171651E-2</v>
      </c>
      <c r="H607" s="5">
        <v>3.1537751863503433E-3</v>
      </c>
      <c r="I607" s="5">
        <v>-1.047120386599321E-2</v>
      </c>
      <c r="J607" s="5">
        <v>-1.4444908406859787E-2</v>
      </c>
      <c r="K607" s="5">
        <v>1.2271269865266941E-2</v>
      </c>
    </row>
    <row r="608" spans="2:11" x14ac:dyDescent="0.3">
      <c r="B608" s="5">
        <v>-1.1191377102782162E-2</v>
      </c>
      <c r="C608" s="1">
        <v>-9.0361261604840273E-3</v>
      </c>
      <c r="D608" s="5">
        <v>3.1548554247442996E-2</v>
      </c>
      <c r="E608" s="5">
        <v>-8.0025357721623825E-3</v>
      </c>
      <c r="F608" s="5">
        <v>2.2939873402761332E-3</v>
      </c>
      <c r="G608" s="5">
        <v>-4.6691076454040466E-3</v>
      </c>
      <c r="H608" s="5">
        <v>-1.0210074404875228E-2</v>
      </c>
      <c r="I608" s="5">
        <v>4.3572672157714248E-3</v>
      </c>
      <c r="J608" s="5">
        <v>4.6063596412715679E-3</v>
      </c>
      <c r="K608" s="5">
        <v>-5.2754982488159713E-3</v>
      </c>
    </row>
    <row r="609" spans="2:11" x14ac:dyDescent="0.3">
      <c r="B609" s="5">
        <v>-1.1317961051887562E-2</v>
      </c>
      <c r="C609" s="1">
        <v>-8.2067002320468027E-3</v>
      </c>
      <c r="D609" s="5">
        <v>-8.0572953221390645E-3</v>
      </c>
      <c r="E609" s="5">
        <v>-9.7433214167622507E-3</v>
      </c>
      <c r="F609" s="5">
        <v>-1.0915472546192311E-2</v>
      </c>
      <c r="G609" s="5">
        <v>-8.7701330831231016E-3</v>
      </c>
      <c r="H609" s="5">
        <v>1.4459641874224265E-2</v>
      </c>
      <c r="I609" s="5">
        <v>-3.7185621320112326E-3</v>
      </c>
      <c r="J609" s="5">
        <v>-1.6672788977646624E-3</v>
      </c>
      <c r="K609" s="5">
        <v>-1.4330894596884726E-2</v>
      </c>
    </row>
    <row r="610" spans="2:11" x14ac:dyDescent="0.3">
      <c r="B610" s="5">
        <v>1.0339763173892142E-2</v>
      </c>
      <c r="C610" s="1">
        <v>5.5164049699784274E-3</v>
      </c>
      <c r="D610" s="5">
        <v>-3.146460050373803E-3</v>
      </c>
      <c r="E610" s="5">
        <v>1.3647916218194436E-2</v>
      </c>
      <c r="F610" s="5">
        <v>1.5663966998532741E-2</v>
      </c>
      <c r="G610" s="5">
        <v>1.2345728082732484E-2</v>
      </c>
      <c r="H610" s="5">
        <v>1.9322832872831718E-2</v>
      </c>
      <c r="I610" s="5">
        <v>3.3592470694091908E-2</v>
      </c>
      <c r="J610" s="5">
        <v>1.0855855404864185E-2</v>
      </c>
      <c r="K610" s="5">
        <v>8.5861471280031521E-3</v>
      </c>
    </row>
    <row r="611" spans="2:11" x14ac:dyDescent="0.3">
      <c r="B611" s="5">
        <v>-1.4985371410671322E-2</v>
      </c>
      <c r="C611" s="1">
        <v>1.0667418301570033E-2</v>
      </c>
      <c r="D611" s="5">
        <v>1.1013071942329882E-2</v>
      </c>
      <c r="E611" s="5">
        <v>3.3295084715480393E-2</v>
      </c>
      <c r="F611" s="5">
        <v>-1.4020669735563902E-3</v>
      </c>
      <c r="G611" s="5">
        <v>1.0569106918770874E-2</v>
      </c>
      <c r="H611" s="5">
        <v>1.2023385201121917E-2</v>
      </c>
      <c r="I611" s="5">
        <v>1.3842882937105129E-2</v>
      </c>
      <c r="J611" s="5">
        <v>5.7414345351398853E-2</v>
      </c>
      <c r="K611" s="5">
        <v>2.2706454958496176E-4</v>
      </c>
    </row>
    <row r="612" spans="2:11" x14ac:dyDescent="0.3">
      <c r="B612" s="5">
        <v>-1.2244921675170982E-2</v>
      </c>
      <c r="C612" s="1">
        <v>-4.5235632140309982E-3</v>
      </c>
      <c r="D612" s="5">
        <v>-6.9227419800313023E-3</v>
      </c>
      <c r="E612" s="5">
        <v>-2.7171737373737442E-2</v>
      </c>
      <c r="F612" s="5">
        <v>-7.0201776269805183E-4</v>
      </c>
      <c r="G612" s="5">
        <v>-1.2067924663633634E-3</v>
      </c>
      <c r="H612" s="5">
        <v>9.3655727540698959E-3</v>
      </c>
      <c r="I612" s="5">
        <v>3.8587415808471835E-3</v>
      </c>
      <c r="J612" s="5">
        <v>-2.0703156972668092E-2</v>
      </c>
      <c r="K612" s="5">
        <v>2.2692468089115944E-4</v>
      </c>
    </row>
    <row r="613" spans="2:11" x14ac:dyDescent="0.3">
      <c r="B613" s="5">
        <v>-7.1375209230769123E-3</v>
      </c>
      <c r="C613" s="1">
        <v>-7.8763367041107119E-3</v>
      </c>
      <c r="D613" s="5">
        <v>1.5548666301654726E-3</v>
      </c>
      <c r="E613" s="5">
        <v>-4.2570450473894987E-3</v>
      </c>
      <c r="F613" s="5">
        <v>4.0393258656970868E-3</v>
      </c>
      <c r="G613" s="5">
        <v>-7.4506434385275102E-3</v>
      </c>
      <c r="H613" s="5">
        <v>-4.4675281745259927E-3</v>
      </c>
      <c r="I613" s="5">
        <v>2.3654612655233581E-2</v>
      </c>
      <c r="J613" s="5">
        <v>3.988936552904849E-4</v>
      </c>
      <c r="K613" s="5">
        <v>-6.0131552143049575E-3</v>
      </c>
    </row>
    <row r="614" spans="2:11" x14ac:dyDescent="0.3">
      <c r="B614" s="5">
        <v>-2.2700913915396632E-3</v>
      </c>
      <c r="C614" s="1">
        <v>-3.0528787093175787E-4</v>
      </c>
      <c r="D614" s="5">
        <v>-1.7639415126115866E-2</v>
      </c>
      <c r="E614" s="5">
        <v>-5.9019852783736129E-2</v>
      </c>
      <c r="F614" s="5">
        <v>-5.7722262021141909E-3</v>
      </c>
      <c r="G614" s="5">
        <v>2.0284366578137734E-4</v>
      </c>
      <c r="H614" s="5">
        <v>-6.069734098855608E-3</v>
      </c>
      <c r="I614" s="5">
        <v>-2.0797140982008674E-2</v>
      </c>
      <c r="J614" s="5">
        <v>-2.3923269326827897E-3</v>
      </c>
      <c r="K614" s="5">
        <v>-4.7939459982790566E-3</v>
      </c>
    </row>
    <row r="615" spans="2:11" x14ac:dyDescent="0.3">
      <c r="B615" s="5">
        <v>1.1376533068394128E-2</v>
      </c>
      <c r="C615" s="1">
        <v>7.3303932679744752E-3</v>
      </c>
      <c r="D615" s="5">
        <v>-6.4356978026923403E-2</v>
      </c>
      <c r="E615" s="5">
        <v>-2.3492852914291987E-2</v>
      </c>
      <c r="F615" s="5">
        <v>5.9817055604306918E-3</v>
      </c>
      <c r="G615" s="5">
        <v>5.8823713040879787E-3</v>
      </c>
      <c r="H615" s="5">
        <v>-4.6452183998396696E-3</v>
      </c>
      <c r="I615" s="5">
        <v>-5.6048079289198055E-3</v>
      </c>
      <c r="J615" s="5">
        <v>1.35891634783871E-2</v>
      </c>
      <c r="K615" s="5">
        <v>6.1933772697502889E-3</v>
      </c>
    </row>
    <row r="616" spans="2:11" x14ac:dyDescent="0.3">
      <c r="B616" s="5">
        <v>2.2496630653231413E-3</v>
      </c>
      <c r="C616" s="1">
        <v>4.8514444805522298E-3</v>
      </c>
      <c r="D616" s="5">
        <v>1.5683227621731067E-2</v>
      </c>
      <c r="E616" s="5">
        <v>1.0213277001363773E-2</v>
      </c>
      <c r="F616" s="5">
        <v>2.9730484752453668E-3</v>
      </c>
      <c r="G616" s="5">
        <v>4.5045245577941253E-3</v>
      </c>
      <c r="H616" s="5">
        <v>4.8122574368901884E-3</v>
      </c>
      <c r="I616" s="5">
        <v>5.6363988619518276E-3</v>
      </c>
      <c r="J616" s="5">
        <v>2.7996784700870161E-2</v>
      </c>
      <c r="K616" s="5">
        <v>3.0775897046819629E-3</v>
      </c>
    </row>
    <row r="617" spans="2:11" x14ac:dyDescent="0.3">
      <c r="B617" s="5">
        <v>-1.010100801741374E-2</v>
      </c>
      <c r="C617" s="1">
        <v>2.7157559086993027E-3</v>
      </c>
      <c r="D617" s="5">
        <v>-2.5564584229827537E-2</v>
      </c>
      <c r="E617" s="5">
        <v>3.8194114969470655E-3</v>
      </c>
      <c r="F617" s="5">
        <v>1.0287704452491046E-2</v>
      </c>
      <c r="G617" s="5">
        <v>3.6689891495541474E-3</v>
      </c>
      <c r="H617" s="5">
        <v>-1.0012595896573599E-2</v>
      </c>
      <c r="I617" s="5">
        <v>7.9644833059301593E-3</v>
      </c>
      <c r="J617" s="5">
        <v>1.0356772337604484E-2</v>
      </c>
      <c r="K617" s="5">
        <v>6.8181610571592033E-3</v>
      </c>
    </row>
    <row r="618" spans="2:11" x14ac:dyDescent="0.3">
      <c r="B618" s="5">
        <v>1.8140641357249923E-2</v>
      </c>
      <c r="C618" s="1">
        <v>-5.4168011077837747E-3</v>
      </c>
      <c r="D618" s="5">
        <v>-6.4323246222270872E-3</v>
      </c>
      <c r="E618" s="5">
        <v>2.6745736048055808E-2</v>
      </c>
      <c r="F618" s="5">
        <v>-1.0355191557632675E-3</v>
      </c>
      <c r="G618" s="5">
        <v>1.2184690147848004E-3</v>
      </c>
      <c r="H618" s="5">
        <v>1.7684991177475292E-3</v>
      </c>
      <c r="I618" s="5">
        <v>1.1706234223367548E-2</v>
      </c>
      <c r="J618" s="5">
        <v>-1.0250609112702452E-2</v>
      </c>
      <c r="K618" s="5">
        <v>-2.1444128440343542E-3</v>
      </c>
    </row>
    <row r="619" spans="2:11" x14ac:dyDescent="0.3">
      <c r="B619" s="5">
        <v>1.410539760113433E-2</v>
      </c>
      <c r="C619" s="1">
        <v>7.2617702443181125E-3</v>
      </c>
      <c r="D619" s="5">
        <v>2.1837674668774915E-2</v>
      </c>
      <c r="E619" s="5">
        <v>2.5613057220708439E-2</v>
      </c>
      <c r="F619" s="5">
        <v>4.1464704576129078E-3</v>
      </c>
      <c r="G619" s="5">
        <v>3.6511280912065259E-3</v>
      </c>
      <c r="H619" s="5">
        <v>1.6719630061693108E-2</v>
      </c>
      <c r="I619" s="5">
        <v>2.0538009835117044E-2</v>
      </c>
      <c r="J619" s="5">
        <v>-1.8411949155870817E-2</v>
      </c>
      <c r="K619" s="5">
        <v>6.5602859110506081E-3</v>
      </c>
    </row>
    <row r="620" spans="2:11" x14ac:dyDescent="0.3">
      <c r="B620" s="5">
        <v>-2.9282659604642162E-3</v>
      </c>
      <c r="C620" s="1">
        <v>6.3081778325761052E-3</v>
      </c>
      <c r="D620" s="5">
        <v>-4.4145787805276102E-3</v>
      </c>
      <c r="E620" s="5">
        <v>2.1147694392087021E-2</v>
      </c>
      <c r="F620" s="5">
        <v>1.3764959740485264E-3</v>
      </c>
      <c r="G620" s="5">
        <v>3.2336172820367085E-3</v>
      </c>
      <c r="H620" s="5">
        <v>9.7582110727001349E-4</v>
      </c>
      <c r="I620" s="5">
        <v>-5.6692178477651034E-4</v>
      </c>
      <c r="J620" s="5">
        <v>3.438839095669867E-2</v>
      </c>
      <c r="K620" s="5">
        <v>5.1691044966626536E-3</v>
      </c>
    </row>
    <row r="621" spans="2:11" x14ac:dyDescent="0.3">
      <c r="B621" s="5">
        <v>-4.7723564593944914E-3</v>
      </c>
      <c r="C621" s="1">
        <v>-7.164223915154309E-3</v>
      </c>
      <c r="D621" s="5">
        <v>-1.7272756615150018E-2</v>
      </c>
      <c r="E621" s="5">
        <v>-8.741763294484884E-3</v>
      </c>
      <c r="F621" s="5">
        <v>-5.4982758566061172E-3</v>
      </c>
      <c r="G621" s="5">
        <v>-1.0676835089059379E-2</v>
      </c>
      <c r="H621" s="5">
        <v>7.3685160073065437E-3</v>
      </c>
      <c r="I621" s="5">
        <v>-4.6795152966259558E-2</v>
      </c>
      <c r="J621" s="5">
        <v>-1.0577948225185608E-2</v>
      </c>
      <c r="K621" s="5">
        <v>-9.7260498526989952E-3</v>
      </c>
    </row>
    <row r="622" spans="2:11" x14ac:dyDescent="0.3">
      <c r="B622" s="5">
        <v>-1.1066078581247177E-2</v>
      </c>
      <c r="C622" s="1">
        <v>-3.3072042371277868E-3</v>
      </c>
      <c r="D622" s="5">
        <v>-3.7569148263476758E-2</v>
      </c>
      <c r="E622" s="5">
        <v>2.2572199475065623E-2</v>
      </c>
      <c r="F622" s="5">
        <v>-3.2826833937477126E-3</v>
      </c>
      <c r="G622" s="5">
        <v>-8.9595397253975188E-3</v>
      </c>
      <c r="H622" s="5">
        <v>-1.0530923831978114E-3</v>
      </c>
      <c r="I622" s="5">
        <v>5.9506097604698927E-3</v>
      </c>
      <c r="J622" s="5">
        <v>9.1637739934389562E-3</v>
      </c>
      <c r="K622" s="5">
        <v>-5.6446103015903477E-3</v>
      </c>
    </row>
    <row r="623" spans="2:11" x14ac:dyDescent="0.3">
      <c r="B623" s="5">
        <v>1.08169210406307E-2</v>
      </c>
      <c r="C623" s="1">
        <v>3.7104066344125747E-2</v>
      </c>
      <c r="D623" s="5">
        <v>1.7732775016437271E-2</v>
      </c>
      <c r="E623" s="5">
        <v>-1.1704311874654793E-2</v>
      </c>
      <c r="F623" s="5">
        <v>1.0227073129136628E-2</v>
      </c>
      <c r="G623" s="5">
        <v>1.253340736011644E-2</v>
      </c>
      <c r="H623" s="5">
        <v>2.6810695241216775E-2</v>
      </c>
      <c r="I623" s="5">
        <v>1.745048750516159E-2</v>
      </c>
      <c r="J623" s="5">
        <v>2.5728366832201942E-2</v>
      </c>
      <c r="K623" s="5">
        <v>8.9691293401065984E-3</v>
      </c>
    </row>
    <row r="624" spans="2:11" x14ac:dyDescent="0.3">
      <c r="B624" s="5">
        <v>1.6974115325607386E-2</v>
      </c>
      <c r="C624" s="1">
        <v>1.6870215448334454E-2</v>
      </c>
      <c r="D624" s="5">
        <v>2.9046199149599872E-2</v>
      </c>
      <c r="E624" s="5">
        <v>2.3789746025561102E-2</v>
      </c>
      <c r="F624" s="5">
        <v>1.7501723557805288E-2</v>
      </c>
      <c r="G624" s="5">
        <v>1.907472405874544E-2</v>
      </c>
      <c r="H624" s="5">
        <v>4.0229081310319493E-4</v>
      </c>
      <c r="I624" s="5">
        <v>5.5231973533025605E-3</v>
      </c>
      <c r="J624" s="5">
        <v>1.4385804001355782E-2</v>
      </c>
      <c r="K624" s="5">
        <v>7.7640884532806055E-3</v>
      </c>
    </row>
    <row r="625" spans="2:11" x14ac:dyDescent="0.3">
      <c r="B625" s="5">
        <v>-9.071133328686521E-3</v>
      </c>
      <c r="C625" s="1">
        <v>-9.7253958898931916E-3</v>
      </c>
      <c r="D625" s="5">
        <v>-1.4216186815859181E-2</v>
      </c>
      <c r="E625" s="5">
        <v>2.059867009846757E-2</v>
      </c>
      <c r="F625" s="5">
        <v>-1.6863229628245673E-3</v>
      </c>
      <c r="G625" s="5">
        <v>-5.5755191203326285E-3</v>
      </c>
      <c r="H625" s="5">
        <v>-1.3312790381064814E-3</v>
      </c>
      <c r="I625" s="5">
        <v>5.7823070251498976E-4</v>
      </c>
      <c r="J625" s="5">
        <v>1.0909084353536713E-2</v>
      </c>
      <c r="K625" s="5">
        <v>-1.2505532708813235E-2</v>
      </c>
    </row>
    <row r="626" spans="2:11" x14ac:dyDescent="0.3">
      <c r="B626" s="5">
        <v>1.3548179470323845E-2</v>
      </c>
      <c r="C626" s="1">
        <v>1.2709491104395074E-2</v>
      </c>
      <c r="D626" s="5">
        <v>-8.7020453361945447E-3</v>
      </c>
      <c r="E626" s="5">
        <v>-7.3573870082046132E-3</v>
      </c>
      <c r="F626" s="5">
        <v>1.3513254065711956E-3</v>
      </c>
      <c r="G626" s="5">
        <v>1.9823814549386698E-2</v>
      </c>
      <c r="H626" s="5">
        <v>3.1244945731050988E-3</v>
      </c>
      <c r="I626" s="5">
        <v>-5.2008377578491609E-3</v>
      </c>
      <c r="J626" s="5">
        <v>3.9568297539796463E-3</v>
      </c>
      <c r="K626" s="5">
        <v>5.0881672067924488E-3</v>
      </c>
    </row>
    <row r="627" spans="2:11" x14ac:dyDescent="0.3">
      <c r="B627" s="5">
        <v>-8.3092023396024971E-3</v>
      </c>
      <c r="C627" s="1">
        <v>-1.6543137707317052E-2</v>
      </c>
      <c r="D627" s="5">
        <v>-4.6000878269772706E-3</v>
      </c>
      <c r="E627" s="5">
        <v>-1.1418259672205947E-2</v>
      </c>
      <c r="F627" s="5">
        <v>-1.1302265804056593E-2</v>
      </c>
      <c r="G627" s="5">
        <v>-1.82603509858516E-2</v>
      </c>
      <c r="H627" s="5">
        <v>-9.3167225377684022E-3</v>
      </c>
      <c r="I627" s="5">
        <v>-1.2489108335753694E-2</v>
      </c>
      <c r="J627" s="5">
        <v>-1.5764976083825939E-2</v>
      </c>
      <c r="K627" s="5">
        <v>-1.8674722311999389E-2</v>
      </c>
    </row>
    <row r="628" spans="2:11" x14ac:dyDescent="0.3">
      <c r="B628" s="5">
        <v>-1.4207699842003201E-2</v>
      </c>
      <c r="C628" s="1">
        <v>-1.7401741422083954E-3</v>
      </c>
      <c r="D628" s="5">
        <v>1.6174088374545435E-3</v>
      </c>
      <c r="E628" s="5">
        <v>-1.955420525494031E-2</v>
      </c>
      <c r="F628" s="5">
        <v>-2.9005696915094551E-3</v>
      </c>
      <c r="G628" s="5">
        <v>-2.3999802642829587E-3</v>
      </c>
      <c r="H628" s="5">
        <v>-8.5658895573189012E-3</v>
      </c>
      <c r="I628" s="5">
        <v>8.235264705882251E-3</v>
      </c>
      <c r="J628" s="5">
        <v>1.237717090258411E-2</v>
      </c>
      <c r="K628" s="5">
        <v>-3.5538887409765499E-3</v>
      </c>
    </row>
    <row r="629" spans="2:11" x14ac:dyDescent="0.3">
      <c r="B629" s="5">
        <v>-7.3909631819073134E-3</v>
      </c>
      <c r="C629" s="1">
        <v>-2.6146671963314799E-3</v>
      </c>
      <c r="D629" s="5">
        <v>-1.3783934285824261E-2</v>
      </c>
      <c r="E629" s="5">
        <v>4.8362097190103176E-2</v>
      </c>
      <c r="F629" s="5">
        <v>-8.3846239701849661E-3</v>
      </c>
      <c r="G629" s="5">
        <v>-6.015013769440484E-4</v>
      </c>
      <c r="H629" s="5">
        <v>-8.8791584358957805E-4</v>
      </c>
      <c r="I629" s="5">
        <v>-2.0128326141432888E-2</v>
      </c>
      <c r="J629" s="5">
        <v>-4.6745552636605269E-3</v>
      </c>
      <c r="K629" s="5">
        <v>1.7257451780265678E-3</v>
      </c>
    </row>
    <row r="630" spans="2:11" x14ac:dyDescent="0.3">
      <c r="B630" s="5">
        <v>3.7229570775454096E-3</v>
      </c>
      <c r="C630" s="1">
        <v>-4.3693955012863899E-3</v>
      </c>
      <c r="D630" s="5">
        <v>4.0156214467065611E-3</v>
      </c>
      <c r="E630" s="5">
        <v>-1.9911257365537324E-2</v>
      </c>
      <c r="F630" s="5">
        <v>-8.6280370396186882E-4</v>
      </c>
      <c r="G630" s="5">
        <v>-6.4192541599386969E-3</v>
      </c>
      <c r="H630" s="5">
        <v>-3.6396081382670761E-3</v>
      </c>
      <c r="I630" s="5">
        <v>2.9770467401011263E-3</v>
      </c>
      <c r="J630" s="5">
        <v>7.9479304753738034E-3</v>
      </c>
      <c r="K630" s="5">
        <v>-2.4118452024285125E-3</v>
      </c>
    </row>
    <row r="631" spans="2:11" x14ac:dyDescent="0.3">
      <c r="B631" s="5">
        <v>-1.520770754761592E-2</v>
      </c>
      <c r="C631" s="1">
        <v>-7.8993695230219658E-3</v>
      </c>
      <c r="D631" s="5">
        <v>-1.0620181360796906E-2</v>
      </c>
      <c r="E631" s="5">
        <v>-4.3246505078950699E-3</v>
      </c>
      <c r="F631" s="5">
        <v>-1.4335077957856896E-2</v>
      </c>
      <c r="G631" s="5">
        <v>-7.6720621187130102E-3</v>
      </c>
      <c r="H631" s="5">
        <v>-8.8915049790115434E-3</v>
      </c>
      <c r="I631" s="5">
        <v>-1.3950668268051797E-2</v>
      </c>
      <c r="J631" s="5">
        <v>1.5770626762063016E-2</v>
      </c>
      <c r="K631" s="5">
        <v>-2.0262506438317316E-2</v>
      </c>
    </row>
    <row r="632" spans="2:11" x14ac:dyDescent="0.3">
      <c r="B632" s="5">
        <v>6.026382556834734E-3</v>
      </c>
      <c r="C632" s="1">
        <v>7.9622664076164727E-3</v>
      </c>
      <c r="D632" s="5">
        <v>4.4310153725307264E-2</v>
      </c>
      <c r="E632" s="5">
        <v>1.3030313131313169E-2</v>
      </c>
      <c r="F632" s="5">
        <v>1.6120579558217826E-2</v>
      </c>
      <c r="G632" s="5">
        <v>1.302135506484248E-2</v>
      </c>
      <c r="H632" s="5">
        <v>1.0528406626733463E-2</v>
      </c>
      <c r="I632" s="5">
        <v>1.9566465395350122E-2</v>
      </c>
      <c r="J632" s="5">
        <v>1.3408606488769965E-2</v>
      </c>
      <c r="K632" s="5">
        <v>1.703883078327538E-2</v>
      </c>
    </row>
    <row r="633" spans="2:11" x14ac:dyDescent="0.3">
      <c r="B633" s="5">
        <v>3.4069702579477168E-2</v>
      </c>
      <c r="C633" s="1">
        <v>2.5453459459932246E-2</v>
      </c>
      <c r="D633" s="5">
        <v>3.1681587679208589E-2</v>
      </c>
      <c r="E633" s="5">
        <v>3.8189270732981576E-2</v>
      </c>
      <c r="F633" s="5">
        <v>2.1038060614555102E-2</v>
      </c>
      <c r="G633" s="5">
        <v>2.6310462355676901E-2</v>
      </c>
      <c r="H633" s="5">
        <v>2.2434890734480864E-2</v>
      </c>
      <c r="I633" s="5">
        <v>4.399179344528463E-2</v>
      </c>
      <c r="J633" s="5">
        <v>3.5515341505713741E-2</v>
      </c>
      <c r="K633" s="5">
        <v>2.49566211919817E-2</v>
      </c>
    </row>
    <row r="634" spans="2:11" x14ac:dyDescent="0.3">
      <c r="B634" s="5">
        <v>-1.3396116980630838E-2</v>
      </c>
      <c r="C634" s="1">
        <v>-8.2739293992355849E-3</v>
      </c>
      <c r="D634" s="5">
        <v>-1.2622237852775638E-2</v>
      </c>
      <c r="E634" s="5">
        <v>8.2597001077689119E-3</v>
      </c>
      <c r="F634" s="5">
        <v>-6.7557798889747098E-4</v>
      </c>
      <c r="G634" s="5">
        <v>2.1526515104094103E-3</v>
      </c>
      <c r="H634" s="5">
        <v>5.8074647946656155E-4</v>
      </c>
      <c r="I634" s="5">
        <v>-1.6685548170657399E-2</v>
      </c>
      <c r="J634" s="5">
        <v>-1.5131127216382278E-2</v>
      </c>
      <c r="K634" s="5">
        <v>-1.8035867337955515E-3</v>
      </c>
    </row>
    <row r="635" spans="2:11" x14ac:dyDescent="0.3">
      <c r="B635" s="5">
        <v>-1.8715618428004573E-2</v>
      </c>
      <c r="C635" s="1">
        <v>5.1783748683671034E-3</v>
      </c>
      <c r="D635" s="5">
        <v>-2.785464229206509E-2</v>
      </c>
      <c r="E635" s="5">
        <v>-3.1434653321546942E-3</v>
      </c>
      <c r="F635" s="5">
        <v>1.1154376591629137E-2</v>
      </c>
      <c r="G635" s="5">
        <v>1.913687998441304E-2</v>
      </c>
      <c r="H635" s="5">
        <v>1.9760361621871267E-2</v>
      </c>
      <c r="I635" s="5">
        <v>-1.0641299971239646E-2</v>
      </c>
      <c r="J635" s="5">
        <v>-1.5705052731011731E-2</v>
      </c>
      <c r="K635" s="5">
        <v>4.6301131003364318E-3</v>
      </c>
    </row>
    <row r="636" spans="2:11" x14ac:dyDescent="0.3">
      <c r="B636" s="5">
        <v>-1.8698528630634969E-3</v>
      </c>
      <c r="C636" s="1">
        <v>-4.8654183538244912E-3</v>
      </c>
      <c r="D636" s="5">
        <v>-5.8823328326617986E-3</v>
      </c>
      <c r="E636" s="5">
        <v>-2.2551370806471623E-2</v>
      </c>
      <c r="F636" s="5">
        <v>-1.103132899372695E-2</v>
      </c>
      <c r="G636" s="5">
        <v>-2.337608092342159E-2</v>
      </c>
      <c r="H636" s="5">
        <v>-4.3632820486143135E-3</v>
      </c>
      <c r="I636" s="5">
        <v>-1.7442440846368911E-3</v>
      </c>
      <c r="J636" s="5">
        <v>-1.3874100626008424E-3</v>
      </c>
      <c r="K636" s="5">
        <v>-1.1578227242556922E-2</v>
      </c>
    </row>
    <row r="637" spans="2:11" x14ac:dyDescent="0.3">
      <c r="B637" s="5">
        <v>-5.245445716003788E-3</v>
      </c>
      <c r="C637" s="1">
        <v>-1.7256601182249278E-3</v>
      </c>
      <c r="D637" s="5">
        <v>2.6913889839560194E-3</v>
      </c>
      <c r="E637" s="5">
        <v>-1.1731400804268292E-2</v>
      </c>
      <c r="F637" s="5">
        <v>-1.352034124522615E-2</v>
      </c>
      <c r="G637" s="5">
        <v>-4.1201186964651675E-3</v>
      </c>
      <c r="H637" s="5">
        <v>-1.9735366770689067E-3</v>
      </c>
      <c r="I637" s="5">
        <v>-1.9219569015725208E-2</v>
      </c>
      <c r="J637" s="5">
        <v>-3.8207663771154059E-3</v>
      </c>
      <c r="K637" s="5">
        <v>6.2550070663038807E-3</v>
      </c>
    </row>
    <row r="638" spans="2:11" x14ac:dyDescent="0.3">
      <c r="B638" s="5">
        <v>5.6497855656649229E-3</v>
      </c>
      <c r="C638" s="1">
        <v>0</v>
      </c>
      <c r="D638" s="5">
        <v>-1.562889893092859E-2</v>
      </c>
      <c r="E638" s="5">
        <v>3.2149570962491679E-2</v>
      </c>
      <c r="F638" s="5">
        <v>-2.0558409780864059E-3</v>
      </c>
      <c r="G638" s="5">
        <v>3.9401466740354772E-4</v>
      </c>
      <c r="H638" s="5">
        <v>6.5730275891765213E-3</v>
      </c>
      <c r="I638" s="5">
        <v>-1.1876781472683082E-3</v>
      </c>
      <c r="J638" s="5">
        <v>6.2064098418979523E-2</v>
      </c>
      <c r="K638" s="5">
        <v>-3.8427147450178539E-3</v>
      </c>
    </row>
    <row r="639" spans="2:11" x14ac:dyDescent="0.3">
      <c r="B639" s="5">
        <v>-8.9888304058787782E-3</v>
      </c>
      <c r="C639" s="1">
        <v>1.9879062683348173E-2</v>
      </c>
      <c r="D639" s="5">
        <v>1.2396002290973861E-2</v>
      </c>
      <c r="E639" s="5">
        <v>5.9708685440240904E-2</v>
      </c>
      <c r="F639" s="5">
        <v>4.2918402809509464E-3</v>
      </c>
      <c r="G639" s="5">
        <v>1.9696061851880774E-4</v>
      </c>
      <c r="H639" s="5">
        <v>4.5521338593132194E-3</v>
      </c>
      <c r="I639" s="5">
        <v>-3.2699168629584836E-3</v>
      </c>
      <c r="J639" s="5">
        <v>6.5660287035727589E-3</v>
      </c>
      <c r="K639" s="5">
        <v>1.0891755221114073E-2</v>
      </c>
    </row>
    <row r="640" spans="2:11" x14ac:dyDescent="0.3">
      <c r="B640" s="5">
        <v>1.3983400627168199E-2</v>
      </c>
      <c r="C640" s="1">
        <v>-8.4746523395365266E-3</v>
      </c>
      <c r="D640" s="5">
        <v>-6.1315928373549822E-3</v>
      </c>
      <c r="E640" s="5">
        <v>2.1705715836121943E-2</v>
      </c>
      <c r="F640" s="5">
        <v>-3.9316104537555577E-3</v>
      </c>
      <c r="G640" s="5">
        <v>-4.1346381407994124E-3</v>
      </c>
      <c r="H640" s="5">
        <v>-2.0094944934037364E-3</v>
      </c>
      <c r="I640" s="5">
        <v>-1.8490874395791064E-2</v>
      </c>
      <c r="J640" s="5">
        <v>-4.8923649031821174E-3</v>
      </c>
      <c r="K640" s="5">
        <v>5.7239258032107535E-3</v>
      </c>
    </row>
    <row r="641" spans="2:11" x14ac:dyDescent="0.3">
      <c r="B641" s="5">
        <v>2.2362884147444566E-3</v>
      </c>
      <c r="C641" s="1">
        <v>-9.4016624935845238E-3</v>
      </c>
      <c r="D641" s="5">
        <v>-3.5652532518072474E-2</v>
      </c>
      <c r="E641" s="5">
        <v>-2.9211471813653722E-3</v>
      </c>
      <c r="F641" s="5">
        <v>3.4323215912588456E-3</v>
      </c>
      <c r="G641" s="5">
        <v>1.9765674661551198E-4</v>
      </c>
      <c r="H641" s="5">
        <v>-2.2621928407396484E-2</v>
      </c>
      <c r="I641" s="5">
        <v>1.0635004557885339E-2</v>
      </c>
      <c r="J641" s="5">
        <v>-1.5732530369713952E-2</v>
      </c>
      <c r="K641" s="5">
        <v>-3.3477063477991756E-4</v>
      </c>
    </row>
    <row r="642" spans="2:11" x14ac:dyDescent="0.3">
      <c r="B642" s="5">
        <v>1.190032748322661E-2</v>
      </c>
      <c r="C642" s="1">
        <v>9.7785397030816651E-3</v>
      </c>
      <c r="D642" s="5">
        <v>-3.1549579940501817E-2</v>
      </c>
      <c r="E642" s="5">
        <v>-8.7002397789439113E-3</v>
      </c>
      <c r="F642" s="5">
        <v>9.5775158806386072E-3</v>
      </c>
      <c r="G642" s="5">
        <v>9.883384489259758E-3</v>
      </c>
      <c r="H642" s="5">
        <v>2.3229028761823519E-3</v>
      </c>
      <c r="I642" s="5">
        <v>1.9242454554567245E-2</v>
      </c>
      <c r="J642" s="5">
        <v>1.1322006396712787E-2</v>
      </c>
      <c r="K642" s="5">
        <v>-5.5819582787559213E-4</v>
      </c>
    </row>
    <row r="643" spans="2:11" x14ac:dyDescent="0.3">
      <c r="B643" s="5">
        <v>-6.2476296511422965E-3</v>
      </c>
      <c r="C643" s="1">
        <v>-5.696601720023279E-4</v>
      </c>
      <c r="D643" s="5">
        <v>4.1508835245139146E-2</v>
      </c>
      <c r="E643" s="5">
        <v>-1.5493497564266556E-2</v>
      </c>
      <c r="F643" s="5">
        <v>-2.541054176069485E-3</v>
      </c>
      <c r="G643" s="5">
        <v>8.6122297914718766E-3</v>
      </c>
      <c r="H643" s="5">
        <v>-1.3435842394832542E-2</v>
      </c>
      <c r="I643" s="5">
        <v>5.8995866725907193E-3</v>
      </c>
      <c r="J643" s="5">
        <v>-1.4487996885223014E-2</v>
      </c>
      <c r="K643" s="5">
        <v>-6.7013955648189706E-4</v>
      </c>
    </row>
    <row r="644" spans="2:11" x14ac:dyDescent="0.3">
      <c r="B644" s="5">
        <v>7.7662427489185067E-3</v>
      </c>
      <c r="C644" s="1">
        <v>-1.7099231668066899E-3</v>
      </c>
      <c r="D644" s="5">
        <v>-6.7378613938421372E-3</v>
      </c>
      <c r="E644" s="5">
        <v>-1.3645046847994178E-2</v>
      </c>
      <c r="F644" s="5">
        <v>4.4157302328371008E-3</v>
      </c>
      <c r="G644" s="5">
        <v>1.707744607442592E-2</v>
      </c>
      <c r="H644" s="5">
        <v>-5.4111237161713075E-3</v>
      </c>
      <c r="I644" s="5">
        <v>8.2112321531514661E-3</v>
      </c>
      <c r="J644" s="5">
        <v>2.6394907557398251E-2</v>
      </c>
      <c r="K644" s="5">
        <v>8.1591096976740031E-3</v>
      </c>
    </row>
    <row r="645" spans="2:11" x14ac:dyDescent="0.3">
      <c r="B645" s="5">
        <v>0</v>
      </c>
      <c r="C645" s="1">
        <v>-2.8546483665969594E-3</v>
      </c>
      <c r="D645" s="5">
        <v>-5.3314255539815723E-3</v>
      </c>
      <c r="E645" s="5">
        <v>1.3003744351194248E-2</v>
      </c>
      <c r="F645" s="5">
        <v>2.1981978625172662E-3</v>
      </c>
      <c r="G645" s="5">
        <v>-1.3356252941283302E-3</v>
      </c>
      <c r="H645" s="5">
        <v>-9.5737157384303013E-3</v>
      </c>
      <c r="I645" s="5">
        <v>4.0721057570650768E-3</v>
      </c>
      <c r="J645" s="5">
        <v>6.5105884174836018E-4</v>
      </c>
      <c r="K645" s="5">
        <v>6.6519509794403858E-3</v>
      </c>
    </row>
    <row r="646" spans="2:11" x14ac:dyDescent="0.3">
      <c r="B646" s="5">
        <v>-3.669755288675791E-3</v>
      </c>
      <c r="C646" s="1">
        <v>3.1491817500272699E-3</v>
      </c>
      <c r="D646" s="5">
        <v>9.5399695936298958E-3</v>
      </c>
      <c r="E646" s="5">
        <v>-8.4667883636849236E-3</v>
      </c>
      <c r="F646" s="5">
        <v>1.1979066503893805E-2</v>
      </c>
      <c r="G646" s="5">
        <v>7.4512787943423432E-3</v>
      </c>
      <c r="H646" s="5">
        <v>-2.3279095031090427E-3</v>
      </c>
      <c r="I646" s="5">
        <v>1.9409009269988328E-2</v>
      </c>
      <c r="J646" s="5">
        <v>-2.5699400792196472E-2</v>
      </c>
      <c r="K646" s="5">
        <v>1.3215328610562804E-3</v>
      </c>
    </row>
    <row r="647" spans="2:11" x14ac:dyDescent="0.3">
      <c r="B647" s="5">
        <v>1.6942937451962872E-2</v>
      </c>
      <c r="C647" s="1">
        <v>-2.5684973561539712E-3</v>
      </c>
      <c r="D647" s="5">
        <v>1.8305362166116567E-2</v>
      </c>
      <c r="E647" s="5">
        <v>-5.600963893087332E-3</v>
      </c>
      <c r="F647" s="5">
        <v>-7.1690662426523851E-3</v>
      </c>
      <c r="G647" s="5">
        <v>2.3136749115697217E-2</v>
      </c>
      <c r="H647" s="5">
        <v>5.4960424714147284E-2</v>
      </c>
      <c r="I647" s="5">
        <v>2.3017931884567536E-2</v>
      </c>
      <c r="J647" s="5">
        <v>-9.8831422413501915E-2</v>
      </c>
      <c r="K647" s="5">
        <v>-2.4197145549066505E-3</v>
      </c>
    </row>
    <row r="648" spans="2:11" x14ac:dyDescent="0.3">
      <c r="B648" s="5">
        <v>7.2431734837307576E-4</v>
      </c>
      <c r="C648" s="1">
        <v>6.0085619861666969E-3</v>
      </c>
      <c r="D648" s="5">
        <v>-0.12355796079667104</v>
      </c>
      <c r="E648" s="5">
        <v>-3.5088180006790678E-3</v>
      </c>
      <c r="F648" s="5">
        <v>1.4441665743675424E-2</v>
      </c>
      <c r="G648" s="5">
        <v>0</v>
      </c>
      <c r="H648" s="5">
        <v>1.714092663273302E-2</v>
      </c>
      <c r="I648" s="5">
        <v>2.7500055555555472E-2</v>
      </c>
      <c r="J648" s="5">
        <v>1.889589871305565E-2</v>
      </c>
      <c r="K648" s="5">
        <v>7.1664980750546156E-3</v>
      </c>
    </row>
    <row r="649" spans="2:11" x14ac:dyDescent="0.3">
      <c r="B649" s="5">
        <v>9.0481520167445869E-3</v>
      </c>
      <c r="C649" s="1">
        <v>-5.6885007966821959E-4</v>
      </c>
      <c r="D649" s="5">
        <v>-2.3573743784850224E-2</v>
      </c>
      <c r="E649" s="5">
        <v>8.3398815481810248E-4</v>
      </c>
      <c r="F649" s="5">
        <v>1.0759829414706861E-2</v>
      </c>
      <c r="G649" s="5">
        <v>7.9703483726746432E-3</v>
      </c>
      <c r="H649" s="5">
        <v>-7.1603473807020862E-4</v>
      </c>
      <c r="I649" s="5">
        <v>-2.7039739008394937E-4</v>
      </c>
      <c r="J649" s="5">
        <v>1.2363668178142283E-2</v>
      </c>
      <c r="K649" s="5">
        <v>4.1598730990228469E-3</v>
      </c>
    </row>
    <row r="650" spans="2:11" x14ac:dyDescent="0.3">
      <c r="B650" s="5">
        <v>1.0760531249464234E-3</v>
      </c>
      <c r="C650" s="1">
        <v>-8.536979863936722E-4</v>
      </c>
      <c r="D650" s="5">
        <v>2.2619807148255431E-2</v>
      </c>
      <c r="E650" s="5">
        <v>3.1293370404714957E-2</v>
      </c>
      <c r="F650" s="5">
        <v>-5.0769922420362519E-3</v>
      </c>
      <c r="G650" s="5">
        <v>-3.6778565222279674E-4</v>
      </c>
      <c r="H650" s="5">
        <v>-3.9009036990459147E-3</v>
      </c>
      <c r="I650" s="5">
        <v>2.8393699296917246E-2</v>
      </c>
      <c r="J650" s="5">
        <v>7.5430477995048744E-3</v>
      </c>
      <c r="K650" s="5">
        <v>-6.7589942068949777E-3</v>
      </c>
    </row>
    <row r="651" spans="2:11" x14ac:dyDescent="0.3">
      <c r="B651" s="5">
        <v>3.5829750937733489E-3</v>
      </c>
      <c r="C651" s="1">
        <v>4.5570928300656477E-3</v>
      </c>
      <c r="D651" s="5">
        <v>1.8762596462035822E-2</v>
      </c>
      <c r="E651" s="5">
        <v>-1.7416303235625371E-2</v>
      </c>
      <c r="F651" s="5">
        <v>1.497941549336709E-2</v>
      </c>
      <c r="G651" s="5">
        <v>-6.8064513796662045E-3</v>
      </c>
      <c r="H651" s="5">
        <v>3.9295646752490572E-3</v>
      </c>
      <c r="I651" s="5">
        <v>-2.1035498843951124E-3</v>
      </c>
      <c r="J651" s="5">
        <v>-1.4259904671379332E-3</v>
      </c>
      <c r="K651" s="5">
        <v>7.1342481889955078E-3</v>
      </c>
    </row>
    <row r="652" spans="2:11" x14ac:dyDescent="0.3">
      <c r="B652" s="5">
        <v>-5.7122616500243379E-3</v>
      </c>
      <c r="C652" s="1">
        <v>-1.4277313342529493E-3</v>
      </c>
      <c r="D652" s="5">
        <v>-3.1422115717850479E-3</v>
      </c>
      <c r="E652" s="5">
        <v>-4.2941435621967157E-3</v>
      </c>
      <c r="F652" s="5">
        <v>-9.2442321545756993E-3</v>
      </c>
      <c r="G652" s="5">
        <v>-3.7044043008720023E-3</v>
      </c>
      <c r="H652" s="5">
        <v>1.9898837816968671E-4</v>
      </c>
      <c r="I652" s="5">
        <v>-1.1330724339111274E-2</v>
      </c>
      <c r="J652" s="5">
        <v>-5.7122517650222042E-3</v>
      </c>
      <c r="K652" s="5">
        <v>-1.1878850584236223E-2</v>
      </c>
    </row>
    <row r="653" spans="2:11" x14ac:dyDescent="0.3">
      <c r="B653" s="5">
        <v>-1.4362618419596455E-2</v>
      </c>
      <c r="C653" s="1">
        <v>-4.0034323816615265E-3</v>
      </c>
      <c r="D653" s="5">
        <v>-2.9332586472076917E-3</v>
      </c>
      <c r="E653" s="5">
        <v>-6.239676833189229E-3</v>
      </c>
      <c r="F653" s="5">
        <v>-5.0581113986704479E-2</v>
      </c>
      <c r="G653" s="5">
        <v>1.6731790991717024E-3</v>
      </c>
      <c r="H653" s="5">
        <v>2.467363888089498E-3</v>
      </c>
      <c r="I653" s="5">
        <v>-2.6657782515991646E-4</v>
      </c>
      <c r="J653" s="5">
        <v>-7.8994881025047387E-3</v>
      </c>
      <c r="K653" s="5">
        <v>-7.7202810168556556E-3</v>
      </c>
    </row>
    <row r="654" spans="2:11" x14ac:dyDescent="0.3">
      <c r="B654" s="5">
        <v>1.748630709838235E-2</v>
      </c>
      <c r="C654" s="1">
        <v>8.6132438382125216E-3</v>
      </c>
      <c r="D654" s="5">
        <v>-4.1054737299823073E-3</v>
      </c>
      <c r="E654" s="5">
        <v>2.8624006593978867E-3</v>
      </c>
      <c r="F654" s="5">
        <v>1.4137914589260846E-2</v>
      </c>
      <c r="G654" s="5">
        <v>1.317740674640207E-2</v>
      </c>
      <c r="H654" s="5">
        <v>2.6346838867747878E-2</v>
      </c>
      <c r="I654" s="5">
        <v>2.1061078169078991E-2</v>
      </c>
      <c r="J654" s="5">
        <v>8.3243218817865856E-3</v>
      </c>
      <c r="K654" s="5">
        <v>7.7803474858562983E-4</v>
      </c>
    </row>
    <row r="655" spans="2:11" x14ac:dyDescent="0.3">
      <c r="B655" s="5">
        <v>-1.7543859649122806E-2</v>
      </c>
      <c r="C655" s="1">
        <v>-1.0532366763772069E-2</v>
      </c>
      <c r="D655" s="5">
        <v>-2.4910710453446883E-2</v>
      </c>
      <c r="E655" s="5">
        <v>-1.2982266706728056E-2</v>
      </c>
      <c r="F655" s="5">
        <v>-1.3430807035022637E-2</v>
      </c>
      <c r="G655" s="5">
        <v>-1.2639650278517822E-2</v>
      </c>
      <c r="H655" s="5">
        <v>-2.1377050900691759E-2</v>
      </c>
      <c r="I655" s="5">
        <v>-1.4621331974447382E-2</v>
      </c>
      <c r="J655" s="5">
        <v>-1.7587931303847067E-2</v>
      </c>
      <c r="K655" s="5">
        <v>-9.8844903282046138E-3</v>
      </c>
    </row>
    <row r="656" spans="2:11" x14ac:dyDescent="0.3">
      <c r="B656" s="5">
        <v>2.1865749785959956E-3</v>
      </c>
      <c r="C656" s="1">
        <v>2.5891769849253894E-3</v>
      </c>
      <c r="D656" s="5">
        <v>3.5087746803648623E-2</v>
      </c>
      <c r="E656" s="5">
        <v>-0.10102606626005782</v>
      </c>
      <c r="F656" s="5">
        <v>-5.3420244499711436E-3</v>
      </c>
      <c r="G656" s="5">
        <v>7.2356006235638716E-3</v>
      </c>
      <c r="H656" s="5">
        <v>8.8535743644920454E-3</v>
      </c>
      <c r="I656" s="5">
        <v>1.0333836230321428E-2</v>
      </c>
      <c r="J656" s="5">
        <v>1.0960455674013565E-3</v>
      </c>
      <c r="K656" s="5">
        <v>6.6180267568352298E-3</v>
      </c>
    </row>
    <row r="657" spans="2:11" x14ac:dyDescent="0.3">
      <c r="B657" s="5">
        <v>-5.818158166435901E-3</v>
      </c>
      <c r="C657" s="1">
        <v>3.4434149165189208E-3</v>
      </c>
      <c r="D657" s="5">
        <v>-1.0702403379883045E-3</v>
      </c>
      <c r="E657" s="5">
        <v>2.0753345831067371E-2</v>
      </c>
      <c r="F657" s="5">
        <v>-2.252276780545636E-3</v>
      </c>
      <c r="G657" s="5">
        <v>4.2365177129081149E-3</v>
      </c>
      <c r="H657" s="5">
        <v>5.7852481019301846E-3</v>
      </c>
      <c r="I657" s="5">
        <v>2.7275032067269014E-2</v>
      </c>
      <c r="J657" s="5">
        <v>-7.2992043075987348E-3</v>
      </c>
      <c r="K657" s="5">
        <v>5.5720062840404721E-4</v>
      </c>
    </row>
    <row r="658" spans="2:11" x14ac:dyDescent="0.3">
      <c r="B658" s="5">
        <v>-2.1945726708121516E-3</v>
      </c>
      <c r="C658" s="1">
        <v>-8.8647722197123368E-3</v>
      </c>
      <c r="D658" s="5">
        <v>2.9733848197686378E-2</v>
      </c>
      <c r="E658" s="5">
        <v>-2.1348032285817796E-2</v>
      </c>
      <c r="F658" s="5">
        <v>6.9458190468934882E-4</v>
      </c>
      <c r="G658" s="5">
        <v>-2.9347106403454131E-3</v>
      </c>
      <c r="H658" s="5">
        <v>4.9079861161564929E-3</v>
      </c>
      <c r="I658" s="5">
        <v>7.9142715299601804E-3</v>
      </c>
      <c r="J658" s="5">
        <v>0</v>
      </c>
      <c r="K658" s="5">
        <v>-1.0872022793510086E-2</v>
      </c>
    </row>
    <row r="659" spans="2:11" x14ac:dyDescent="0.3">
      <c r="B659" s="5">
        <v>9.8973175686735172E-3</v>
      </c>
      <c r="C659" s="1">
        <v>6.3473805866314471E-3</v>
      </c>
      <c r="D659" s="5">
        <v>1.4437653580310659E-2</v>
      </c>
      <c r="E659" s="5">
        <v>6.1286383960310426E-3</v>
      </c>
      <c r="F659" s="5">
        <v>4.1644579005129271E-3</v>
      </c>
      <c r="G659" s="5">
        <v>5.5187568351804427E-3</v>
      </c>
      <c r="H659" s="5">
        <v>1.4755507587768786E-2</v>
      </c>
      <c r="I659" s="5">
        <v>-6.0789766970618022E-3</v>
      </c>
      <c r="J659" s="5">
        <v>-5.1471199800384743E-3</v>
      </c>
      <c r="K659" s="5">
        <v>4.0793257563838097E-3</v>
      </c>
    </row>
    <row r="660" spans="2:11" x14ac:dyDescent="0.3">
      <c r="B660" s="5">
        <v>1.1252310475004634E-2</v>
      </c>
      <c r="C660" s="1">
        <v>1.0894417290714616E-2</v>
      </c>
      <c r="D660" s="5">
        <v>1.0421522569988753E-2</v>
      </c>
      <c r="E660" s="5">
        <v>-5.0588271210114891E-3</v>
      </c>
      <c r="F660" s="5">
        <v>-4.8384083481727951E-3</v>
      </c>
      <c r="G660" s="5">
        <v>1.6465478452403332E-3</v>
      </c>
      <c r="H660" s="5">
        <v>-3.7562447744626647E-3</v>
      </c>
      <c r="I660" s="5">
        <v>-2.0897144704528744E-2</v>
      </c>
      <c r="J660" s="5">
        <v>1.5890621631429756E-2</v>
      </c>
      <c r="K660" s="5">
        <v>-3.7242084621636976E-3</v>
      </c>
    </row>
    <row r="661" spans="2:11" x14ac:dyDescent="0.3">
      <c r="B661" s="5">
        <v>7.1781772013495919E-4</v>
      </c>
      <c r="C661" s="1">
        <v>7.0901916659233339E-3</v>
      </c>
      <c r="D661" s="5">
        <v>-2.5066190898551888E-2</v>
      </c>
      <c r="E661" s="5">
        <v>-8.7164467557398883E-3</v>
      </c>
      <c r="F661" s="5">
        <v>1.1460319486329211E-2</v>
      </c>
      <c r="G661" s="5">
        <v>3.6529825260397022E-3</v>
      </c>
      <c r="H661" s="5">
        <v>-2.1982865501446822E-3</v>
      </c>
      <c r="I661" s="5">
        <v>-1.3794873180368114E-2</v>
      </c>
      <c r="J661" s="5">
        <v>5.9294344554895927E-2</v>
      </c>
      <c r="K661" s="5">
        <v>2.038969781318201E-3</v>
      </c>
    </row>
    <row r="662" spans="2:11" x14ac:dyDescent="0.3">
      <c r="B662" s="5">
        <v>5.3802656247323982E-3</v>
      </c>
      <c r="C662" s="1">
        <v>-1.0701134969701702E-2</v>
      </c>
      <c r="D662" s="5">
        <v>-1.9021394560264878E-3</v>
      </c>
      <c r="E662" s="5">
        <v>3.9778603996425983E-3</v>
      </c>
      <c r="F662" s="5">
        <v>6.1802683221980244E-3</v>
      </c>
      <c r="G662" s="5">
        <v>1.8193773388405698E-4</v>
      </c>
      <c r="H662" s="5">
        <v>2.766724904927402E-3</v>
      </c>
      <c r="I662" s="5">
        <v>1.4779678405375444E-2</v>
      </c>
      <c r="J662" s="5">
        <v>-1.6140152772011137E-2</v>
      </c>
      <c r="K662" s="5">
        <v>2.3739514057152453E-3</v>
      </c>
    </row>
    <row r="663" spans="2:11" x14ac:dyDescent="0.3">
      <c r="B663" s="5">
        <v>3.567517711891073E-4</v>
      </c>
      <c r="C663" s="1">
        <v>2.2771985365682606E-3</v>
      </c>
      <c r="D663" s="5">
        <v>-8.993015721858635E-4</v>
      </c>
      <c r="E663" s="5">
        <v>-7.6113436508666379E-3</v>
      </c>
      <c r="F663" s="5">
        <v>-5.1771788184669788E-4</v>
      </c>
      <c r="G663" s="5">
        <v>-1.4555604438359203E-3</v>
      </c>
      <c r="H663" s="5">
        <v>6.3358081047240038E-3</v>
      </c>
      <c r="I663" s="5">
        <v>-4.6814303073749513E-3</v>
      </c>
      <c r="J663" s="5">
        <v>-4.8865601981402419E-2</v>
      </c>
      <c r="K663" s="5">
        <v>-1.6916867874321932E-3</v>
      </c>
    </row>
    <row r="664" spans="2:11" x14ac:dyDescent="0.3">
      <c r="B664" s="5">
        <v>-1.0699129620595272E-3</v>
      </c>
      <c r="C664" s="1">
        <v>-1.420027095664027E-3</v>
      </c>
      <c r="D664" s="5">
        <v>-1.3780828245106101E-2</v>
      </c>
      <c r="E664" s="5">
        <v>-9.0355116621140315E-3</v>
      </c>
      <c r="F664" s="5">
        <v>-1.5538631250514464E-2</v>
      </c>
      <c r="G664" s="5">
        <v>1.3301747584355013E-2</v>
      </c>
      <c r="H664" s="5">
        <v>6.4354243569440944E-3</v>
      </c>
      <c r="I664" s="5">
        <v>-3.2140031356153814E-2</v>
      </c>
      <c r="J664" s="5">
        <v>2.2385317149583816E-2</v>
      </c>
      <c r="K664" s="5">
        <v>-1.8074537786317145E-3</v>
      </c>
    </row>
    <row r="665" spans="2:11" x14ac:dyDescent="0.3">
      <c r="B665" s="5">
        <v>9.719214851817308E-3</v>
      </c>
      <c r="C665" s="1">
        <v>-5.688372703849089E-4</v>
      </c>
      <c r="D665" s="5">
        <v>-3.6942702461282553E-4</v>
      </c>
      <c r="E665" s="5">
        <v>-2.2688719253604606E-2</v>
      </c>
      <c r="F665" s="5">
        <v>2.7709543675277792E-2</v>
      </c>
      <c r="G665" s="5">
        <v>2.1578486950592354E-3</v>
      </c>
      <c r="H665" s="5">
        <v>1.7606513414103145E-2</v>
      </c>
      <c r="I665" s="5">
        <v>6.047510635866344E-2</v>
      </c>
      <c r="J665" s="5">
        <v>1.9382593713895117E-2</v>
      </c>
      <c r="K665" s="5">
        <v>1.0864634571819354E-2</v>
      </c>
    </row>
    <row r="666" spans="2:11" x14ac:dyDescent="0.3">
      <c r="B666" s="5">
        <v>-6.4170553351222438E-3</v>
      </c>
      <c r="C666" s="1">
        <v>-1.1383220607839143E-3</v>
      </c>
      <c r="D666" s="5">
        <v>-2.4217947220772654E-2</v>
      </c>
      <c r="E666" s="5">
        <v>-4.0464341505749735E-2</v>
      </c>
      <c r="F666" s="5">
        <v>-1.5870314153186245E-2</v>
      </c>
      <c r="G666" s="5">
        <v>-2.0276341053831741E-2</v>
      </c>
      <c r="H666" s="5">
        <v>-1.7834837660598492E-2</v>
      </c>
      <c r="I666" s="5">
        <v>-1.8839053432766126E-2</v>
      </c>
      <c r="J666" s="5">
        <v>-1.0211216538303982E-2</v>
      </c>
      <c r="K666" s="5">
        <v>-3.9184821728053361E-3</v>
      </c>
    </row>
    <row r="667" spans="2:11" x14ac:dyDescent="0.3">
      <c r="B667" s="5">
        <v>-1.3634789643733505E-2</v>
      </c>
      <c r="C667" s="1">
        <v>1.025641777893537E-2</v>
      </c>
      <c r="D667" s="5">
        <v>-6.2158644867310606E-3</v>
      </c>
      <c r="E667" s="5">
        <v>3.6178633222566123E-3</v>
      </c>
      <c r="F667" s="5">
        <v>7.6296447858437717E-3</v>
      </c>
      <c r="G667" s="5">
        <v>-7.8754635418548866E-3</v>
      </c>
      <c r="H667" s="5">
        <v>3.8740097536438399E-3</v>
      </c>
      <c r="I667" s="5">
        <v>-8.7701113448336449E-2</v>
      </c>
      <c r="J667" s="5">
        <v>-2.7036634235547856E-2</v>
      </c>
      <c r="K667" s="5">
        <v>-4.271158149676082E-3</v>
      </c>
    </row>
    <row r="668" spans="2:11" x14ac:dyDescent="0.3">
      <c r="B668" s="5">
        <v>9.8217855375112156E-3</v>
      </c>
      <c r="C668" s="1">
        <v>1.0152322528135844E-2</v>
      </c>
      <c r="D668" s="5">
        <v>1.0648753381728306E-2</v>
      </c>
      <c r="E668" s="5">
        <v>4.6187114324224123E-3</v>
      </c>
      <c r="F668" s="5">
        <v>1.5487982551002366E-3</v>
      </c>
      <c r="G668" s="5">
        <v>1.476865128615529E-3</v>
      </c>
      <c r="H668" s="5">
        <v>5.2544050443883387E-3</v>
      </c>
      <c r="I668" s="5">
        <v>2.7019368600682606E-2</v>
      </c>
      <c r="J668" s="5">
        <v>8.0438286021308082E-3</v>
      </c>
      <c r="K668" s="5">
        <v>6.8856566049183407E-3</v>
      </c>
    </row>
    <row r="669" spans="2:11" x14ac:dyDescent="0.3">
      <c r="B669" s="5">
        <v>-1.4048958129898556E-2</v>
      </c>
      <c r="C669" s="1">
        <v>-2.8754868795780462E-2</v>
      </c>
      <c r="D669" s="5">
        <v>-1.776803902403605E-2</v>
      </c>
      <c r="E669" s="5">
        <v>-1.311951110114383E-2</v>
      </c>
      <c r="F669" s="5">
        <v>-2.2508623978385819E-2</v>
      </c>
      <c r="G669" s="5">
        <v>-1.2165894941373694E-2</v>
      </c>
      <c r="H669" s="5">
        <v>-1.1179051970934996E-2</v>
      </c>
      <c r="I669" s="5">
        <v>-4.7909165109134087E-2</v>
      </c>
      <c r="J669" s="5">
        <v>-1.233224030897632E-2</v>
      </c>
      <c r="K669" s="5">
        <v>-1.6816142678534502E-2</v>
      </c>
    </row>
    <row r="670" spans="2:11" x14ac:dyDescent="0.3">
      <c r="B670" s="5">
        <v>0</v>
      </c>
      <c r="C670" s="1">
        <v>-1.1497739419231712E-3</v>
      </c>
      <c r="D670" s="5">
        <v>1.3934101408108924E-2</v>
      </c>
      <c r="E670" s="5">
        <v>1.9543244641671481E-2</v>
      </c>
      <c r="F670" s="5">
        <v>1.511690824543461E-2</v>
      </c>
      <c r="G670" s="5">
        <v>5.7846852603387205E-3</v>
      </c>
      <c r="H670" s="5">
        <v>-8.093684394973776E-4</v>
      </c>
      <c r="I670" s="5">
        <v>1.4543047860876932E-3</v>
      </c>
      <c r="J670" s="5">
        <v>-1.8362102002487835E-2</v>
      </c>
      <c r="K670" s="5">
        <v>9.2360891654133248E-3</v>
      </c>
    </row>
    <row r="671" spans="2:11" x14ac:dyDescent="0.3">
      <c r="B671" s="5">
        <v>1.6075940661947383E-2</v>
      </c>
      <c r="C671" s="1">
        <v>1.0935268091679228E-2</v>
      </c>
      <c r="D671" s="5">
        <v>-9.800247921820774E-3</v>
      </c>
      <c r="E671" s="5">
        <v>-4.2349825843647528E-3</v>
      </c>
      <c r="F671" s="5">
        <v>5.0216601849432246E-3</v>
      </c>
      <c r="G671" s="5">
        <v>1.0760630857474826E-2</v>
      </c>
      <c r="H671" s="5">
        <v>1.2213164920182009E-2</v>
      </c>
      <c r="I671" s="5">
        <v>1.9459715364507687E-2</v>
      </c>
      <c r="J671" s="5">
        <v>2.8806587321699467E-2</v>
      </c>
      <c r="K671" s="5">
        <v>1.1524087390834801E-2</v>
      </c>
    </row>
    <row r="672" spans="2:11" x14ac:dyDescent="0.3">
      <c r="B672" s="5">
        <v>-3.5961027590306776E-4</v>
      </c>
      <c r="C672" s="1">
        <v>-1.4232607792881605E-3</v>
      </c>
      <c r="D672" s="5">
        <v>-7.1304357735013577E-3</v>
      </c>
      <c r="E672" s="5">
        <v>1.5780683061682899E-2</v>
      </c>
      <c r="F672" s="5">
        <v>-1.5506464352656089E-3</v>
      </c>
      <c r="G672" s="5">
        <v>2.0190985761258801E-3</v>
      </c>
      <c r="H672" s="5">
        <v>1.7755335630300594E-3</v>
      </c>
      <c r="I672" s="5">
        <v>-7.6921941704953664E-3</v>
      </c>
      <c r="J672" s="5">
        <v>-1.3090923299069395E-2</v>
      </c>
      <c r="K672" s="5">
        <v>2.2343848067460798E-4</v>
      </c>
    </row>
    <row r="673" spans="2:11" x14ac:dyDescent="0.3">
      <c r="B673" s="5">
        <v>5.3957405551723304E-3</v>
      </c>
      <c r="C673" s="1">
        <v>8.8368813328974644E-3</v>
      </c>
      <c r="D673" s="5">
        <v>-2.4762120074803554E-2</v>
      </c>
      <c r="E673" s="5">
        <v>1.9832480832250237E-2</v>
      </c>
      <c r="F673" s="5">
        <v>5.694520612405822E-3</v>
      </c>
      <c r="G673" s="5">
        <v>1.3555625243822051E-2</v>
      </c>
      <c r="H673" s="5">
        <v>6.2281682707881116E-3</v>
      </c>
      <c r="I673" s="5">
        <v>-5.1679583595774618E-3</v>
      </c>
      <c r="J673" s="5">
        <v>-1.5106842007080963E-2</v>
      </c>
      <c r="K673" s="5">
        <v>-1.3400599853881639E-3</v>
      </c>
    </row>
    <row r="674" spans="2:11" x14ac:dyDescent="0.3">
      <c r="B674" s="5">
        <v>7.1555929921088557E-3</v>
      </c>
      <c r="C674" s="1">
        <v>1.2998012366226309E-2</v>
      </c>
      <c r="D674" s="5">
        <v>-2.4206148325289657E-2</v>
      </c>
      <c r="E674" s="5">
        <v>-2.4848704080568294E-2</v>
      </c>
      <c r="F674" s="5">
        <v>-1.1324632026983085E-2</v>
      </c>
      <c r="G674" s="5">
        <v>8.4944427324658602E-3</v>
      </c>
      <c r="H674" s="5">
        <v>1.8990535884821066E-2</v>
      </c>
      <c r="I674" s="5">
        <v>2.6839825290630566E-2</v>
      </c>
      <c r="J674" s="5">
        <v>7.4824271028283438E-4</v>
      </c>
      <c r="K674" s="5">
        <v>-5.3673708547691051E-3</v>
      </c>
    </row>
    <row r="675" spans="2:11" x14ac:dyDescent="0.3">
      <c r="B675" s="5">
        <v>7.1048319672096976E-3</v>
      </c>
      <c r="C675" s="1">
        <v>8.3687925534719435E-4</v>
      </c>
      <c r="D675" s="5">
        <v>2.6401615972235816E-2</v>
      </c>
      <c r="E675" s="5">
        <v>1.2297817143855114E-2</v>
      </c>
      <c r="F675" s="5">
        <v>6.9422403532851974E-4</v>
      </c>
      <c r="G675" s="5">
        <v>1.2186379847741687E-2</v>
      </c>
      <c r="H675" s="5">
        <v>2.0815566223008761E-2</v>
      </c>
      <c r="I675" s="5">
        <v>3.0073073070653572E-2</v>
      </c>
      <c r="J675" s="5">
        <v>3.8504704583603208E-2</v>
      </c>
      <c r="K675" s="5">
        <v>7.4199466327031453E-3</v>
      </c>
    </row>
    <row r="676" spans="2:11" x14ac:dyDescent="0.3">
      <c r="B676" s="5">
        <v>-9.1710798384615384E-3</v>
      </c>
      <c r="C676" s="1">
        <v>4.7379534373794613E-3</v>
      </c>
      <c r="D676" s="5">
        <v>-1.2710478781982565E-2</v>
      </c>
      <c r="E676" s="5">
        <v>-1.5760128627772839E-2</v>
      </c>
      <c r="F676" s="5">
        <v>5.8966216595561487E-3</v>
      </c>
      <c r="G676" s="5">
        <v>-2.1246284593091054E-3</v>
      </c>
      <c r="H676" s="5">
        <v>-8.6096071534064577E-3</v>
      </c>
      <c r="I676" s="5">
        <v>2.8376451384641115E-2</v>
      </c>
      <c r="J676" s="5">
        <v>1.6558637862822009E-2</v>
      </c>
      <c r="K676" s="5">
        <v>-5.5801735856755516E-4</v>
      </c>
    </row>
    <row r="677" spans="2:11" x14ac:dyDescent="0.3">
      <c r="B677" s="5">
        <v>1.7799726984675304E-3</v>
      </c>
      <c r="C677" s="1">
        <v>1.0263488948094113E-2</v>
      </c>
      <c r="D677" s="5">
        <v>1.1558541259698258E-2</v>
      </c>
      <c r="E677" s="5">
        <v>5.4486600689425098E-3</v>
      </c>
      <c r="F677" s="5">
        <v>-2.4137758616759892E-3</v>
      </c>
      <c r="G677" s="5">
        <v>-7.0972973700828153E-4</v>
      </c>
      <c r="H677" s="5">
        <v>1.4674526054662617E-3</v>
      </c>
      <c r="I677" s="5">
        <v>1.4327434712853047E-2</v>
      </c>
      <c r="J677" s="5">
        <v>-8.4985927038430161E-3</v>
      </c>
      <c r="K677" s="5">
        <v>-9.4908267512688986E-3</v>
      </c>
    </row>
    <row r="678" spans="2:11" x14ac:dyDescent="0.3">
      <c r="B678" s="5">
        <v>-4.9751147098850883E-3</v>
      </c>
      <c r="C678" s="1">
        <v>2.1966604408552503E-3</v>
      </c>
      <c r="D678" s="5">
        <v>2.6475877442029166E-3</v>
      </c>
      <c r="E678" s="5">
        <v>-1.3271367247763158E-2</v>
      </c>
      <c r="F678" s="5">
        <v>9.1600211912135632E-3</v>
      </c>
      <c r="G678" s="5">
        <v>1.8998578121784421E-2</v>
      </c>
      <c r="H678" s="5">
        <v>-1.2970947131398134E-3</v>
      </c>
      <c r="I678" s="5">
        <v>6.2778184671725499E-3</v>
      </c>
      <c r="J678" s="5">
        <v>1.000004697470265E-2</v>
      </c>
      <c r="K678" s="5">
        <v>2.9309274474124724E-3</v>
      </c>
    </row>
    <row r="679" spans="2:11" x14ac:dyDescent="0.3">
      <c r="B679" s="5">
        <v>-4.642820174796153E-3</v>
      </c>
      <c r="C679" s="1">
        <v>1.7260293419615845E-2</v>
      </c>
      <c r="D679" s="5">
        <v>1.4245334366056748E-2</v>
      </c>
      <c r="E679" s="5">
        <v>2.3537211123771506E-3</v>
      </c>
      <c r="F679" s="5">
        <v>8.5630209234888567E-4</v>
      </c>
      <c r="G679" s="5">
        <v>4.7046501599825111E-3</v>
      </c>
      <c r="H679" s="5">
        <v>3.9686152567914674E-3</v>
      </c>
      <c r="I679" s="5">
        <v>1.6376318784083105E-2</v>
      </c>
      <c r="J679" s="5">
        <v>7.4256876695454445E-3</v>
      </c>
      <c r="K679" s="5">
        <v>2.1355728660552714E-3</v>
      </c>
    </row>
    <row r="680" spans="2:11" x14ac:dyDescent="0.3">
      <c r="B680" s="5">
        <v>1.4351873144698843E-3</v>
      </c>
      <c r="C680" s="1">
        <v>-1.2658237184845319E-2</v>
      </c>
      <c r="D680" s="5">
        <v>-2.1558924245684674E-2</v>
      </c>
      <c r="E680" s="5">
        <v>-1.878564240187864E-2</v>
      </c>
      <c r="F680" s="5">
        <v>4.9623696209224535E-3</v>
      </c>
      <c r="G680" s="5">
        <v>-9.5386631284945459E-3</v>
      </c>
      <c r="H680" s="5">
        <v>-8.6366288060407137E-3</v>
      </c>
      <c r="I680" s="5">
        <v>5.1153455301968561E-4</v>
      </c>
      <c r="J680" s="5">
        <v>-2.4569962618754167E-3</v>
      </c>
      <c r="K680" s="5">
        <v>0</v>
      </c>
    </row>
    <row r="681" spans="2:11" x14ac:dyDescent="0.3">
      <c r="B681" s="5">
        <v>3.5832181248762307E-4</v>
      </c>
      <c r="C681" s="1">
        <v>3.0005484311173181E-3</v>
      </c>
      <c r="D681" s="5">
        <v>-1.8672648444492473E-4</v>
      </c>
      <c r="E681" s="5">
        <v>-1.1395783475783403E-3</v>
      </c>
      <c r="F681" s="5">
        <v>8.5134477895661121E-4</v>
      </c>
      <c r="G681" s="5">
        <v>4.0273069889601044E-3</v>
      </c>
      <c r="H681" s="5">
        <v>-2.779050291122648E-3</v>
      </c>
      <c r="I681" s="5">
        <v>-3.57870663544759E-3</v>
      </c>
      <c r="J681" s="5">
        <v>-2.2871179985665242E-2</v>
      </c>
      <c r="K681" s="5">
        <v>1.121568307225988E-3</v>
      </c>
    </row>
    <row r="682" spans="2:11" x14ac:dyDescent="0.3">
      <c r="B682" s="5">
        <v>7.8796294468245834E-3</v>
      </c>
      <c r="C682" s="1">
        <v>5.4392436207509201E-3</v>
      </c>
      <c r="D682" s="5">
        <v>9.6883394693406469E-3</v>
      </c>
      <c r="E682" s="5">
        <v>-1.5059896975244876E-2</v>
      </c>
      <c r="F682" s="5">
        <v>1.2589329356409168E-2</v>
      </c>
      <c r="G682" s="5">
        <v>7.1503333788725861E-3</v>
      </c>
      <c r="H682" s="5">
        <v>-4.5679802346897591E-3</v>
      </c>
      <c r="I682" s="5">
        <v>-5.464345818368388E-2</v>
      </c>
      <c r="J682" s="5">
        <v>-3.6010302710901498E-3</v>
      </c>
      <c r="K682" s="5">
        <v>6.3858292501190158E-3</v>
      </c>
    </row>
    <row r="683" spans="2:11" x14ac:dyDescent="0.3">
      <c r="B683" s="5">
        <v>-3.5536200502650005E-3</v>
      </c>
      <c r="C683" s="1">
        <v>3.3270198834409549E-2</v>
      </c>
      <c r="D683" s="5">
        <v>2.5803504959672704E-2</v>
      </c>
      <c r="E683" s="5">
        <v>-1.4479323190563578E-2</v>
      </c>
      <c r="F683" s="5">
        <v>-7.5604821036042462E-3</v>
      </c>
      <c r="G683" s="5">
        <v>-2.9436866856077659E-3</v>
      </c>
      <c r="H683" s="5">
        <v>-8.8127009445807553E-3</v>
      </c>
      <c r="I683" s="5">
        <v>-4.233370650386474E-2</v>
      </c>
      <c r="J683" s="5">
        <v>-1.1203472302691331E-2</v>
      </c>
      <c r="K683" s="5">
        <v>-5.1207661273287167E-3</v>
      </c>
    </row>
    <row r="684" spans="2:11" x14ac:dyDescent="0.3">
      <c r="B684" s="5">
        <v>2.1398071848843904E-3</v>
      </c>
      <c r="C684" s="1">
        <v>-1.1518392893256362E-2</v>
      </c>
      <c r="D684" s="5">
        <v>2.7182997444910678E-2</v>
      </c>
      <c r="E684" s="5">
        <v>1.0577808872173453E-3</v>
      </c>
      <c r="F684" s="5">
        <v>1.3543461962410412E-3</v>
      </c>
      <c r="G684" s="5">
        <v>-1.3025357438888748E-2</v>
      </c>
      <c r="H684" s="5">
        <v>-7.9946312761737491E-3</v>
      </c>
      <c r="I684" s="5">
        <v>-3.9671010493877853E-3</v>
      </c>
      <c r="J684" s="5">
        <v>-1.6447395304274071E-2</v>
      </c>
      <c r="K684" s="5">
        <v>-6.7137332005854748E-3</v>
      </c>
    </row>
    <row r="685" spans="2:11" x14ac:dyDescent="0.3">
      <c r="B685" s="5">
        <v>2.8469583014371432E-3</v>
      </c>
      <c r="C685" s="1">
        <v>-7.1503202357759092E-3</v>
      </c>
      <c r="D685" s="5">
        <v>-2.6991125644803102E-3</v>
      </c>
      <c r="E685" s="5">
        <v>-1.0919338051411093E-2</v>
      </c>
      <c r="F685" s="5">
        <v>2.7049900735153782E-3</v>
      </c>
      <c r="G685" s="5">
        <v>-9.1501071047798057E-3</v>
      </c>
      <c r="H685" s="5">
        <v>4.369982929583063E-3</v>
      </c>
      <c r="I685" s="5">
        <v>-1.9914650360475165E-3</v>
      </c>
      <c r="J685" s="5">
        <v>-3.0843539505109277E-2</v>
      </c>
      <c r="K685" s="5">
        <v>-2.1403097802637568E-3</v>
      </c>
    </row>
    <row r="686" spans="2:11" x14ac:dyDescent="0.3">
      <c r="B686" s="5">
        <v>4.9680526495750055E-3</v>
      </c>
      <c r="C686" s="1">
        <v>-1.3337831777287161E-3</v>
      </c>
      <c r="D686" s="5">
        <v>-5.3026226881368833E-3</v>
      </c>
      <c r="E686" s="5">
        <v>2.2079772603983198E-2</v>
      </c>
      <c r="F686" s="5">
        <v>1.9052388020216016E-2</v>
      </c>
      <c r="G686" s="5">
        <v>1.1188010974954919E-2</v>
      </c>
      <c r="H686" s="5">
        <v>4.1783472828230235E-3</v>
      </c>
      <c r="I686" s="5">
        <v>2.4800426180135338E-2</v>
      </c>
      <c r="J686" s="5">
        <v>1.533782791900491E-3</v>
      </c>
      <c r="K686" s="5">
        <v>5.644186253057666E-4</v>
      </c>
    </row>
    <row r="687" spans="2:11" x14ac:dyDescent="0.3">
      <c r="B687" s="5">
        <v>-7.4152396732565526E-3</v>
      </c>
      <c r="C687" s="1">
        <v>-8.0128019909785526E-3</v>
      </c>
      <c r="D687" s="5">
        <v>1.4378116856248674E-3</v>
      </c>
      <c r="E687" s="5">
        <v>-2.0905923830566477E-3</v>
      </c>
      <c r="F687" s="5">
        <v>8.2726758974570446E-3</v>
      </c>
      <c r="G687" s="5">
        <v>-1.1064224311923753E-2</v>
      </c>
      <c r="H687" s="5">
        <v>-4.2346561254670264E-3</v>
      </c>
      <c r="I687" s="5">
        <v>1.6689012053157589E-3</v>
      </c>
      <c r="J687" s="5">
        <v>-2.7947971531815025E-2</v>
      </c>
      <c r="K687" s="5">
        <v>-5.1901110912485745E-3</v>
      </c>
    </row>
    <row r="688" spans="2:11" x14ac:dyDescent="0.3">
      <c r="B688" s="5">
        <v>4.9804241542828519E-3</v>
      </c>
      <c r="C688" s="1">
        <v>1.6155641131804488E-3</v>
      </c>
      <c r="D688" s="5">
        <v>2.0277034549392101E-2</v>
      </c>
      <c r="E688" s="5">
        <v>6.6340783667149655E-3</v>
      </c>
      <c r="F688" s="5">
        <v>-4.9227860601891611E-4</v>
      </c>
      <c r="G688" s="5">
        <v>8.3466084156432075E-3</v>
      </c>
      <c r="H688" s="5">
        <v>-1.1709654234014634E-3</v>
      </c>
      <c r="I688" s="5">
        <v>1.6939767672300255E-2</v>
      </c>
      <c r="J688" s="5">
        <v>-2.4025163127329746E-2</v>
      </c>
      <c r="K688" s="5">
        <v>1.2702763792678224E-2</v>
      </c>
    </row>
    <row r="689" spans="2:11" x14ac:dyDescent="0.3">
      <c r="B689" s="5">
        <v>-3.1858510273759964E-3</v>
      </c>
      <c r="C689" s="1">
        <v>2.6874784970068791E-4</v>
      </c>
      <c r="D689" s="5">
        <v>3.6154101271524629E-3</v>
      </c>
      <c r="E689" s="5">
        <v>-1.3411909201339172E-2</v>
      </c>
      <c r="F689" s="5">
        <v>-1.1492377793646371E-2</v>
      </c>
      <c r="G689" s="5">
        <v>-1.0038737373772703E-2</v>
      </c>
      <c r="H689" s="5">
        <v>-8.2689860893291457E-4</v>
      </c>
      <c r="I689" s="5">
        <v>2.4849809526209889E-2</v>
      </c>
      <c r="J689" s="5">
        <v>1.8159753750493939E-2</v>
      </c>
      <c r="K689" s="5">
        <v>-3.0239023323866921E-3</v>
      </c>
    </row>
    <row r="690" spans="2:11" x14ac:dyDescent="0.3">
      <c r="B690" s="5">
        <v>0</v>
      </c>
      <c r="C690" s="1">
        <v>2.4187284882472267E-3</v>
      </c>
      <c r="D690" s="5">
        <v>-5.263390509947982E-3</v>
      </c>
      <c r="E690" s="5">
        <v>8.6721901166719774E-3</v>
      </c>
      <c r="F690" s="5">
        <v>3.8199579762912481E-3</v>
      </c>
      <c r="G690" s="5">
        <v>7.4720117332179843E-3</v>
      </c>
      <c r="H690" s="5">
        <v>3.4336675356021482E-3</v>
      </c>
      <c r="I690" s="5">
        <v>8.7930191524918603E-3</v>
      </c>
      <c r="J690" s="5">
        <v>2.3781840352887842E-3</v>
      </c>
      <c r="K690" s="5">
        <v>1.2469119656442908E-2</v>
      </c>
    </row>
    <row r="691" spans="2:11" x14ac:dyDescent="0.3">
      <c r="B691" s="5">
        <v>7.4574105964207845E-3</v>
      </c>
      <c r="C691" s="1">
        <v>-8.5790781885380519E-3</v>
      </c>
      <c r="D691" s="5">
        <v>-1.9647003081956486E-2</v>
      </c>
      <c r="E691" s="5">
        <v>2.3933972348088882E-2</v>
      </c>
      <c r="F691" s="5">
        <v>-9.9268316181604825E-4</v>
      </c>
      <c r="G691" s="5">
        <v>-2.8253466126703544E-3</v>
      </c>
      <c r="H691" s="5">
        <v>-1.2013512030175167E-2</v>
      </c>
      <c r="I691" s="5">
        <v>7.9239036470178572E-3</v>
      </c>
      <c r="J691" s="5">
        <v>-3.5587325288892911E-3</v>
      </c>
      <c r="K691" s="5">
        <v>4.9928381655869542E-3</v>
      </c>
    </row>
    <row r="692" spans="2:11" x14ac:dyDescent="0.3">
      <c r="B692" s="5">
        <v>8.4596292002410856E-3</v>
      </c>
      <c r="C692" s="1">
        <v>2.7046517877834142E-4</v>
      </c>
      <c r="D692" s="5">
        <v>-2.0836964013945358E-2</v>
      </c>
      <c r="E692" s="5">
        <v>-4.8791559586687247E-3</v>
      </c>
      <c r="F692" s="5">
        <v>-4.6373398576470791E-3</v>
      </c>
      <c r="G692" s="5">
        <v>5.8437626627753604E-3</v>
      </c>
      <c r="H692" s="5">
        <v>-1.0552394672110091E-2</v>
      </c>
      <c r="I692" s="5">
        <v>-7.0754979035637716E-3</v>
      </c>
      <c r="J692" s="5">
        <v>-3.1349229036756923E-2</v>
      </c>
      <c r="K692" s="5">
        <v>-5.1887965824423286E-3</v>
      </c>
    </row>
    <row r="693" spans="2:11" x14ac:dyDescent="0.3">
      <c r="B693" s="5">
        <v>0</v>
      </c>
      <c r="C693" s="1">
        <v>-1.6220857408737722E-3</v>
      </c>
      <c r="D693" s="5">
        <v>-3.106222441833453E-2</v>
      </c>
      <c r="E693" s="5">
        <v>-7.4115623972027325E-3</v>
      </c>
      <c r="F693" s="5">
        <v>6.3228211772495234E-3</v>
      </c>
      <c r="G693" s="5">
        <v>-1.9366283725340508E-3</v>
      </c>
      <c r="H693" s="5">
        <v>8.8140331390058405E-3</v>
      </c>
      <c r="I693" s="5">
        <v>0.15940884559009874</v>
      </c>
      <c r="J693" s="5">
        <v>-2.3351079456829626E-2</v>
      </c>
      <c r="K693" s="5">
        <v>7.3243423723960716E-3</v>
      </c>
    </row>
    <row r="694" spans="2:11" x14ac:dyDescent="0.3">
      <c r="B694" s="5">
        <v>6.6410051274146164E-3</v>
      </c>
      <c r="C694" s="1">
        <v>-1.3539194829939366E-3</v>
      </c>
      <c r="D694" s="5">
        <v>2.0516925891641371E-3</v>
      </c>
      <c r="E694" s="5">
        <v>1.2291785906084266E-2</v>
      </c>
      <c r="F694" s="5">
        <v>-7.2751209014058366E-3</v>
      </c>
      <c r="G694" s="5">
        <v>1.3582647938334767E-2</v>
      </c>
      <c r="H694" s="5">
        <v>1.4790468547568889E-2</v>
      </c>
      <c r="I694" s="5">
        <v>9.3330298201685334E-3</v>
      </c>
      <c r="J694" s="5">
        <v>3.0620763588082699E-2</v>
      </c>
      <c r="K694" s="5">
        <v>-2.0931507971076371E-3</v>
      </c>
    </row>
    <row r="695" spans="2:11" x14ac:dyDescent="0.3">
      <c r="B695" s="5">
        <v>-8.3333225735865175E-3</v>
      </c>
      <c r="C695" s="1">
        <v>-5.6942188045860168E-3</v>
      </c>
      <c r="D695" s="5">
        <v>5.118773005184942E-3</v>
      </c>
      <c r="E695" s="5">
        <v>-2.4512073609439172E-2</v>
      </c>
      <c r="F695" s="5">
        <v>-1.2658260002687683E-2</v>
      </c>
      <c r="G695" s="5">
        <v>-3.6546863607699819E-3</v>
      </c>
      <c r="H695" s="5">
        <v>-8.41286462351158E-3</v>
      </c>
      <c r="I695" s="5">
        <v>-7.3071763644564816E-2</v>
      </c>
      <c r="J695" s="5">
        <v>-3.4188030668479606E-2</v>
      </c>
      <c r="K695" s="5">
        <v>-7.1759929380233543E-3</v>
      </c>
    </row>
    <row r="696" spans="2:11" x14ac:dyDescent="0.3">
      <c r="B696" s="5">
        <v>1.4005903127814532E-3</v>
      </c>
      <c r="C696" s="1">
        <v>2.0452699023934449E-2</v>
      </c>
      <c r="D696" s="5">
        <v>-9.8844944097867104E-3</v>
      </c>
      <c r="E696" s="5">
        <v>-9.3065961994717519E-3</v>
      </c>
      <c r="F696" s="5">
        <v>-6.7475874729947035E-3</v>
      </c>
      <c r="G696" s="5">
        <v>5.9388644502182484E-3</v>
      </c>
      <c r="H696" s="5">
        <v>-1.3805509510917647E-2</v>
      </c>
      <c r="I696" s="5">
        <v>2.2141120298838062E-2</v>
      </c>
      <c r="J696" s="5">
        <v>4.2141009553420608E-3</v>
      </c>
      <c r="K696" s="5">
        <v>-1.7792008840487521E-3</v>
      </c>
    </row>
    <row r="697" spans="2:11" x14ac:dyDescent="0.3">
      <c r="B697" s="5">
        <v>3.4965020256905537E-3</v>
      </c>
      <c r="C697" s="1">
        <v>-7.2153176700644707E-3</v>
      </c>
      <c r="D697" s="5">
        <v>-1.0567655338670885E-2</v>
      </c>
      <c r="E697" s="5">
        <v>-1.843597846707477E-2</v>
      </c>
      <c r="F697" s="5">
        <v>-5.7744623697169213E-3</v>
      </c>
      <c r="G697" s="5">
        <v>1.9100623133983018E-3</v>
      </c>
      <c r="H697" s="5">
        <v>-1.5118144765117596E-2</v>
      </c>
      <c r="I697" s="5">
        <v>-1.5234444905234299E-2</v>
      </c>
      <c r="J697" s="5">
        <v>-8.8123989219014969E-3</v>
      </c>
      <c r="K697" s="5">
        <v>-8.4660181748369007E-3</v>
      </c>
    </row>
    <row r="698" spans="2:11" x14ac:dyDescent="0.3">
      <c r="B698" s="5">
        <v>-3.8327776821270106E-3</v>
      </c>
      <c r="C698" s="1">
        <v>-3.499338387399074E-3</v>
      </c>
      <c r="D698" s="5">
        <v>7.1124806485758901E-3</v>
      </c>
      <c r="E698" s="5">
        <v>5.7423618012853346E-3</v>
      </c>
      <c r="F698" s="5">
        <v>1.3153402988907596E-2</v>
      </c>
      <c r="G698" s="5">
        <v>1.9410724241396487E-2</v>
      </c>
      <c r="H698" s="5">
        <v>-1.0471864584418499E-2</v>
      </c>
      <c r="I698" s="5">
        <v>1.1119241264666223E-2</v>
      </c>
      <c r="J698" s="5">
        <v>1.100756795998243E-2</v>
      </c>
      <c r="K698" s="5">
        <v>-4.6062737220954253E-3</v>
      </c>
    </row>
    <row r="699" spans="2:11" x14ac:dyDescent="0.3">
      <c r="B699" s="5">
        <v>3.5676849572343128E-2</v>
      </c>
      <c r="C699" s="1">
        <v>1.1615335288166219E-2</v>
      </c>
      <c r="D699" s="5">
        <v>1.8066234549090321E-3</v>
      </c>
      <c r="E699" s="5">
        <v>9.5159153086713921E-3</v>
      </c>
      <c r="F699" s="5">
        <v>7.9244243848556242E-3</v>
      </c>
      <c r="G699" s="5">
        <v>5.4403231867418637E-3</v>
      </c>
      <c r="H699" s="5">
        <v>3.613533282431582E-3</v>
      </c>
      <c r="I699" s="5">
        <v>-3.1795408472607777E-2</v>
      </c>
      <c r="J699" s="5">
        <v>2.0100567023589859E-2</v>
      </c>
      <c r="K699" s="5">
        <v>1.9187198910988938E-3</v>
      </c>
    </row>
    <row r="700" spans="2:11" x14ac:dyDescent="0.3">
      <c r="B700" s="5">
        <v>2.262747724023392E-2</v>
      </c>
      <c r="C700" s="1">
        <v>3.2042648021514361E-3</v>
      </c>
      <c r="D700" s="5">
        <v>2.0399084205993366E-2</v>
      </c>
      <c r="E700" s="5">
        <v>6.1270140405202962E-2</v>
      </c>
      <c r="F700" s="5">
        <v>7.8621791439866199E-3</v>
      </c>
      <c r="G700" s="5">
        <v>1.6401777015456778E-2</v>
      </c>
      <c r="H700" s="5">
        <v>1.6112655426180029E-2</v>
      </c>
      <c r="I700" s="5">
        <v>3.3580271604938199E-2</v>
      </c>
      <c r="J700" s="5">
        <v>5.2955605792964912E-2</v>
      </c>
      <c r="K700" s="5">
        <v>-1.0138139178031483E-3</v>
      </c>
    </row>
    <row r="701" spans="2:11" x14ac:dyDescent="0.3">
      <c r="B701" s="5">
        <v>-4.4253643114818941E-2</v>
      </c>
      <c r="C701" s="1">
        <v>-1.597073458818421E-3</v>
      </c>
      <c r="D701" s="5">
        <v>-3.1214896528766987E-3</v>
      </c>
      <c r="E701" s="5">
        <v>-1.4544221161318899E-2</v>
      </c>
      <c r="F701" s="5">
        <v>-1.4937869994681211E-3</v>
      </c>
      <c r="G701" s="5">
        <v>7.3198938162295371E-3</v>
      </c>
      <c r="H701" s="5">
        <v>2.6577671923020627E-4</v>
      </c>
      <c r="I701" s="5">
        <v>4.132821210396069E-2</v>
      </c>
      <c r="J701" s="5">
        <v>-1.0526317450313419E-2</v>
      </c>
      <c r="K701" s="5">
        <v>6.0893182988599245E-3</v>
      </c>
    </row>
    <row r="702" spans="2:11" x14ac:dyDescent="0.3">
      <c r="B702" s="5">
        <v>-5.1831165144744489E-3</v>
      </c>
      <c r="C702" s="1">
        <v>-7.9978488604867601E-3</v>
      </c>
      <c r="D702" s="5">
        <v>-1.0429827765562763E-2</v>
      </c>
      <c r="E702" s="5">
        <v>2.0955396102852689E-2</v>
      </c>
      <c r="F702" s="5">
        <v>-1.3297848159007006E-2</v>
      </c>
      <c r="G702" s="5">
        <v>0</v>
      </c>
      <c r="H702" s="5">
        <v>-4.3018395468527907E-4</v>
      </c>
      <c r="I702" s="5">
        <v>3.6705666437255465E-3</v>
      </c>
      <c r="J702" s="5">
        <v>-6.3041834280581806E-3</v>
      </c>
      <c r="K702" s="5">
        <v>-2.5779318326506393E-3</v>
      </c>
    </row>
    <row r="703" spans="2:11" x14ac:dyDescent="0.3">
      <c r="B703" s="5">
        <v>-3.4734267826569492E-3</v>
      </c>
      <c r="C703" s="1">
        <v>-1.7199657298711139E-2</v>
      </c>
      <c r="D703" s="5">
        <v>-2.3150302324274816E-2</v>
      </c>
      <c r="E703" s="5">
        <v>-2.2621970118451705E-2</v>
      </c>
      <c r="F703" s="5">
        <v>-3.5714264326352031E-2</v>
      </c>
      <c r="G703" s="5">
        <v>-2.7580481143908663E-2</v>
      </c>
      <c r="H703" s="5">
        <v>-1.0277810538336965E-2</v>
      </c>
      <c r="I703" s="5">
        <v>-1.0285737142857149E-2</v>
      </c>
      <c r="J703" s="5">
        <v>-4.797777812546257E-2</v>
      </c>
      <c r="K703" s="5">
        <v>-2.8093046503201585E-2</v>
      </c>
    </row>
    <row r="704" spans="2:11" x14ac:dyDescent="0.3">
      <c r="B704" s="5">
        <v>9.7594405092166093E-3</v>
      </c>
      <c r="C704" s="1">
        <v>1.3399009471849422E-2</v>
      </c>
      <c r="D704" s="5">
        <v>1.5219723135030859E-2</v>
      </c>
      <c r="E704" s="5">
        <v>1.9419679349667051E-2</v>
      </c>
      <c r="F704" s="5">
        <v>3.4940034969084158E-3</v>
      </c>
      <c r="G704" s="5">
        <v>3.1759491689914002E-2</v>
      </c>
      <c r="H704" s="5">
        <v>1.463046449114184E-2</v>
      </c>
      <c r="I704" s="5">
        <v>5.2886860343807483E-2</v>
      </c>
      <c r="J704" s="5">
        <v>6.3723486104042215E-2</v>
      </c>
      <c r="K704" s="5">
        <v>1.3874711407086922E-3</v>
      </c>
    </row>
    <row r="705" spans="2:11" x14ac:dyDescent="0.3">
      <c r="B705" s="5">
        <v>-4.8325760764720343E-3</v>
      </c>
      <c r="C705" s="1">
        <v>-1.3491642428584296E-2</v>
      </c>
      <c r="D705" s="5">
        <v>-5.4992503817715116E-2</v>
      </c>
      <c r="E705" s="5">
        <v>-1.8606711500645644E-2</v>
      </c>
      <c r="F705" s="5">
        <v>-1.0967928269191287E-2</v>
      </c>
      <c r="G705" s="5">
        <v>-1.1522653685124319E-3</v>
      </c>
      <c r="H705" s="5">
        <v>-1.3625371233132117E-2</v>
      </c>
      <c r="I705" s="5">
        <v>-3.0708269357315877E-3</v>
      </c>
      <c r="J705" s="5">
        <v>-3.1715000128154001E-2</v>
      </c>
      <c r="K705" s="5">
        <v>-6.1193623317465804E-3</v>
      </c>
    </row>
    <row r="706" spans="2:11" x14ac:dyDescent="0.3">
      <c r="B706" s="5">
        <v>-1.3873975802256469E-3</v>
      </c>
      <c r="C706" s="1">
        <v>-7.9321873981408834E-3</v>
      </c>
      <c r="D706" s="5">
        <v>-2.6688219381197236E-2</v>
      </c>
      <c r="E706" s="5">
        <v>-2.4150772777894458E-2</v>
      </c>
      <c r="F706" s="5">
        <v>8.9772716033209594E-3</v>
      </c>
      <c r="G706" s="5">
        <v>-1.1371102628007885E-2</v>
      </c>
      <c r="H706" s="5">
        <v>-2.1276329249587188E-2</v>
      </c>
      <c r="I706" s="5">
        <v>3.3443343598606373E-2</v>
      </c>
      <c r="J706" s="5">
        <v>3.1945030798216298E-2</v>
      </c>
      <c r="K706" s="5">
        <v>6.2732427351857743E-3</v>
      </c>
    </row>
    <row r="707" spans="2:11" x14ac:dyDescent="0.3">
      <c r="B707" s="5">
        <v>3.4039567274532591E-2</v>
      </c>
      <c r="C707" s="1">
        <v>1.1579760546998432E-2</v>
      </c>
      <c r="D707" s="5">
        <v>-3.8770190629295914E-3</v>
      </c>
      <c r="E707" s="5">
        <v>-4.6259974022654998E-4</v>
      </c>
      <c r="F707" s="5">
        <v>2.9658390951967594E-3</v>
      </c>
      <c r="G707" s="5">
        <v>2.6171015942157556E-2</v>
      </c>
      <c r="H707" s="5">
        <v>4.4339341102020355E-2</v>
      </c>
      <c r="I707" s="5">
        <v>1.8309580193536654E-2</v>
      </c>
      <c r="J707" s="5">
        <v>1.9200617777933249E-2</v>
      </c>
      <c r="K707" s="5">
        <v>9.5820127106545742E-3</v>
      </c>
    </row>
    <row r="708" spans="2:11" x14ac:dyDescent="0.3">
      <c r="B708" s="5">
        <v>3.5606308171515194E-2</v>
      </c>
      <c r="C708" s="1">
        <v>1.0902625742821111E-3</v>
      </c>
      <c r="D708" s="5">
        <v>2.0843473381065101E-2</v>
      </c>
      <c r="E708" s="5">
        <v>-8.9088973735972007E-3</v>
      </c>
      <c r="F708" s="5">
        <v>-1.7394745899916625E-3</v>
      </c>
      <c r="G708" s="5">
        <v>7.3098982994518336E-3</v>
      </c>
      <c r="H708" s="5">
        <v>3.0008800080118638E-4</v>
      </c>
      <c r="I708" s="5">
        <v>4.9341352735046924E-2</v>
      </c>
      <c r="J708" s="5">
        <v>1.4994239448045104E-2</v>
      </c>
      <c r="K708" s="5">
        <v>7.3184654638533088E-3</v>
      </c>
    </row>
    <row r="709" spans="2:11" x14ac:dyDescent="0.3">
      <c r="B709" s="5">
        <v>-7.4602665845536764E-3</v>
      </c>
      <c r="C709" s="1">
        <v>1.0890304582255247E-2</v>
      </c>
      <c r="D709" s="5">
        <v>1.8712172951321208E-2</v>
      </c>
      <c r="E709" s="5">
        <v>2.556612068334714E-2</v>
      </c>
      <c r="F709" s="5">
        <v>6.795606129187233E-3</v>
      </c>
      <c r="G709" s="5">
        <v>9.3533658616053155E-3</v>
      </c>
      <c r="H709" s="5">
        <v>9.7361798601257529E-3</v>
      </c>
      <c r="I709" s="5">
        <v>1.6337896320739172E-2</v>
      </c>
      <c r="J709" s="5">
        <v>9.4696783881943677E-3</v>
      </c>
      <c r="K709" s="5">
        <v>1.3736027857434448E-2</v>
      </c>
    </row>
    <row r="710" spans="2:11" x14ac:dyDescent="0.3">
      <c r="B710" s="5">
        <v>3.7908524718025562E-2</v>
      </c>
      <c r="C710" s="1">
        <v>5.6557905269497841E-3</v>
      </c>
      <c r="D710" s="5">
        <v>-1.6497182918356126E-3</v>
      </c>
      <c r="E710" s="5">
        <v>2.731906721272776E-3</v>
      </c>
      <c r="F710" s="5">
        <v>8.3073616851458681E-3</v>
      </c>
      <c r="G710" s="5">
        <v>-1.038508256030328E-2</v>
      </c>
      <c r="H710" s="5">
        <v>6.8696135569822955E-3</v>
      </c>
      <c r="I710" s="5">
        <v>-1.1370280782994803E-2</v>
      </c>
      <c r="J710" s="5">
        <v>-4.5027812088495921E-3</v>
      </c>
      <c r="K710" s="5">
        <v>1.4557381111957577E-3</v>
      </c>
    </row>
    <row r="711" spans="2:11" x14ac:dyDescent="0.3">
      <c r="B711" s="5">
        <v>5.6674901416650355E-3</v>
      </c>
      <c r="C711" s="1">
        <v>8.0342606574681213E-3</v>
      </c>
      <c r="D711" s="5">
        <v>7.2017289783134261E-3</v>
      </c>
      <c r="E711" s="5">
        <v>4.8246114121744316E-2</v>
      </c>
      <c r="F711" s="5">
        <v>1.8880997301496873E-3</v>
      </c>
      <c r="G711" s="5">
        <v>9.6870518578265536E-4</v>
      </c>
      <c r="H711" s="5">
        <v>-5.3475742887736724E-3</v>
      </c>
      <c r="I711" s="5">
        <v>3.1132262542137624E-2</v>
      </c>
      <c r="J711" s="5">
        <v>2.3369737598764536E-2</v>
      </c>
      <c r="K711" s="5">
        <v>-1.520743339509399E-2</v>
      </c>
    </row>
    <row r="712" spans="2:11" x14ac:dyDescent="0.3">
      <c r="B712" s="5">
        <v>-4.6962865542572417E-3</v>
      </c>
      <c r="C712" s="1">
        <v>6.3762388375001554E-3</v>
      </c>
      <c r="D712" s="5">
        <v>2.1597492291498991E-2</v>
      </c>
      <c r="E712" s="5">
        <v>-7.9272247315237007E-2</v>
      </c>
      <c r="F712" s="5">
        <v>9.2513374604542009E-3</v>
      </c>
      <c r="G712" s="5">
        <v>-2.0967850655706443E-3</v>
      </c>
      <c r="H712" s="5">
        <v>-9.4920099081683574E-3</v>
      </c>
      <c r="I712" s="5">
        <v>-1.5384596153846148E-2</v>
      </c>
      <c r="J712" s="5">
        <v>-5.524858584250514E-3</v>
      </c>
      <c r="K712" s="5">
        <v>-7.9481712996487877E-4</v>
      </c>
    </row>
    <row r="713" spans="2:11" x14ac:dyDescent="0.3">
      <c r="B713" s="5">
        <v>2.5794277775463163E-2</v>
      </c>
      <c r="C713" s="1">
        <v>0</v>
      </c>
      <c r="D713" s="5">
        <v>3.0968376126010486E-2</v>
      </c>
      <c r="E713" s="5">
        <v>5.5281229897008385E-3</v>
      </c>
      <c r="F713" s="5">
        <v>1.6805323448702485E-2</v>
      </c>
      <c r="G713" s="5">
        <v>1.8264109973425043E-2</v>
      </c>
      <c r="H713" s="5">
        <v>2.2010890594416074E-2</v>
      </c>
      <c r="I713" s="5">
        <v>7.3046834510804015E-2</v>
      </c>
      <c r="J713" s="5">
        <v>1.4814793441498506E-2</v>
      </c>
      <c r="K713" s="5">
        <v>2.3863481002431254E-3</v>
      </c>
    </row>
    <row r="714" spans="2:11" x14ac:dyDescent="0.3">
      <c r="B714" s="5">
        <v>1.5026002208053056E-2</v>
      </c>
      <c r="C714" s="1">
        <v>2.6398706769341245E-3</v>
      </c>
      <c r="D714" s="5">
        <v>2.943362776474177E-2</v>
      </c>
      <c r="E714" s="5">
        <v>4.2110189311268835E-3</v>
      </c>
      <c r="F714" s="5">
        <v>9.1819505502572559E-3</v>
      </c>
      <c r="G714" s="5">
        <v>-2.5396727422390872E-3</v>
      </c>
      <c r="H714" s="5">
        <v>6.7272449280227891E-3</v>
      </c>
      <c r="I714" s="5">
        <v>-1.7291536536067343E-2</v>
      </c>
      <c r="J714" s="5">
        <v>5.1095500997085808E-3</v>
      </c>
      <c r="K714" s="5">
        <v>8.8425221593781116E-3</v>
      </c>
    </row>
    <row r="715" spans="2:11" x14ac:dyDescent="0.3">
      <c r="B715" s="5">
        <v>-1.1480279063798395E-2</v>
      </c>
      <c r="C715" s="1">
        <v>-1.3691432620109644E-2</v>
      </c>
      <c r="D715" s="5">
        <v>-7.8819781170633291E-3</v>
      </c>
      <c r="E715" s="5">
        <v>-1.153170673341195E-2</v>
      </c>
      <c r="F715" s="5">
        <v>-7.2787692575720427E-3</v>
      </c>
      <c r="G715" s="5">
        <v>5.8879487534403861E-3</v>
      </c>
      <c r="H715" s="5">
        <v>-5.0207632759770452E-3</v>
      </c>
      <c r="I715" s="5">
        <v>-1.3150638520072668E-2</v>
      </c>
      <c r="J715" s="5">
        <v>-1.7066131115713885E-2</v>
      </c>
      <c r="K715" s="5">
        <v>-1.6631031089886165E-2</v>
      </c>
    </row>
    <row r="716" spans="2:11" x14ac:dyDescent="0.3">
      <c r="B716" s="5">
        <v>1.3447386628510326E-2</v>
      </c>
      <c r="C716" s="1">
        <v>-1.3347344813904941E-3</v>
      </c>
      <c r="D716" s="5">
        <v>1.418196394448442E-2</v>
      </c>
      <c r="E716" s="5">
        <v>1.6497642982587651E-3</v>
      </c>
      <c r="F716" s="5">
        <v>1.5830702118879592E-2</v>
      </c>
      <c r="G716" s="5">
        <v>1.0599628515559338E-2</v>
      </c>
      <c r="H716" s="5">
        <v>1.1189218845548734E-2</v>
      </c>
      <c r="I716" s="5">
        <v>1.5578115907997679E-2</v>
      </c>
      <c r="J716" s="5">
        <v>4.0635714473127287E-3</v>
      </c>
      <c r="K716" s="5">
        <v>1.2798478931251347E-2</v>
      </c>
    </row>
    <row r="717" spans="2:11" x14ac:dyDescent="0.3">
      <c r="B717" s="5">
        <v>9.9517813715040634E-3</v>
      </c>
      <c r="C717" s="1">
        <v>8.8212379947684803E-3</v>
      </c>
      <c r="D717" s="5">
        <v>1.0010824285761156E-2</v>
      </c>
      <c r="E717" s="5">
        <v>-5.7646823529411756E-3</v>
      </c>
      <c r="F717" s="5">
        <v>1.5748010463183439E-2</v>
      </c>
      <c r="G717" s="5">
        <v>1.4402021422235912E-2</v>
      </c>
      <c r="H717" s="5">
        <v>1.9418792503318703E-2</v>
      </c>
      <c r="I717" s="5">
        <v>8.1315466987332483E-3</v>
      </c>
      <c r="J717" s="5">
        <v>-2.0235516641525272E-2</v>
      </c>
      <c r="K717" s="5">
        <v>1.5683168279312654E-2</v>
      </c>
    </row>
    <row r="718" spans="2:11" x14ac:dyDescent="0.3">
      <c r="B718" s="5">
        <v>7.7634819980128321E-3</v>
      </c>
      <c r="C718" s="1">
        <v>4.2395137614170833E-3</v>
      </c>
      <c r="D718" s="5">
        <v>2.3845416063575191E-2</v>
      </c>
      <c r="E718" s="5">
        <v>3.7155365349535792E-2</v>
      </c>
      <c r="F718" s="5">
        <v>4.8450220027757432E-3</v>
      </c>
      <c r="G718" s="5">
        <v>4.012269522199209E-3</v>
      </c>
      <c r="H718" s="5">
        <v>1.8717763220974678E-2</v>
      </c>
      <c r="I718" s="5">
        <v>9.0742458125434619E-2</v>
      </c>
      <c r="J718" s="5">
        <v>1.8400368353106492E-2</v>
      </c>
      <c r="K718" s="5">
        <v>6.2208977604937864E-3</v>
      </c>
    </row>
    <row r="719" spans="2:11" x14ac:dyDescent="0.3">
      <c r="B719" s="5">
        <v>-1.303699286909832E-2</v>
      </c>
      <c r="C719" s="1">
        <v>1.3192619153644171E-2</v>
      </c>
      <c r="D719" s="5">
        <v>-4.4495966862698935E-3</v>
      </c>
      <c r="E719" s="5">
        <v>1.8824882628068886E-2</v>
      </c>
      <c r="F719" s="5">
        <v>9.9646148347729228E-3</v>
      </c>
      <c r="G719" s="5">
        <v>1.5524170555622286E-2</v>
      </c>
      <c r="H719" s="5">
        <v>-5.0142490661151942E-3</v>
      </c>
      <c r="I719" s="5">
        <v>-6.7058857142857087E-2</v>
      </c>
      <c r="J719" s="5">
        <v>1.3274275535687779E-2</v>
      </c>
      <c r="K719" s="5">
        <v>6.2927701640629104E-3</v>
      </c>
    </row>
    <row r="720" spans="2:11" x14ac:dyDescent="0.3">
      <c r="B720" s="5">
        <v>-9.6067335195101876E-3</v>
      </c>
      <c r="C720" s="1">
        <v>9.1863767899954055E-3</v>
      </c>
      <c r="D720" s="5">
        <v>1.1293736943151948E-2</v>
      </c>
      <c r="E720" s="5">
        <v>4.0425541755020958E-2</v>
      </c>
      <c r="F720" s="5">
        <v>-3.9783527478731194E-3</v>
      </c>
      <c r="G720" s="5">
        <v>-1.2108639524505221E-3</v>
      </c>
      <c r="H720" s="5">
        <v>1.9131444267141286E-2</v>
      </c>
      <c r="I720" s="5">
        <v>5.0441904177332799E-3</v>
      </c>
      <c r="J720" s="5">
        <v>1.4192183027457264E-2</v>
      </c>
      <c r="K720" s="5">
        <v>6.0339636321297876E-3</v>
      </c>
    </row>
    <row r="721" spans="2:11" x14ac:dyDescent="0.3">
      <c r="B721" s="5">
        <v>-1.0003063278583279E-2</v>
      </c>
      <c r="C721" s="1">
        <v>-1.4564397410332811E-2</v>
      </c>
      <c r="D721" s="5">
        <v>-8.7242678835034049E-3</v>
      </c>
      <c r="E721" s="5">
        <v>1.442251579280956E-2</v>
      </c>
      <c r="F721" s="5">
        <v>-1.5974261487208425E-4</v>
      </c>
      <c r="G721" s="5">
        <v>1.030459164319592E-2</v>
      </c>
      <c r="H721" s="5">
        <v>-2.4610603567401111E-3</v>
      </c>
      <c r="I721" s="5">
        <v>0.24395054232029867</v>
      </c>
      <c r="J721" s="5">
        <v>-1.1481928652970153E-2</v>
      </c>
      <c r="K721" s="5">
        <v>-4.3921760713222545E-4</v>
      </c>
    </row>
    <row r="722" spans="2:11" x14ac:dyDescent="0.3">
      <c r="B722" s="5">
        <v>9.1849080588293731E-4</v>
      </c>
      <c r="C722" s="1">
        <v>3.6948705121467211E-3</v>
      </c>
      <c r="D722" s="5">
        <v>-8.3192422186258545E-3</v>
      </c>
      <c r="E722" s="5">
        <v>1.2732063660477414E-2</v>
      </c>
      <c r="F722" s="5">
        <v>-5.5928742861329319E-3</v>
      </c>
      <c r="G722" s="5">
        <v>7.9495896370211771E-3</v>
      </c>
      <c r="H722" s="5">
        <v>1.0040414681069481E-2</v>
      </c>
      <c r="I722" s="5">
        <v>0.1060518701425974</v>
      </c>
      <c r="J722" s="5">
        <v>1.4519109115447194E-2</v>
      </c>
      <c r="K722" s="5">
        <v>-9.7769823645514568E-3</v>
      </c>
    </row>
    <row r="723" spans="2:11" x14ac:dyDescent="0.3">
      <c r="B723" s="5">
        <v>1.0400757350635038E-2</v>
      </c>
      <c r="C723" s="1">
        <v>4.470214068452898E-3</v>
      </c>
      <c r="D723" s="5">
        <v>3.9076097179590701E-3</v>
      </c>
      <c r="E723" s="5">
        <v>-2.4201132243094708E-2</v>
      </c>
      <c r="F723" s="5">
        <v>-3.6959612100144167E-3</v>
      </c>
      <c r="G723" s="5">
        <v>1.7857463409846194E-3</v>
      </c>
      <c r="H723" s="5">
        <v>-3.0673377055309165E-3</v>
      </c>
      <c r="I723" s="5">
        <v>0.1438249180868964</v>
      </c>
      <c r="J723" s="5">
        <v>-3.9355980216797419E-2</v>
      </c>
      <c r="K723" s="5">
        <v>-4.437734758061002E-4</v>
      </c>
    </row>
    <row r="724" spans="2:11" x14ac:dyDescent="0.3">
      <c r="B724" s="5">
        <v>2.225604745855277E-2</v>
      </c>
      <c r="C724" s="1">
        <v>1.4659628867209071E-2</v>
      </c>
      <c r="D724" s="5">
        <v>-2.3925781641701921E-2</v>
      </c>
      <c r="E724" s="5">
        <v>-3.2209899422481611E-3</v>
      </c>
      <c r="F724" s="5">
        <v>1.709679190155089E-2</v>
      </c>
      <c r="G724" s="5">
        <v>2.2281922734688109E-3</v>
      </c>
      <c r="H724" s="5">
        <v>1.0905584671827933E-2</v>
      </c>
      <c r="I724" s="5">
        <v>-5.1936273851835787E-2</v>
      </c>
      <c r="J724" s="5">
        <v>3.3147082311631909E-2</v>
      </c>
      <c r="K724" s="5">
        <v>1.1209798418421076E-2</v>
      </c>
    </row>
    <row r="725" spans="2:11" x14ac:dyDescent="0.3">
      <c r="B725" s="5">
        <v>9.5436805171830279E-3</v>
      </c>
      <c r="C725" s="1">
        <v>1.3931902262298974E-2</v>
      </c>
      <c r="D725" s="5">
        <v>-3.3816992885663116E-2</v>
      </c>
      <c r="E725" s="5">
        <v>7.6476414324705968E-3</v>
      </c>
      <c r="F725" s="5">
        <v>-1.0149111087644755E-2</v>
      </c>
      <c r="G725" s="5">
        <v>2.9642301663021352E-3</v>
      </c>
      <c r="H725" s="5">
        <v>3.245406800193034E-2</v>
      </c>
      <c r="I725" s="5">
        <v>1.9221504546408079E-2</v>
      </c>
      <c r="J725" s="5">
        <v>6.1283137739835672E-3</v>
      </c>
      <c r="K725" s="5">
        <v>1.4268184399457179E-3</v>
      </c>
    </row>
    <row r="726" spans="2:11" x14ac:dyDescent="0.3">
      <c r="B726" s="5">
        <v>6.7947914833805531E-3</v>
      </c>
      <c r="C726" s="1">
        <v>-1.0178413747789891E-3</v>
      </c>
      <c r="D726" s="5">
        <v>1.3361346666227084E-2</v>
      </c>
      <c r="E726" s="5">
        <v>-9.1929553438923652E-3</v>
      </c>
      <c r="F726" s="5">
        <v>1.6023278984188754E-4</v>
      </c>
      <c r="G726" s="5">
        <v>-1.7733064005219436E-2</v>
      </c>
      <c r="H726" s="5">
        <v>-1.3123828464579991E-2</v>
      </c>
      <c r="I726" s="5">
        <v>8.7340928210321939E-2</v>
      </c>
      <c r="J726" s="5">
        <v>-1.3615152241487774E-2</v>
      </c>
      <c r="K726" s="5">
        <v>-5.9184740223613801E-3</v>
      </c>
    </row>
    <row r="727" spans="2:11" x14ac:dyDescent="0.3">
      <c r="B727" s="5">
        <v>2.3180653791298227E-2</v>
      </c>
      <c r="C727" s="1">
        <v>1.5792228091006014E-2</v>
      </c>
      <c r="D727" s="5">
        <v>-3.0374312965028016E-3</v>
      </c>
      <c r="E727" s="5">
        <v>2.1900948928666432E-2</v>
      </c>
      <c r="F727" s="5">
        <v>1.4095801910380797E-2</v>
      </c>
      <c r="G727" s="5">
        <v>1.6548892241237091E-3</v>
      </c>
      <c r="H727" s="5">
        <v>5.8747269318136985E-3</v>
      </c>
      <c r="I727" s="5">
        <v>-8.130081300813009E-3</v>
      </c>
      <c r="J727" s="5">
        <v>1.2350158131579405E-2</v>
      </c>
      <c r="K727" s="5">
        <v>1.1686941330393174E-2</v>
      </c>
    </row>
    <row r="728" spans="2:11" x14ac:dyDescent="0.3">
      <c r="B728" s="5">
        <v>6.0224694463837805E-3</v>
      </c>
      <c r="C728" s="1">
        <v>8.0240604890755626E-3</v>
      </c>
      <c r="D728" s="5">
        <v>2.2319162229390364E-2</v>
      </c>
      <c r="E728" s="5">
        <v>6.0916352819717599E-2</v>
      </c>
      <c r="F728" s="5">
        <v>1.1372568261845292E-2</v>
      </c>
      <c r="G728" s="5">
        <v>-6.9089665229898891E-3</v>
      </c>
      <c r="H728" s="5">
        <v>-7.1494119508975335E-4</v>
      </c>
      <c r="I728" s="5">
        <v>-1.7049158469945279E-2</v>
      </c>
      <c r="J728" s="5">
        <v>-5.0233460546078145E-3</v>
      </c>
      <c r="K728" s="5">
        <v>8.2824178121288852E-3</v>
      </c>
    </row>
    <row r="729" spans="2:11" x14ac:dyDescent="0.3">
      <c r="B729" s="5">
        <v>-6.5565469121249935E-3</v>
      </c>
      <c r="C729" s="1">
        <v>1.1940294714066449E-2</v>
      </c>
      <c r="D729" s="5">
        <v>-7.3826729103468672E-3</v>
      </c>
      <c r="E729" s="5">
        <v>-1.4528799174620306E-2</v>
      </c>
      <c r="F729" s="5">
        <v>4.3729369302262563E-3</v>
      </c>
      <c r="G729" s="5">
        <v>-4.3859813458368094E-3</v>
      </c>
      <c r="H729" s="5">
        <v>-1.717087806211836E-3</v>
      </c>
      <c r="I729" s="5">
        <v>-2.6128596261316597E-2</v>
      </c>
      <c r="J729" s="5">
        <v>-3.822573505043797E-2</v>
      </c>
      <c r="K729" s="5">
        <v>3.0264452046394842E-3</v>
      </c>
    </row>
    <row r="730" spans="2:11" x14ac:dyDescent="0.3">
      <c r="B730" s="5">
        <v>-6.8865941470059172E-3</v>
      </c>
      <c r="C730" s="1">
        <v>-1.4257661621121029E-2</v>
      </c>
      <c r="D730" s="5">
        <v>3.8438756963303806E-3</v>
      </c>
      <c r="E730" s="5">
        <v>-3.9281026348389647E-2</v>
      </c>
      <c r="F730" s="5">
        <v>-1.4296895721804649E-2</v>
      </c>
      <c r="G730" s="5">
        <v>-3.9496032850262989E-3</v>
      </c>
      <c r="H730" s="5">
        <v>-1.9350111642594651E-2</v>
      </c>
      <c r="I730" s="5">
        <v>-3.9958672905978827E-3</v>
      </c>
      <c r="J730" s="5">
        <v>-1.3873290193871238E-2</v>
      </c>
      <c r="K730" s="5">
        <v>-6.5732838606213356E-3</v>
      </c>
    </row>
    <row r="731" spans="2:11" x14ac:dyDescent="0.3">
      <c r="B731" s="5">
        <v>-1.3290917709719477E-2</v>
      </c>
      <c r="C731" s="1">
        <v>-2.2443867224529917E-3</v>
      </c>
      <c r="D731" s="5">
        <v>1.7899727922111839E-3</v>
      </c>
      <c r="E731" s="5">
        <v>-1.3138532826766164E-2</v>
      </c>
      <c r="F731" s="5">
        <v>7.9692930227306643E-4</v>
      </c>
      <c r="G731" s="5">
        <v>-5.1852342986858941E-3</v>
      </c>
      <c r="H731" s="5">
        <v>-7.4542779897780517E-3</v>
      </c>
      <c r="I731" s="5">
        <v>6.2929907449103747E-2</v>
      </c>
      <c r="J731" s="5">
        <v>2.6616671989642192E-3</v>
      </c>
      <c r="K731" s="5">
        <v>-4.3388874804768619E-3</v>
      </c>
    </row>
    <row r="732" spans="2:11" x14ac:dyDescent="0.3">
      <c r="B732" s="5">
        <v>3.5138767409333927E-3</v>
      </c>
      <c r="C732" s="1">
        <v>5.7486354230725208E-3</v>
      </c>
      <c r="D732" s="5">
        <v>6.8077935933706299E-3</v>
      </c>
      <c r="E732" s="5">
        <v>2.726592850427012E-2</v>
      </c>
      <c r="F732" s="5">
        <v>-4.1408084175367501E-3</v>
      </c>
      <c r="G732" s="5">
        <v>3.9858042990457733E-3</v>
      </c>
      <c r="H732" s="5">
        <v>-1.072741432702121E-2</v>
      </c>
      <c r="I732" s="5">
        <v>4.6910372687036329E-2</v>
      </c>
      <c r="J732" s="5">
        <v>-2.9199887873511004E-2</v>
      </c>
      <c r="K732" s="5">
        <v>-2.8325682473675762E-3</v>
      </c>
    </row>
    <row r="733" spans="2:11" x14ac:dyDescent="0.3">
      <c r="B733" s="5">
        <v>2.1885019190385154E-2</v>
      </c>
      <c r="C733" s="1">
        <v>6.9582368303377105E-3</v>
      </c>
      <c r="D733" s="5">
        <v>-8.3342409021134774E-3</v>
      </c>
      <c r="E733" s="5">
        <v>8.6055160789689552E-3</v>
      </c>
      <c r="F733" s="5">
        <v>4.9576317324296505E-3</v>
      </c>
      <c r="G733" s="5">
        <v>1.8323481578657926E-2</v>
      </c>
      <c r="H733" s="5">
        <v>9.1032344789612595E-3</v>
      </c>
      <c r="I733" s="5">
        <v>0.1364853700765272</v>
      </c>
      <c r="J733" s="5">
        <v>4.882814746269059E-2</v>
      </c>
      <c r="K733" s="5">
        <v>9.2865514211601802E-3</v>
      </c>
    </row>
    <row r="734" spans="2:11" x14ac:dyDescent="0.3">
      <c r="B734" s="5">
        <v>-3.9976891475467131E-3</v>
      </c>
      <c r="C734" s="1">
        <v>5.6762001238165318E-3</v>
      </c>
      <c r="D734" s="5">
        <v>7.9512114952470271E-3</v>
      </c>
      <c r="E734" s="5">
        <v>-7.5040708008230943E-3</v>
      </c>
      <c r="F734" s="5">
        <v>-9.5483309141168398E-4</v>
      </c>
      <c r="G734" s="5">
        <v>-6.4477475016459325E-3</v>
      </c>
      <c r="H734" s="5">
        <v>-1.4706068232891141E-2</v>
      </c>
      <c r="I734" s="5">
        <v>-5.1663236623525038E-2</v>
      </c>
      <c r="J734" s="5">
        <v>5.5121025105245046E-2</v>
      </c>
      <c r="K734" s="5">
        <v>-3.2474075635157101E-3</v>
      </c>
    </row>
    <row r="735" spans="2:11" x14ac:dyDescent="0.3">
      <c r="B735" s="5">
        <v>4.3003878971116854E-3</v>
      </c>
      <c r="C735" s="1">
        <v>1.2269922450076387E-2</v>
      </c>
      <c r="D735" s="5">
        <v>1.4900567429126804E-2</v>
      </c>
      <c r="E735" s="5">
        <v>1.2635877390910074E-2</v>
      </c>
      <c r="F735" s="5">
        <v>-7.9643061976491913E-3</v>
      </c>
      <c r="G735" s="5">
        <v>-2.4298228874769529E-2</v>
      </c>
      <c r="H735" s="5">
        <v>2.8215791433489801E-3</v>
      </c>
      <c r="I735" s="5">
        <v>3.0583963411562861E-3</v>
      </c>
      <c r="J735" s="5">
        <v>1.2001406825288208E-2</v>
      </c>
      <c r="K735" s="5">
        <v>1.0854040443078589E-4</v>
      </c>
    </row>
    <row r="736" spans="2:11" x14ac:dyDescent="0.3">
      <c r="B736" s="5">
        <v>-3.7110294471459524E-3</v>
      </c>
      <c r="C736" s="1">
        <v>-1.6969716995542568E-2</v>
      </c>
      <c r="D736" s="5">
        <v>-4.0966818431710638E-3</v>
      </c>
      <c r="E736" s="5">
        <v>-1.1557717445772249E-2</v>
      </c>
      <c r="F736" s="5">
        <v>-1.5093109024648721E-2</v>
      </c>
      <c r="G736" s="5">
        <v>-2.4284613987243086E-2</v>
      </c>
      <c r="H736" s="5">
        <v>5.2830950552528507E-4</v>
      </c>
      <c r="I736" s="5">
        <v>-6.8508768037411155E-2</v>
      </c>
      <c r="J736" s="5">
        <v>-4.3250795673635802E-2</v>
      </c>
      <c r="K736" s="5">
        <v>-1.7591430868600599E-2</v>
      </c>
    </row>
    <row r="737" spans="2:11" x14ac:dyDescent="0.3">
      <c r="B737" s="5">
        <v>1.9770746710093347E-2</v>
      </c>
      <c r="C737" s="1">
        <v>4.4389864191488057E-3</v>
      </c>
      <c r="D737" s="5">
        <v>2.2012908549548338E-3</v>
      </c>
      <c r="E737" s="5">
        <v>-3.0008381933034137E-3</v>
      </c>
      <c r="F737" s="5">
        <v>1.2226938253054331E-2</v>
      </c>
      <c r="G737" s="5">
        <v>1.1414049578449976E-2</v>
      </c>
      <c r="H737" s="5">
        <v>-4.1206654550715134E-3</v>
      </c>
      <c r="I737" s="5">
        <v>-5.288467567748209E-2</v>
      </c>
      <c r="J737" s="5">
        <v>3.6456658319654364E-3</v>
      </c>
      <c r="K737" s="5">
        <v>1.0942826788053318E-2</v>
      </c>
    </row>
    <row r="738" spans="2:11" x14ac:dyDescent="0.3">
      <c r="B738" s="5">
        <v>-1.6858635033548765E-2</v>
      </c>
      <c r="C738" s="1">
        <v>-7.1200928573172039E-3</v>
      </c>
      <c r="D738" s="5">
        <v>-3.1283766541904501E-3</v>
      </c>
      <c r="E738" s="5">
        <v>-3.0098599483105982E-3</v>
      </c>
      <c r="F738" s="5">
        <v>-6.603326296205002E-3</v>
      </c>
      <c r="G738" s="5">
        <v>8.6206789205729283E-3</v>
      </c>
      <c r="H738" s="5">
        <v>-9.8314035717169315E-3</v>
      </c>
      <c r="I738" s="5">
        <v>2.4300681468870568E-2</v>
      </c>
      <c r="J738" s="5">
        <v>-1.0533983267508774E-2</v>
      </c>
      <c r="K738" s="5">
        <v>-7.3255838448685702E-3</v>
      </c>
    </row>
    <row r="739" spans="2:11" x14ac:dyDescent="0.3">
      <c r="B739" s="5">
        <v>-6.001783481807417E-3</v>
      </c>
      <c r="C739" s="1">
        <v>-1.5331318393182268E-2</v>
      </c>
      <c r="D739" s="5">
        <v>-9.3476419577299841E-3</v>
      </c>
      <c r="E739" s="5">
        <v>-1.1555288602025548E-2</v>
      </c>
      <c r="F739" s="5">
        <v>-9.7279039017712473E-4</v>
      </c>
      <c r="G739" s="5">
        <v>-1.9114224756196715E-2</v>
      </c>
      <c r="H739" s="5">
        <v>6.9842671523317362E-4</v>
      </c>
      <c r="I739" s="5">
        <v>5.5884333862687811E-3</v>
      </c>
      <c r="J739" s="5">
        <v>-1.3215873266084031E-2</v>
      </c>
      <c r="K739" s="5">
        <v>-1.2556439394832015E-2</v>
      </c>
    </row>
    <row r="740" spans="2:11" x14ac:dyDescent="0.3">
      <c r="B740" s="5">
        <v>5.1753719210132264E-3</v>
      </c>
      <c r="C740" s="1">
        <v>2.2601738147586856E-2</v>
      </c>
      <c r="D740" s="5">
        <v>-1.4940136473703172E-2</v>
      </c>
      <c r="E740" s="5">
        <v>4.1495546334772468E-2</v>
      </c>
      <c r="F740" s="5">
        <v>4.7062911164800171E-3</v>
      </c>
      <c r="G740" s="5">
        <v>3.168762644558002E-4</v>
      </c>
      <c r="H740" s="5">
        <v>5.7461398778926301E-3</v>
      </c>
      <c r="I740" s="5">
        <v>2.076119259427938E-2</v>
      </c>
      <c r="J740" s="5">
        <v>1.4881006264385222E-2</v>
      </c>
      <c r="K740" s="5">
        <v>6.4696162079136811E-3</v>
      </c>
    </row>
    <row r="741" spans="2:11" x14ac:dyDescent="0.3">
      <c r="B741" s="5">
        <v>2.030890425998436E-2</v>
      </c>
      <c r="C741" s="1">
        <v>1.3015682048261283E-2</v>
      </c>
      <c r="D741" s="5">
        <v>7.6403986067844626E-3</v>
      </c>
      <c r="E741" s="5">
        <v>3.8224279889010858E-2</v>
      </c>
      <c r="F741" s="5">
        <v>6.6225068437874646E-3</v>
      </c>
      <c r="G741" s="5">
        <v>2.7082649550327732E-2</v>
      </c>
      <c r="H741" s="5">
        <v>1.7452398168010027E-2</v>
      </c>
      <c r="I741" s="5">
        <v>4.8176713881391185E-2</v>
      </c>
      <c r="J741" s="5">
        <v>-3.0791820832536804E-2</v>
      </c>
      <c r="K741" s="5">
        <v>1.3520933275453107E-2</v>
      </c>
    </row>
    <row r="742" spans="2:11" x14ac:dyDescent="0.3">
      <c r="B742" s="5">
        <v>-5.606850658368431E-3</v>
      </c>
      <c r="C742" s="1">
        <v>4.8486260833942145E-4</v>
      </c>
      <c r="D742" s="5">
        <v>-6.609204413534909E-3</v>
      </c>
      <c r="E742" s="5">
        <v>3.1167819833793427E-3</v>
      </c>
      <c r="F742" s="5">
        <v>-1.9255276634201903E-3</v>
      </c>
      <c r="G742" s="5">
        <v>-1.5728556189107977E-2</v>
      </c>
      <c r="H742" s="5">
        <v>1.1924087317333649E-2</v>
      </c>
      <c r="I742" s="5">
        <v>-1.9502136225968872E-2</v>
      </c>
      <c r="J742" s="5">
        <v>-2.3071100407242161E-2</v>
      </c>
      <c r="K742" s="5">
        <v>-3.6084644719101364E-3</v>
      </c>
    </row>
    <row r="743" spans="2:11" x14ac:dyDescent="0.3">
      <c r="B743" s="5">
        <v>-1.7761538857945864E-2</v>
      </c>
      <c r="C743" s="1">
        <v>-1.4780734507020032E-2</v>
      </c>
      <c r="D743" s="5">
        <v>-2.9392092367916327E-3</v>
      </c>
      <c r="E743" s="5">
        <v>-3.4566444015272174E-2</v>
      </c>
      <c r="F743" s="5">
        <v>-4.6623876763209121E-3</v>
      </c>
      <c r="G743" s="5">
        <v>-4.7002731254846484E-4</v>
      </c>
      <c r="H743" s="5">
        <v>-1.1693702466102575E-2</v>
      </c>
      <c r="I743" s="5">
        <v>-5.5772132260705751E-2</v>
      </c>
      <c r="J743" s="5">
        <v>-3.0971732177492575E-2</v>
      </c>
      <c r="K743" s="5">
        <v>-7.2432338653712807E-3</v>
      </c>
    </row>
    <row r="744" spans="2:11" x14ac:dyDescent="0.3">
      <c r="B744" s="5">
        <v>4.5924322736336084E-3</v>
      </c>
      <c r="C744" s="1">
        <v>-9.5917084149299611E-3</v>
      </c>
      <c r="D744" s="5">
        <v>-1.2362903093957375E-2</v>
      </c>
      <c r="E744" s="5">
        <v>-1.9310047269435849E-2</v>
      </c>
      <c r="F744" s="5">
        <v>-1.6637030282312611E-2</v>
      </c>
      <c r="G744" s="5">
        <v>-1.2695886017608442E-2</v>
      </c>
      <c r="H744" s="5">
        <v>-8.8996721502884041E-3</v>
      </c>
      <c r="I744" s="5">
        <v>3.4508330321707102E-2</v>
      </c>
      <c r="J744" s="5">
        <v>-2.3971866284005381E-3</v>
      </c>
      <c r="K744" s="5">
        <v>-7.9593380301995077E-3</v>
      </c>
    </row>
    <row r="745" spans="2:11" x14ac:dyDescent="0.3">
      <c r="B745" s="5">
        <v>-7.9999781542602674E-3</v>
      </c>
      <c r="C745" s="1">
        <v>1.6637653550326852E-2</v>
      </c>
      <c r="D745" s="5">
        <v>8.7229978229756595E-3</v>
      </c>
      <c r="E745" s="5">
        <v>2.2049040671745661E-2</v>
      </c>
      <c r="F745" s="5">
        <v>1.2647822497382348E-2</v>
      </c>
      <c r="G745" s="5">
        <v>2.0796968331496458E-2</v>
      </c>
      <c r="H745" s="5">
        <v>5.7569741534135221E-3</v>
      </c>
      <c r="I745" s="5">
        <v>4.6044918263228787E-3</v>
      </c>
      <c r="J745" s="5">
        <v>5.2063039998547517E-3</v>
      </c>
      <c r="K745" s="5">
        <v>1.7717895720722972E-2</v>
      </c>
    </row>
    <row r="746" spans="2:11" x14ac:dyDescent="0.3">
      <c r="B746" s="5">
        <v>-9.216577897079881E-3</v>
      </c>
      <c r="C746" s="1">
        <v>-1.905224292765284E-2</v>
      </c>
      <c r="D746" s="5">
        <v>-1.3556253248538444E-2</v>
      </c>
      <c r="E746" s="5">
        <v>-1.6656672018596354E-2</v>
      </c>
      <c r="F746" s="5">
        <v>-1.005681333045305E-2</v>
      </c>
      <c r="G746" s="5">
        <v>-7.7761046814385946E-3</v>
      </c>
      <c r="H746" s="5">
        <v>-2.2348400260304873E-3</v>
      </c>
      <c r="I746" s="5">
        <v>2.1593023018944762E-2</v>
      </c>
      <c r="J746" s="5">
        <v>1.0358596956665843E-2</v>
      </c>
      <c r="K746" s="5">
        <v>-8.2119694051980569E-3</v>
      </c>
    </row>
    <row r="747" spans="2:11" x14ac:dyDescent="0.3">
      <c r="B747" s="5">
        <v>1.7441825772501036E-2</v>
      </c>
      <c r="C747" s="1">
        <v>1.1205194351909377E-2</v>
      </c>
      <c r="D747" s="5">
        <v>4.534357424210449E-3</v>
      </c>
      <c r="E747" s="5">
        <v>-1.265304081632653E-2</v>
      </c>
      <c r="F747" s="5">
        <v>1.4910694518430785E-2</v>
      </c>
      <c r="G747" s="5">
        <v>1.0815023724267339E-2</v>
      </c>
      <c r="H747" s="5">
        <v>1.2810858241273732E-2</v>
      </c>
      <c r="I747" s="5">
        <v>1.8943110101402413E-2</v>
      </c>
      <c r="J747" s="5">
        <v>1.2618269722871214E-2</v>
      </c>
      <c r="K747" s="5">
        <v>1.0267159506538332E-2</v>
      </c>
    </row>
    <row r="748" spans="2:11" x14ac:dyDescent="0.3">
      <c r="B748" s="5">
        <v>-5.7143366049285809E-4</v>
      </c>
      <c r="C748" s="1">
        <v>5.6636205262636753E-3</v>
      </c>
      <c r="D748" s="5">
        <v>-5.3244074830256902E-4</v>
      </c>
      <c r="E748" s="5">
        <v>-4.754020158040057E-3</v>
      </c>
      <c r="F748" s="5">
        <v>2.5831515522694009E-3</v>
      </c>
      <c r="G748" s="5">
        <v>1.2405073710094196E-2</v>
      </c>
      <c r="H748" s="5">
        <v>1.621432381248487E-2</v>
      </c>
      <c r="I748" s="5">
        <v>1.1643855527706198E-2</v>
      </c>
      <c r="J748" s="5">
        <v>-1.5576301158291098E-2</v>
      </c>
      <c r="K748" s="5">
        <v>4.5896461885898722E-3</v>
      </c>
    </row>
    <row r="749" spans="2:11" x14ac:dyDescent="0.3">
      <c r="B749" s="5">
        <v>-1.1149218810447923E-2</v>
      </c>
      <c r="C749" s="1">
        <v>-4.40746555281095E-3</v>
      </c>
      <c r="D749" s="5">
        <v>-2.0311738258518883E-2</v>
      </c>
      <c r="E749" s="5">
        <v>-1.817237741934442E-2</v>
      </c>
      <c r="F749" s="5">
        <v>-6.2801806199136905E-3</v>
      </c>
      <c r="G749" s="5">
        <v>-1.4703620873209719E-2</v>
      </c>
      <c r="H749" s="5">
        <v>6.6662828591378608E-5</v>
      </c>
      <c r="I749" s="5">
        <v>1.2477038518977098E-2</v>
      </c>
      <c r="J749" s="5">
        <v>-2.8481082317228155E-2</v>
      </c>
      <c r="K749" s="5">
        <v>-1.0116397555523366E-2</v>
      </c>
    </row>
    <row r="750" spans="2:11" x14ac:dyDescent="0.3">
      <c r="B750" s="5">
        <v>-3.180106767489127E-2</v>
      </c>
      <c r="C750" s="1">
        <v>-1.4018685717705972E-2</v>
      </c>
      <c r="D750" s="5">
        <v>-1.4562601351742614E-2</v>
      </c>
      <c r="E750" s="5">
        <v>-1.3960866823029158E-2</v>
      </c>
      <c r="F750" s="5">
        <v>-2.3172907722367707E-2</v>
      </c>
      <c r="G750" s="5">
        <v>-3.6530424647221546E-2</v>
      </c>
      <c r="H750" s="5">
        <v>-1.769775786167958E-2</v>
      </c>
      <c r="I750" s="5">
        <v>-3.849826136797866E-2</v>
      </c>
      <c r="J750" s="5">
        <v>-4.3159595332757685E-2</v>
      </c>
      <c r="K750" s="5">
        <v>-2.1428533534671695E-2</v>
      </c>
    </row>
    <row r="751" spans="2:11" x14ac:dyDescent="0.3">
      <c r="B751" s="5">
        <v>-6.5691509475203072E-3</v>
      </c>
      <c r="C751" s="1">
        <v>2.1701167425311991E-2</v>
      </c>
      <c r="D751" s="5">
        <v>-8.0126566523177466E-3</v>
      </c>
      <c r="E751" s="5">
        <v>1.9307196632826914E-3</v>
      </c>
      <c r="F751" s="5">
        <v>1.3271716099410257E-3</v>
      </c>
      <c r="G751" s="5">
        <v>1.2100679442050748E-2</v>
      </c>
      <c r="H751" s="5">
        <v>-4.3063540539156446E-3</v>
      </c>
      <c r="I751" s="5">
        <v>-1.0928951596046633E-2</v>
      </c>
      <c r="J751" s="5">
        <v>9.7872340242323615E-3</v>
      </c>
      <c r="K751" s="5">
        <v>4.8287545856486105E-3</v>
      </c>
    </row>
    <row r="752" spans="2:11" x14ac:dyDescent="0.3">
      <c r="B752" s="5">
        <v>1.3525737536023189E-2</v>
      </c>
      <c r="C752" s="1">
        <v>-2.8320315039612211E-2</v>
      </c>
      <c r="D752" s="5">
        <v>-2.6505469953112065E-2</v>
      </c>
      <c r="E752" s="5">
        <v>-3.7683383462867613E-2</v>
      </c>
      <c r="F752" s="5">
        <v>-1.6732983362291984E-2</v>
      </c>
      <c r="G752" s="5">
        <v>-4.6230049733960287E-3</v>
      </c>
      <c r="H752" s="5">
        <v>-1.2645712900886147E-2</v>
      </c>
      <c r="I752" s="5">
        <v>1.9487643812527017E-2</v>
      </c>
      <c r="J752" s="5">
        <v>-2.9077074882345788E-2</v>
      </c>
      <c r="K752" s="5">
        <v>-1.1175689428960321E-2</v>
      </c>
    </row>
    <row r="753" spans="2:11" x14ac:dyDescent="0.3">
      <c r="B753" s="5">
        <v>-1.4828931812842199E-3</v>
      </c>
      <c r="C753" s="1">
        <v>1.256279780799718E-2</v>
      </c>
      <c r="D753" s="5">
        <v>2.2354360839778027E-4</v>
      </c>
      <c r="E753" s="5">
        <v>1.3349616346085355E-2</v>
      </c>
      <c r="F753" s="5">
        <v>8.0876746639273484E-3</v>
      </c>
      <c r="G753" s="5">
        <v>2.0820095533976993E-3</v>
      </c>
      <c r="H753" s="5">
        <v>-4.1274402430245454E-3</v>
      </c>
      <c r="I753" s="5">
        <v>8.9664402200500658E-3</v>
      </c>
      <c r="J753" s="5">
        <v>2.6475645499394605E-2</v>
      </c>
      <c r="K753" s="5">
        <v>7.1202218001929184E-3</v>
      </c>
    </row>
    <row r="754" spans="2:11" x14ac:dyDescent="0.3">
      <c r="B754" s="5">
        <v>2.0196007435154137E-2</v>
      </c>
      <c r="C754" s="1">
        <v>1.7866040379714117E-2</v>
      </c>
      <c r="D754" s="5">
        <v>-1.1325527197791976E-2</v>
      </c>
      <c r="E754" s="5">
        <v>2.887259979679873E-2</v>
      </c>
      <c r="F754" s="5">
        <v>8.3570157115218421E-3</v>
      </c>
      <c r="G754" s="5">
        <v>1.0228538033764134E-2</v>
      </c>
      <c r="H754" s="5">
        <v>8.6007848131637813E-3</v>
      </c>
      <c r="I754" s="5">
        <v>3.2421864601135414E-2</v>
      </c>
      <c r="J754" s="5">
        <v>-3.9746322605695376E-2</v>
      </c>
      <c r="K754" s="5">
        <v>7.7432740129612177E-3</v>
      </c>
    </row>
    <row r="755" spans="2:11" x14ac:dyDescent="0.3">
      <c r="B755" s="5">
        <v>7.8602850388423545E-3</v>
      </c>
      <c r="C755" s="1">
        <v>1.3164348979812918E-2</v>
      </c>
      <c r="D755" s="5">
        <v>-1.0777009112062001E-2</v>
      </c>
      <c r="E755" s="5">
        <v>5.0149487301009588E-3</v>
      </c>
      <c r="F755" s="5">
        <v>1.6571897635989373E-4</v>
      </c>
      <c r="G755" s="5">
        <v>8.0683766597618757E-3</v>
      </c>
      <c r="H755" s="5">
        <v>3.9146096593981492E-3</v>
      </c>
      <c r="I755" s="5">
        <v>3.3390077247539979E-2</v>
      </c>
      <c r="J755" s="5">
        <v>1.761345053862903E-2</v>
      </c>
      <c r="K755" s="5">
        <v>2.6725753891968691E-3</v>
      </c>
    </row>
    <row r="756" spans="2:11" x14ac:dyDescent="0.3">
      <c r="B756" s="5">
        <v>-2.3107609216692195E-3</v>
      </c>
      <c r="C756" s="1">
        <v>-6.977896267109979E-3</v>
      </c>
      <c r="D756" s="5">
        <v>6.9836601685308751E-3</v>
      </c>
      <c r="E756" s="5">
        <v>4.3528611454960201E-3</v>
      </c>
      <c r="F756" s="5">
        <v>2.651647379783927E-3</v>
      </c>
      <c r="G756" s="5">
        <v>-8.9453780160229819E-3</v>
      </c>
      <c r="H756" s="5">
        <v>3.7625058904390118E-3</v>
      </c>
      <c r="I756" s="5">
        <v>-1.7299762013730006E-2</v>
      </c>
      <c r="J756" s="5">
        <v>1.4279558775100606E-2</v>
      </c>
      <c r="K756" s="5">
        <v>3.4428873865515169E-3</v>
      </c>
    </row>
    <row r="757" spans="2:11" x14ac:dyDescent="0.3">
      <c r="B757" s="5">
        <v>-5.2113326462996899E-3</v>
      </c>
      <c r="C757" s="1">
        <v>2.1807584947841608E-3</v>
      </c>
      <c r="D757" s="5">
        <v>3.2002575610446254E-2</v>
      </c>
      <c r="E757" s="5">
        <v>-2.219871082872538E-2</v>
      </c>
      <c r="F757" s="5">
        <v>1.2066100279296617E-2</v>
      </c>
      <c r="G757" s="5">
        <v>1.2351524889312737E-2</v>
      </c>
      <c r="H757" s="5">
        <v>8.5305494923458552E-3</v>
      </c>
      <c r="I757" s="5">
        <v>9.1467948104806837E-2</v>
      </c>
      <c r="J757" s="5">
        <v>3.7542614679900985E-2</v>
      </c>
      <c r="K757" s="5">
        <v>-5.5334859205302222E-4</v>
      </c>
    </row>
    <row r="758" spans="2:11" x14ac:dyDescent="0.3">
      <c r="B758" s="5">
        <v>-1.22235926774765E-2</v>
      </c>
      <c r="C758" s="1">
        <v>-3.3848801224424657E-3</v>
      </c>
      <c r="D758" s="5">
        <v>2.2652885880770843E-2</v>
      </c>
      <c r="E758" s="5">
        <v>-2.3675697297297373E-2</v>
      </c>
      <c r="F758" s="5">
        <v>9.1458759173485924E-3</v>
      </c>
      <c r="G758" s="5">
        <v>-1.0480235544377431E-2</v>
      </c>
      <c r="H758" s="5">
        <v>-6.2733643911266962E-3</v>
      </c>
      <c r="I758" s="5">
        <v>5.4616828810376029E-3</v>
      </c>
      <c r="J758" s="5">
        <v>-2.7138166447798057E-2</v>
      </c>
      <c r="K758" s="5">
        <v>3.7651841992032541E-3</v>
      </c>
    </row>
    <row r="759" spans="2:11" x14ac:dyDescent="0.3">
      <c r="B759" s="5">
        <v>2.0624656499724971E-3</v>
      </c>
      <c r="C759" s="1">
        <v>0</v>
      </c>
      <c r="D759" s="5">
        <v>5.5198117768413763E-3</v>
      </c>
      <c r="E759" s="5">
        <v>-1.2069505305492277E-2</v>
      </c>
      <c r="F759" s="5">
        <v>8.0918181660042353E-4</v>
      </c>
      <c r="G759" s="5">
        <v>5.5327483275352703E-3</v>
      </c>
      <c r="H759" s="5">
        <v>4.6695614002547252E-3</v>
      </c>
      <c r="I759" s="5">
        <v>-2.1897827194024728E-2</v>
      </c>
      <c r="J759" s="5">
        <v>-1.0566336170303186E-2</v>
      </c>
      <c r="K759" s="5">
        <v>5.5166289812628208E-4</v>
      </c>
    </row>
    <row r="760" spans="2:11" x14ac:dyDescent="0.3">
      <c r="B760" s="5">
        <v>5.8806440877874422E-3</v>
      </c>
      <c r="C760" s="1">
        <v>2.0621011462117905E-2</v>
      </c>
      <c r="D760" s="5">
        <v>-8.0323118288073772E-3</v>
      </c>
      <c r="E760" s="5">
        <v>2.5778928202433077E-2</v>
      </c>
      <c r="F760" s="5">
        <v>7.600276625299906E-3</v>
      </c>
      <c r="G760" s="5">
        <v>3.3013569804101442E-3</v>
      </c>
      <c r="H760" s="5">
        <v>7.9645236000489388E-3</v>
      </c>
      <c r="I760" s="5">
        <v>4.2086064597120172E-2</v>
      </c>
      <c r="J760" s="5">
        <v>2.3067111640614171E-2</v>
      </c>
      <c r="K760" s="5">
        <v>9.7033596127942077E-3</v>
      </c>
    </row>
    <row r="761" spans="2:11" x14ac:dyDescent="0.3">
      <c r="B761" s="5">
        <v>3.5078411163730291E-3</v>
      </c>
      <c r="C761" s="1">
        <v>1.8065164901123795E-2</v>
      </c>
      <c r="D761" s="5">
        <v>-5.6777134364704033E-3</v>
      </c>
      <c r="E761" s="5">
        <v>-1.1145072480717012E-2</v>
      </c>
      <c r="F761" s="5">
        <v>1.171560021467798E-2</v>
      </c>
      <c r="G761" s="5">
        <v>1.3945460785354793E-2</v>
      </c>
      <c r="H761" s="5">
        <v>1.2982751100032108E-2</v>
      </c>
      <c r="I761" s="5">
        <v>1.2657215843357991E-2</v>
      </c>
      <c r="J761" s="5">
        <v>-2.254701708045645E-2</v>
      </c>
      <c r="K761" s="5">
        <v>7.4260125866659338E-3</v>
      </c>
    </row>
    <row r="762" spans="2:11" x14ac:dyDescent="0.3">
      <c r="B762" s="5">
        <v>5.8245943853834595E-4</v>
      </c>
      <c r="C762" s="1">
        <v>-3.0352805301006769E-3</v>
      </c>
      <c r="D762" s="5">
        <v>1.7588192620689381E-2</v>
      </c>
      <c r="E762" s="5">
        <v>2.4198917127071898E-2</v>
      </c>
      <c r="F762" s="5">
        <v>7.2969343175450811E-3</v>
      </c>
      <c r="G762" s="5">
        <v>3.5543762576175707E-3</v>
      </c>
      <c r="H762" s="5">
        <v>1.6576874434012505E-4</v>
      </c>
      <c r="I762" s="5">
        <v>1.5130301659976135E-2</v>
      </c>
      <c r="J762" s="5">
        <v>1.5378060020657065E-2</v>
      </c>
      <c r="K762" s="5">
        <v>1.1815679378966212E-2</v>
      </c>
    </row>
    <row r="763" spans="2:11" x14ac:dyDescent="0.3">
      <c r="B763" s="5">
        <v>1.0189304054237092E-2</v>
      </c>
      <c r="C763" s="1">
        <v>-1.4754108000177393E-2</v>
      </c>
      <c r="D763" s="5">
        <v>-3.8356342779237197E-3</v>
      </c>
      <c r="E763" s="5">
        <v>7.9835795019186622E-3</v>
      </c>
      <c r="F763" s="5">
        <v>4.7242761448076053E-4</v>
      </c>
      <c r="G763" s="5">
        <v>-4.619449766839729E-4</v>
      </c>
      <c r="H763" s="5">
        <v>8.2850067260194379E-4</v>
      </c>
      <c r="I763" s="5">
        <v>-9.5585259511994369E-3</v>
      </c>
      <c r="J763" s="5">
        <v>-5.4691376380060358E-3</v>
      </c>
      <c r="K763" s="5">
        <v>-5.5709912176104062E-3</v>
      </c>
    </row>
    <row r="764" spans="2:11" x14ac:dyDescent="0.3">
      <c r="B764" s="5">
        <v>2.8530184329193704E-2</v>
      </c>
      <c r="C764" s="1">
        <v>-4.2786046052103802E-3</v>
      </c>
      <c r="D764" s="5">
        <v>1.5591921229876673E-2</v>
      </c>
      <c r="E764" s="5">
        <v>3.9066702344000705E-2</v>
      </c>
      <c r="F764" s="5">
        <v>1.2435082595775812E-2</v>
      </c>
      <c r="G764" s="5">
        <v>2.572790039304565E-2</v>
      </c>
      <c r="H764" s="5">
        <v>1.5728640822572557E-2</v>
      </c>
      <c r="I764" s="5">
        <v>2.7316627806901746E-2</v>
      </c>
      <c r="J764" s="5">
        <v>1.8189518847271775E-2</v>
      </c>
      <c r="K764" s="5">
        <v>4.8480617664621133E-3</v>
      </c>
    </row>
    <row r="765" spans="2:11" x14ac:dyDescent="0.3">
      <c r="B765" s="5">
        <v>-5.6038608120864361E-4</v>
      </c>
      <c r="C765" s="1">
        <v>1.766536184140792E-2</v>
      </c>
      <c r="D765" s="5">
        <v>-1.8254376346035046E-3</v>
      </c>
      <c r="E765" s="5">
        <v>-2.3692212120060927E-3</v>
      </c>
      <c r="F765" s="5">
        <v>8.084531343777358E-3</v>
      </c>
      <c r="G765" s="5">
        <v>6.0078338380157659E-3</v>
      </c>
      <c r="H765" s="5">
        <v>2.9992181740405937E-3</v>
      </c>
      <c r="I765" s="5">
        <v>3.415327574115691E-2</v>
      </c>
      <c r="J765" s="5">
        <v>9.5554632671659822E-3</v>
      </c>
      <c r="K765" s="5">
        <v>1.3938459993977899E-3</v>
      </c>
    </row>
    <row r="766" spans="2:11" x14ac:dyDescent="0.3">
      <c r="B766" s="5">
        <v>1.4017385454091787E-2</v>
      </c>
      <c r="C766" s="1">
        <v>1.688944505934251E-2</v>
      </c>
      <c r="D766" s="5">
        <v>2.1804972015380905E-3</v>
      </c>
      <c r="E766" s="5">
        <v>4.8941642724659631E-2</v>
      </c>
      <c r="F766" s="5">
        <v>6.4775631257091232E-3</v>
      </c>
      <c r="G766" s="5">
        <v>-1.5676378820588286E-2</v>
      </c>
      <c r="H766" s="5">
        <v>1.831015659346147E-3</v>
      </c>
      <c r="I766" s="5">
        <v>-2.0323264987987547E-2</v>
      </c>
      <c r="J766" s="5">
        <v>7.4073947622993342E-3</v>
      </c>
      <c r="K766" s="5">
        <v>-1.6060127346226721E-3</v>
      </c>
    </row>
    <row r="767" spans="2:11" x14ac:dyDescent="0.3">
      <c r="B767" s="5">
        <v>2.7647769530095329E-3</v>
      </c>
      <c r="C767" s="1">
        <v>-7.6123904809175724E-3</v>
      </c>
      <c r="D767" s="5">
        <v>6.4570154848750897E-3</v>
      </c>
      <c r="E767" s="5">
        <v>4.0358363632576652E-2</v>
      </c>
      <c r="F767" s="5">
        <v>-4.7502927606913629E-3</v>
      </c>
      <c r="G767" s="5">
        <v>-1.3650856456958304E-2</v>
      </c>
      <c r="H767" s="5">
        <v>-5.4937396391716445E-3</v>
      </c>
      <c r="I767" s="5">
        <v>-0.14309287060988729</v>
      </c>
      <c r="J767" s="5">
        <v>8.1701504083852325E-4</v>
      </c>
      <c r="K767" s="5">
        <v>5.3623401886079087E-4</v>
      </c>
    </row>
    <row r="768" spans="2:11" x14ac:dyDescent="0.3">
      <c r="B768" s="5">
        <v>-1.4612592997728225E-2</v>
      </c>
      <c r="C768" s="1">
        <v>1.1389991040541054E-2</v>
      </c>
      <c r="D768" s="5">
        <v>2.5572233009360967E-4</v>
      </c>
      <c r="E768" s="5">
        <v>2.6871009047762122E-2</v>
      </c>
      <c r="F768" s="5">
        <v>9.391843097265512E-3</v>
      </c>
      <c r="G768" s="5">
        <v>5.0746036320372528E-3</v>
      </c>
      <c r="H768" s="5">
        <v>-1.1526485074610157E-3</v>
      </c>
      <c r="I768" s="5">
        <v>0.10270515077381516</v>
      </c>
      <c r="J768" s="5">
        <v>-1.4693893631349377E-2</v>
      </c>
      <c r="K768" s="5">
        <v>1.7148551565258434E-3</v>
      </c>
    </row>
    <row r="769" spans="2:11" x14ac:dyDescent="0.3">
      <c r="B769" s="5">
        <v>-8.3940308344228436E-3</v>
      </c>
      <c r="C769" s="1">
        <v>2.0684928741814108E-2</v>
      </c>
      <c r="D769" s="5">
        <v>3.3696475664146889E-3</v>
      </c>
      <c r="E769" s="5">
        <v>2.4601474473431004E-2</v>
      </c>
      <c r="F769" s="5">
        <v>6.6287414355277611E-3</v>
      </c>
      <c r="G769" s="5">
        <v>7.0379284518910581E-3</v>
      </c>
      <c r="H769" s="5">
        <v>-8.5678802845539515E-3</v>
      </c>
      <c r="I769" s="5">
        <v>-1.0145538461538432E-2</v>
      </c>
      <c r="J769" s="5">
        <v>1.0770538303941783E-2</v>
      </c>
      <c r="K769" s="5">
        <v>9.8437658358743775E-3</v>
      </c>
    </row>
    <row r="770" spans="2:11" x14ac:dyDescent="0.3">
      <c r="B770" s="5">
        <v>-0.11399546346723097</v>
      </c>
      <c r="C770" s="1">
        <v>9.007242849237854E-4</v>
      </c>
      <c r="D770" s="5">
        <v>-1.5772669295818404E-2</v>
      </c>
      <c r="E770" s="5">
        <v>-1.0790917557309194E-3</v>
      </c>
      <c r="F770" s="5">
        <v>1.0719696115022662E-2</v>
      </c>
      <c r="G770" s="5">
        <v>-1.0027280860217525E-2</v>
      </c>
      <c r="H770" s="5">
        <v>-1.5460954190586683E-2</v>
      </c>
      <c r="I770" s="5">
        <v>5.4608166467346028E-3</v>
      </c>
      <c r="J770" s="5">
        <v>1.6803265705005566E-2</v>
      </c>
      <c r="K770" s="5">
        <v>8.3704274077888961E-3</v>
      </c>
    </row>
    <row r="771" spans="2:11" x14ac:dyDescent="0.3">
      <c r="B771" s="5">
        <v>1.9426700128102239E-2</v>
      </c>
      <c r="C771" s="1">
        <v>4.0495138871635885E-3</v>
      </c>
      <c r="D771" s="5">
        <v>3.2003949814981233E-3</v>
      </c>
      <c r="E771" s="5">
        <v>-9.6326969817662877E-3</v>
      </c>
      <c r="F771" s="5">
        <v>-2.5757272962315509E-3</v>
      </c>
      <c r="G771" s="5">
        <v>-1.1663623740878778E-2</v>
      </c>
      <c r="H771" s="5">
        <v>1.5726024306470583E-2</v>
      </c>
      <c r="I771" s="5">
        <v>2.2977941176470586E-2</v>
      </c>
      <c r="J771" s="5">
        <v>9.2704961597666474E-3</v>
      </c>
      <c r="K771" s="5">
        <v>-3.5725254591595125E-3</v>
      </c>
    </row>
    <row r="772" spans="2:11" x14ac:dyDescent="0.3">
      <c r="B772" s="5">
        <v>-5.9355796263712776E-3</v>
      </c>
      <c r="C772" s="1">
        <v>-1.3444262932403796E-3</v>
      </c>
      <c r="D772" s="5">
        <v>-1.7170617563532192E-2</v>
      </c>
      <c r="E772" s="5">
        <v>-1.5453685747592366E-3</v>
      </c>
      <c r="F772" s="5">
        <v>4.4052966392858651E-3</v>
      </c>
      <c r="G772" s="5">
        <v>7.7631536125475991E-4</v>
      </c>
      <c r="H772" s="5">
        <v>-7.5765602902635532E-3</v>
      </c>
      <c r="I772" s="5">
        <v>2.5320427999672721E-3</v>
      </c>
      <c r="J772" s="5">
        <v>-1.5974861735180378E-3</v>
      </c>
      <c r="K772" s="5">
        <v>3.9016745794582864E-3</v>
      </c>
    </row>
    <row r="773" spans="2:11" x14ac:dyDescent="0.3">
      <c r="B773" s="5">
        <v>4.3997195167288904E-3</v>
      </c>
      <c r="C773" s="1">
        <v>-5.8334951411561286E-3</v>
      </c>
      <c r="D773" s="5">
        <v>5.136162789265869E-2</v>
      </c>
      <c r="E773" s="5">
        <v>3.2137719669982488E-2</v>
      </c>
      <c r="F773" s="5">
        <v>-8.0158202522483384E-3</v>
      </c>
      <c r="G773" s="5">
        <v>2.9480571099536087E-3</v>
      </c>
      <c r="H773" s="5">
        <v>-9.9582605202517649E-4</v>
      </c>
      <c r="I773" s="5">
        <v>-8.4732036577025507E-3</v>
      </c>
      <c r="J773" s="5">
        <v>4.0001055471002771E-4</v>
      </c>
      <c r="K773" s="5">
        <v>-2.2058804631445101E-3</v>
      </c>
    </row>
    <row r="774" spans="2:11" x14ac:dyDescent="0.3">
      <c r="B774" s="5">
        <v>-1.7834799967254504E-2</v>
      </c>
      <c r="C774" s="1">
        <v>-1.4895049527391988E-2</v>
      </c>
      <c r="D774" s="5">
        <v>-4.5629054385051531E-3</v>
      </c>
      <c r="E774" s="5">
        <v>0.11008198526730217</v>
      </c>
      <c r="F774" s="5">
        <v>1.8295882174915238E-3</v>
      </c>
      <c r="G774" s="5">
        <v>-1.3922667951500277E-3</v>
      </c>
      <c r="H774" s="5">
        <v>-1.6834587635180486E-2</v>
      </c>
      <c r="I774" s="5">
        <v>1.9474141811194928E-2</v>
      </c>
      <c r="J774" s="5">
        <v>9.5961719199042055E-3</v>
      </c>
      <c r="K774" s="5">
        <v>-2.1051144578742393E-4</v>
      </c>
    </row>
    <row r="775" spans="2:11" x14ac:dyDescent="0.3">
      <c r="B775" s="5">
        <v>7.3272224937135973E-3</v>
      </c>
      <c r="C775" s="1">
        <v>-3.2073994645385796E-3</v>
      </c>
      <c r="D775" s="5">
        <v>5.6784860820351651E-3</v>
      </c>
      <c r="E775" s="5">
        <v>1.3587604506755684E-2</v>
      </c>
      <c r="F775" s="5">
        <v>1.52224274020795E-4</v>
      </c>
      <c r="G775" s="5">
        <v>6.6615070361718334E-3</v>
      </c>
      <c r="H775" s="5">
        <v>-2.6473173203893979E-3</v>
      </c>
      <c r="I775" s="5">
        <v>4.2879011848150204E-2</v>
      </c>
      <c r="J775" s="5">
        <v>-1.3320568693245586E-2</v>
      </c>
      <c r="K775" s="5">
        <v>-1.8953369724149095E-3</v>
      </c>
    </row>
    <row r="776" spans="2:11" x14ac:dyDescent="0.3">
      <c r="B776" s="5">
        <v>-2.5300324354149192E-3</v>
      </c>
      <c r="C776" s="1">
        <v>-5.9755872365190024E-3</v>
      </c>
      <c r="D776" s="5">
        <v>1.5419837740296387E-2</v>
      </c>
      <c r="E776" s="5">
        <v>1.3875854717401411E-2</v>
      </c>
      <c r="F776" s="5">
        <v>-8.2167066233727465E-3</v>
      </c>
      <c r="G776" s="5">
        <v>-5.6941037873801557E-3</v>
      </c>
      <c r="H776" s="5">
        <v>-3.478829418283405E-3</v>
      </c>
      <c r="I776" s="5">
        <v>4.042040374387823E-2</v>
      </c>
      <c r="J776" s="5">
        <v>4.0420308505422402E-3</v>
      </c>
      <c r="K776" s="5">
        <v>-8.0177481896420693E-3</v>
      </c>
    </row>
    <row r="777" spans="2:11" x14ac:dyDescent="0.3">
      <c r="B777" s="5">
        <v>9.8287900732905373E-3</v>
      </c>
      <c r="C777" s="1">
        <v>2.3115777626515327E-4</v>
      </c>
      <c r="D777" s="5">
        <v>1.2349558944204624E-2</v>
      </c>
      <c r="E777" s="5">
        <v>1.8247892704741357E-2</v>
      </c>
      <c r="F777" s="5">
        <v>-5.3697075339153178E-3</v>
      </c>
      <c r="G777" s="5">
        <v>-6.6553211019801627E-3</v>
      </c>
      <c r="H777" s="5">
        <v>9.8042281031094046E-3</v>
      </c>
      <c r="I777" s="5">
        <v>-2.1393478732486898E-2</v>
      </c>
      <c r="J777" s="5">
        <v>-4.3880813341488065E-2</v>
      </c>
      <c r="K777" s="5">
        <v>-2.3396873499705773E-3</v>
      </c>
    </row>
    <row r="778" spans="2:11" x14ac:dyDescent="0.3">
      <c r="B778" s="5">
        <v>-3.1399158149290353E-4</v>
      </c>
      <c r="C778" s="1">
        <v>5.5478864152498685E-3</v>
      </c>
      <c r="D778" s="5">
        <v>-1.7427738458157067E-3</v>
      </c>
      <c r="E778" s="5">
        <v>4.7079959798315947E-3</v>
      </c>
      <c r="F778" s="5">
        <v>4.627157579815098E-4</v>
      </c>
      <c r="G778" s="5">
        <v>7.3231803023301673E-3</v>
      </c>
      <c r="H778" s="5">
        <v>-3.5580965712614598E-3</v>
      </c>
      <c r="I778" s="5">
        <v>1.9280354513422155E-2</v>
      </c>
      <c r="J778" s="5">
        <v>1.2210553479153926E-2</v>
      </c>
      <c r="K778" s="5">
        <v>-6.3956003621592236E-4</v>
      </c>
    </row>
    <row r="779" spans="2:11" x14ac:dyDescent="0.3">
      <c r="B779" s="5">
        <v>-5.3391923481513719E-3</v>
      </c>
      <c r="C779" s="1">
        <v>1.7471223676544485E-2</v>
      </c>
      <c r="D779" s="5">
        <v>9.1706731271476022E-3</v>
      </c>
      <c r="E779" s="5">
        <v>1.9801942707307642E-2</v>
      </c>
      <c r="F779" s="5">
        <v>1.8963870375053905E-2</v>
      </c>
      <c r="G779" s="5">
        <v>1.098219141458368E-2</v>
      </c>
      <c r="H779" s="5">
        <v>1.8552532852379653E-2</v>
      </c>
      <c r="I779" s="5">
        <v>9.4578791291173615E-3</v>
      </c>
      <c r="J779" s="5">
        <v>-3.7437585391509424E-3</v>
      </c>
      <c r="K779" s="5">
        <v>-1.087997024134402E-2</v>
      </c>
    </row>
    <row r="780" spans="2:11" x14ac:dyDescent="0.3">
      <c r="B780" s="5">
        <v>6.9465961346291752E-3</v>
      </c>
      <c r="C780" s="1">
        <v>5.1966559615032291E-3</v>
      </c>
      <c r="D780" s="5">
        <v>1.2831741761243893E-2</v>
      </c>
      <c r="E780" s="5">
        <v>3.5351695304690338E-2</v>
      </c>
      <c r="F780" s="5">
        <v>1.7249303508993421E-2</v>
      </c>
      <c r="G780" s="5">
        <v>1.759488510304396E-2</v>
      </c>
      <c r="H780" s="5">
        <v>2.598882480245679E-3</v>
      </c>
      <c r="I780" s="5">
        <v>1.8074488718380893E-2</v>
      </c>
      <c r="J780" s="5">
        <v>6.2630169261623228E-3</v>
      </c>
      <c r="K780" s="5">
        <v>-8.4115873139473628E-3</v>
      </c>
    </row>
    <row r="781" spans="2:11" x14ac:dyDescent="0.3">
      <c r="B781" s="5">
        <v>-5.9579146226022978E-3</v>
      </c>
      <c r="C781" s="1">
        <v>-3.3715811512379265E-3</v>
      </c>
      <c r="D781" s="5">
        <v>1.4939278413958172E-2</v>
      </c>
      <c r="E781" s="5">
        <v>-4.1589106118592165E-2</v>
      </c>
      <c r="F781" s="5">
        <v>-5.9498019722700811E-4</v>
      </c>
      <c r="G781" s="5">
        <v>-7.3673886081659715E-3</v>
      </c>
      <c r="H781" s="5">
        <v>-1.7318152732701214E-3</v>
      </c>
      <c r="I781" s="5">
        <v>4.8405746376811568E-2</v>
      </c>
      <c r="J781" s="5">
        <v>-9.5435408391267001E-3</v>
      </c>
      <c r="K781" s="5">
        <v>-3.9151747770281228E-3</v>
      </c>
    </row>
    <row r="782" spans="2:11" x14ac:dyDescent="0.3">
      <c r="B782" s="5">
        <v>-3.7855225501203546E-3</v>
      </c>
      <c r="C782" s="1">
        <v>-6.991449613616911E-3</v>
      </c>
      <c r="D782" s="5">
        <v>-8.9466160497741875E-3</v>
      </c>
      <c r="E782" s="5">
        <v>5.0041004182845537E-3</v>
      </c>
      <c r="F782" s="5">
        <v>-1.488411236331554E-3</v>
      </c>
      <c r="G782" s="5">
        <v>1.5601421773700944E-2</v>
      </c>
      <c r="H782" s="5">
        <v>-9.3148920701723367E-3</v>
      </c>
      <c r="I782" s="5">
        <v>-1.748686150406438E-2</v>
      </c>
      <c r="J782" s="5">
        <v>-2.346047375529552E-2</v>
      </c>
      <c r="K782" s="5">
        <v>-1.3101359624396883E-3</v>
      </c>
    </row>
    <row r="783" spans="2:11" x14ac:dyDescent="0.3">
      <c r="B783" s="5">
        <v>1.5199525563584068E-2</v>
      </c>
      <c r="C783" s="1">
        <v>-1.0519094194788768E-2</v>
      </c>
      <c r="D783" s="5">
        <v>-5.803820126573172E-4</v>
      </c>
      <c r="E783" s="5">
        <v>5.7223841516406684E-3</v>
      </c>
      <c r="F783" s="5">
        <v>-8.4960481284041961E-3</v>
      </c>
      <c r="G783" s="5">
        <v>-1.7002221371862677E-2</v>
      </c>
      <c r="H783" s="5">
        <v>-6.6029377935832951E-3</v>
      </c>
      <c r="I783" s="5">
        <v>-5.5715781458281266E-2</v>
      </c>
      <c r="J783" s="5">
        <v>-2.960098810760636E-2</v>
      </c>
      <c r="K783" s="5">
        <v>-1.4212868485240734E-3</v>
      </c>
    </row>
    <row r="784" spans="2:11" x14ac:dyDescent="0.3">
      <c r="B784" s="5">
        <v>2.58889000342594E-2</v>
      </c>
      <c r="C784" s="1">
        <v>-1.1555165449106603E-3</v>
      </c>
      <c r="D784" s="5">
        <v>-1.9916405916821094E-3</v>
      </c>
      <c r="E784" s="5">
        <v>3.029653394965508E-3</v>
      </c>
      <c r="F784" s="5">
        <v>8.5688494860426661E-3</v>
      </c>
      <c r="G784" s="5">
        <v>-2.4276066387824155E-3</v>
      </c>
      <c r="H784" s="5">
        <v>2.2567883535837105E-3</v>
      </c>
      <c r="I784" s="5">
        <v>0.14341056823096382</v>
      </c>
      <c r="J784" s="5">
        <v>4.6419090956415068E-2</v>
      </c>
      <c r="K784" s="5">
        <v>4.817196322861682E-3</v>
      </c>
    </row>
    <row r="785" spans="2:11" x14ac:dyDescent="0.3">
      <c r="B785" s="5">
        <v>-5.7768009104191666E-3</v>
      </c>
      <c r="C785" s="1">
        <v>2.3134068872834729E-4</v>
      </c>
      <c r="D785" s="5">
        <v>-1.4229731251642312E-2</v>
      </c>
      <c r="E785" s="5">
        <v>1.804918896238435E-2</v>
      </c>
      <c r="F785" s="5">
        <v>-3.8753163709318193E-3</v>
      </c>
      <c r="G785" s="5">
        <v>-1.5513259883172597E-2</v>
      </c>
      <c r="H785" s="5">
        <v>-2.5206012420869446E-3</v>
      </c>
      <c r="I785" s="5">
        <v>-3.1274173345691245E-3</v>
      </c>
      <c r="J785" s="5">
        <v>-9.2944423633828967E-3</v>
      </c>
      <c r="K785" s="5">
        <v>-4.7174726837621627E-3</v>
      </c>
    </row>
    <row r="786" spans="2:11" x14ac:dyDescent="0.3">
      <c r="B786" s="5">
        <v>5.198740000126943E-3</v>
      </c>
      <c r="C786" s="1">
        <v>-6.9393646264904302E-4</v>
      </c>
      <c r="D786" s="5">
        <v>2.8408065705771403E-2</v>
      </c>
      <c r="E786" s="5">
        <v>-1.0565207170342128E-2</v>
      </c>
      <c r="F786" s="5">
        <v>-1.0923283376915234E-2</v>
      </c>
      <c r="G786" s="5">
        <v>-1.2359078285574518E-2</v>
      </c>
      <c r="H786" s="5">
        <v>-5.5030276047883485E-3</v>
      </c>
      <c r="I786" s="5">
        <v>-3.6731993464052211E-2</v>
      </c>
      <c r="J786" s="5">
        <v>-1.1940330736981596E-2</v>
      </c>
      <c r="K786" s="5">
        <v>-9.1490531709313323E-3</v>
      </c>
    </row>
    <row r="787" spans="2:11" x14ac:dyDescent="0.3">
      <c r="B787" s="5">
        <v>-1.2561233713826175E-2</v>
      </c>
      <c r="C787" s="1">
        <v>2.7777483463300996E-3</v>
      </c>
      <c r="D787" s="5">
        <v>4.7522159560227588E-2</v>
      </c>
      <c r="E787" s="5">
        <v>3.5105705700452183E-2</v>
      </c>
      <c r="F787" s="5">
        <v>1.2102930310639005E-2</v>
      </c>
      <c r="G787" s="5">
        <v>7.8208809460184059E-4</v>
      </c>
      <c r="H787" s="5">
        <v>-4.8108416470810898E-3</v>
      </c>
      <c r="I787" s="5">
        <v>-1.3231184243751484E-2</v>
      </c>
      <c r="J787" s="5">
        <v>7.0781140529861883E-2</v>
      </c>
      <c r="K787" s="5">
        <v>-5.45108565370905E-3</v>
      </c>
    </row>
    <row r="788" spans="2:11" x14ac:dyDescent="0.3">
      <c r="B788" s="5">
        <v>3.7231861647625667E-3</v>
      </c>
      <c r="C788" s="1">
        <v>-5.0785192478732689E-3</v>
      </c>
      <c r="D788" s="5">
        <v>1.8240565414925941E-2</v>
      </c>
      <c r="E788" s="5">
        <v>-2.1338260590251259E-2</v>
      </c>
      <c r="F788" s="5">
        <v>3.8864228908599119E-3</v>
      </c>
      <c r="G788" s="5">
        <v>-3.1260056730143354E-4</v>
      </c>
      <c r="H788" s="5">
        <v>-1.2981557229966079E-2</v>
      </c>
      <c r="I788" s="5">
        <v>-4.1738240336709531E-2</v>
      </c>
      <c r="J788" s="5">
        <v>3.1035918139212967E-2</v>
      </c>
      <c r="K788" s="5">
        <v>-5.0336012412186167E-3</v>
      </c>
    </row>
    <row r="789" spans="2:11" x14ac:dyDescent="0.3">
      <c r="B789" s="5">
        <v>-1.7310574433793254E-2</v>
      </c>
      <c r="C789" s="1">
        <v>-2.5521084168055415E-3</v>
      </c>
      <c r="D789" s="5">
        <v>-1.1836062149230655E-3</v>
      </c>
      <c r="E789" s="5">
        <v>-2.5918685507136226E-2</v>
      </c>
      <c r="F789" s="5">
        <v>6.8492951402230494E-3</v>
      </c>
      <c r="G789" s="5">
        <v>-2.4702905546411413E-2</v>
      </c>
      <c r="H789" s="5">
        <v>-1.1669174538708265E-2</v>
      </c>
      <c r="I789" s="5">
        <v>2.2244331068853925E-3</v>
      </c>
      <c r="J789" s="5">
        <v>-8.6004476814085847E-3</v>
      </c>
      <c r="K789" s="5">
        <v>-8.8813248652986256E-3</v>
      </c>
    </row>
    <row r="790" spans="2:11" x14ac:dyDescent="0.3">
      <c r="B790" s="5">
        <v>3.1452025449719035E-4</v>
      </c>
      <c r="C790" s="1">
        <v>-5.5827347595812926E-3</v>
      </c>
      <c r="D790" s="5">
        <v>8.8771458983540816E-3</v>
      </c>
      <c r="E790" s="5">
        <v>-2.0752965027467881E-3</v>
      </c>
      <c r="F790" s="5">
        <v>-3.5493250659016976E-3</v>
      </c>
      <c r="G790" s="5">
        <v>-3.3665196605113857E-3</v>
      </c>
      <c r="H790" s="5">
        <v>-3.1989560013996796E-3</v>
      </c>
      <c r="I790" s="5">
        <v>1.6682193981272967E-2</v>
      </c>
      <c r="J790" s="5">
        <v>-9.4637310209356208E-3</v>
      </c>
      <c r="K790" s="5">
        <v>-2.835747788114391E-3</v>
      </c>
    </row>
    <row r="791" spans="2:11" x14ac:dyDescent="0.3">
      <c r="B791" s="5">
        <v>-1.2893107250208714E-2</v>
      </c>
      <c r="C791" s="1">
        <v>-6.0818448348523742E-3</v>
      </c>
      <c r="D791" s="5">
        <v>1.07698248436469E-2</v>
      </c>
      <c r="E791" s="5">
        <v>2.7480392360966573E-3</v>
      </c>
      <c r="F791" s="5">
        <v>-2.3003788269827036E-2</v>
      </c>
      <c r="G791" s="5">
        <v>-5.4688084941985531E-3</v>
      </c>
      <c r="H791" s="5">
        <v>1.0199407512185567E-2</v>
      </c>
      <c r="I791" s="5">
        <v>2.0422492957746424E-2</v>
      </c>
      <c r="J791" s="5">
        <v>-6.8471380569418969E-2</v>
      </c>
      <c r="K791" s="5">
        <v>-1.1261583761904392E-2</v>
      </c>
    </row>
    <row r="792" spans="2:11" x14ac:dyDescent="0.3">
      <c r="B792" s="5">
        <v>7.3272475932156973E-3</v>
      </c>
      <c r="C792" s="1">
        <v>2.3534572577258977E-3</v>
      </c>
      <c r="D792" s="5">
        <v>-1.3136653422376944E-2</v>
      </c>
      <c r="E792" s="5">
        <v>-3.7025406896736235E-4</v>
      </c>
      <c r="F792" s="5">
        <v>2.2786217104809113E-3</v>
      </c>
      <c r="G792" s="5">
        <v>8.0865098820481621E-4</v>
      </c>
      <c r="H792" s="5">
        <v>-2.6567939582134413E-4</v>
      </c>
      <c r="I792" s="5">
        <v>3.2298193193852139E-2</v>
      </c>
      <c r="J792" s="5">
        <v>-1.2393104594232183E-2</v>
      </c>
      <c r="K792" s="5">
        <v>-1.0353863435261222E-3</v>
      </c>
    </row>
    <row r="793" spans="2:11" x14ac:dyDescent="0.3">
      <c r="B793" s="5">
        <v>-3.1627943781186026E-4</v>
      </c>
      <c r="C793" s="1">
        <v>-5.400303285469271E-3</v>
      </c>
      <c r="D793" s="5">
        <v>2.5745276773015899E-3</v>
      </c>
      <c r="E793" s="5">
        <v>7.6318757155962973E-3</v>
      </c>
      <c r="F793" s="5">
        <v>-6.9719085117658742E-3</v>
      </c>
      <c r="G793" s="5">
        <v>-1.1958655037645758E-2</v>
      </c>
      <c r="H793" s="5">
        <v>4.518022974251472E-3</v>
      </c>
      <c r="I793" s="5">
        <v>-1.1498870016060009E-2</v>
      </c>
      <c r="J793" s="5">
        <v>-3.7213372205325536E-2</v>
      </c>
      <c r="K793" s="5">
        <v>-4.7219206448773782E-3</v>
      </c>
    </row>
    <row r="794" spans="2:11" x14ac:dyDescent="0.3">
      <c r="B794" s="5">
        <v>2.467569053929082E-2</v>
      </c>
      <c r="C794" s="1">
        <v>2.8328311570805166E-3</v>
      </c>
      <c r="D794" s="5">
        <v>1.1942839028373272E-3</v>
      </c>
      <c r="E794" s="5">
        <v>2.6104771449931289E-2</v>
      </c>
      <c r="F794" s="5">
        <v>9.615454493723051E-3</v>
      </c>
      <c r="G794" s="5">
        <v>8.1779592149928033E-3</v>
      </c>
      <c r="H794" s="5">
        <v>5.0383654685614244E-3</v>
      </c>
      <c r="I794" s="5">
        <v>6.2491579450212477E-2</v>
      </c>
      <c r="J794" s="5">
        <v>2.7415773422556983E-2</v>
      </c>
      <c r="K794" s="5">
        <v>6.4800517967368888E-3</v>
      </c>
    </row>
    <row r="795" spans="2:11" x14ac:dyDescent="0.3">
      <c r="B795" s="5">
        <v>7.286201250458868E-2</v>
      </c>
      <c r="C795" s="1">
        <v>6.5912928313197321E-3</v>
      </c>
      <c r="D795" s="5">
        <v>-3.857102868291243E-3</v>
      </c>
      <c r="E795" s="5">
        <v>-6.4497208337972378E-3</v>
      </c>
      <c r="F795" s="5">
        <v>6.0468908170078607E-3</v>
      </c>
      <c r="G795" s="5">
        <v>1.4600958160533614E-3</v>
      </c>
      <c r="H795" s="5">
        <v>-4.0058446725311624E-3</v>
      </c>
      <c r="I795" s="5">
        <v>3.0171800248053497E-2</v>
      </c>
      <c r="J795" s="5">
        <v>3.2808368438501073E-2</v>
      </c>
      <c r="K795" s="5">
        <v>6.208245270117943E-3</v>
      </c>
    </row>
    <row r="796" spans="2:11" x14ac:dyDescent="0.3">
      <c r="B796" s="5">
        <v>-1.7266127390884178E-2</v>
      </c>
      <c r="C796" s="1">
        <v>-8.6528997648425022E-3</v>
      </c>
      <c r="D796" s="5">
        <v>3.8920694932315014E-3</v>
      </c>
      <c r="E796" s="5">
        <v>2.7409477981892604E-3</v>
      </c>
      <c r="F796" s="5">
        <v>-3.6063915458605768E-3</v>
      </c>
      <c r="G796" s="5">
        <v>-6.1558627359706427E-3</v>
      </c>
      <c r="H796" s="5">
        <v>-4.3898042540625242E-3</v>
      </c>
      <c r="I796" s="5">
        <v>1.4705913611119854E-2</v>
      </c>
      <c r="J796" s="5">
        <v>-3.007203702100824E-2</v>
      </c>
      <c r="K796" s="5">
        <v>-4.913173146062942E-3</v>
      </c>
    </row>
    <row r="797" spans="2:11" x14ac:dyDescent="0.3">
      <c r="B797" s="5">
        <v>-2.606159968535517E-2</v>
      </c>
      <c r="C797" s="1">
        <v>-3.0195787174947492E-2</v>
      </c>
      <c r="D797" s="5">
        <v>-2.8590246231859458E-2</v>
      </c>
      <c r="E797" s="5">
        <v>-2.8053581411204759E-2</v>
      </c>
      <c r="F797" s="5">
        <v>-4.3734250899717551E-3</v>
      </c>
      <c r="G797" s="5">
        <v>-1.075794323578747E-2</v>
      </c>
      <c r="H797" s="5">
        <v>-1.8744406479011776E-2</v>
      </c>
      <c r="I797" s="5">
        <v>1.6989367817626597E-2</v>
      </c>
      <c r="J797" s="5">
        <v>-2.5764200837867124E-2</v>
      </c>
      <c r="K797" s="5">
        <v>-3.1001959565375588E-3</v>
      </c>
    </row>
    <row r="798" spans="2:11" x14ac:dyDescent="0.3">
      <c r="B798" s="5">
        <v>-7.2158049452159577E-3</v>
      </c>
      <c r="C798" s="1">
        <v>3.4054745144272086E-3</v>
      </c>
      <c r="D798" s="5">
        <v>4.7279274428776606E-3</v>
      </c>
      <c r="E798" s="5">
        <v>2.8567207984281019E-2</v>
      </c>
      <c r="F798" s="5">
        <v>1.1360202050775627E-2</v>
      </c>
      <c r="G798" s="5">
        <v>1.977314177981586E-3</v>
      </c>
      <c r="H798" s="5">
        <v>-1.8820557161229304E-3</v>
      </c>
      <c r="I798" s="5">
        <v>-3.3530807542387349E-3</v>
      </c>
      <c r="J798" s="5">
        <v>-4.4822430579946474E-4</v>
      </c>
      <c r="K798" s="5">
        <v>2.3266483094683571E-2</v>
      </c>
    </row>
    <row r="799" spans="2:11" x14ac:dyDescent="0.3">
      <c r="B799" s="5">
        <v>1.605085074757653E-2</v>
      </c>
      <c r="C799" s="1">
        <v>0</v>
      </c>
      <c r="D799" s="5">
        <v>1.6296880839773325E-3</v>
      </c>
      <c r="E799" s="5">
        <v>5.6123112854313487E-3</v>
      </c>
      <c r="F799" s="5">
        <v>-9.1357275390391828E-3</v>
      </c>
      <c r="G799" s="5">
        <v>4.4400569449727593E-3</v>
      </c>
      <c r="H799" s="5">
        <v>8.1079506015245655E-3</v>
      </c>
      <c r="I799" s="5">
        <v>-2.3430399941670706E-3</v>
      </c>
      <c r="J799" s="5">
        <v>2.3766856328687525E-2</v>
      </c>
      <c r="K799" s="5">
        <v>-1.7672217507695116E-2</v>
      </c>
    </row>
    <row r="800" spans="2:11" x14ac:dyDescent="0.3">
      <c r="B800" s="5">
        <v>-4.4708913256742439E-3</v>
      </c>
      <c r="C800" s="1">
        <v>-4.1211620329163808E-3</v>
      </c>
      <c r="D800" s="5">
        <v>-9.1112330484751525E-3</v>
      </c>
      <c r="E800" s="5">
        <v>-3.026614304043156E-2</v>
      </c>
      <c r="F800" s="5">
        <v>2.1160671954876232E-3</v>
      </c>
      <c r="G800" s="5">
        <v>-4.0929875567769945E-3</v>
      </c>
      <c r="H800" s="5">
        <v>-9.9715476269721156E-3</v>
      </c>
      <c r="I800" s="5">
        <v>1.770445643387273E-2</v>
      </c>
      <c r="J800" s="5">
        <v>-2.2339032105980133E-2</v>
      </c>
      <c r="K800" s="5">
        <v>-1.260367855703766E-3</v>
      </c>
    </row>
    <row r="801" spans="2:11" x14ac:dyDescent="0.3">
      <c r="B801" s="5">
        <v>-4.5509031650161097E-2</v>
      </c>
      <c r="C801" s="1">
        <v>7.5462039502720854E-3</v>
      </c>
      <c r="D801" s="5">
        <v>2.7912995054304962E-3</v>
      </c>
      <c r="E801" s="5">
        <v>4.7221943829571554E-3</v>
      </c>
      <c r="F801" s="5">
        <v>7.390613124384068E-3</v>
      </c>
      <c r="G801" s="5">
        <v>1.6438892127756365E-3</v>
      </c>
      <c r="H801" s="5">
        <v>1.5916829656383438E-2</v>
      </c>
      <c r="I801" s="5">
        <v>-3.5501775147933325E-4</v>
      </c>
      <c r="J801" s="5">
        <v>-4.480684845265334E-4</v>
      </c>
      <c r="K801" s="5">
        <v>-1.1476781483406552E-4</v>
      </c>
    </row>
    <row r="802" spans="2:11" x14ac:dyDescent="0.3">
      <c r="B802" s="5">
        <v>-2.1329943266745317E-2</v>
      </c>
      <c r="C802" s="1">
        <v>2.6576512864284934E-3</v>
      </c>
      <c r="D802" s="5">
        <v>2.0692679783215324E-2</v>
      </c>
      <c r="E802" s="5">
        <v>-1.2337468052250366E-2</v>
      </c>
      <c r="F802" s="5">
        <v>1.3025949535101491E-2</v>
      </c>
      <c r="G802" s="5">
        <v>2.954219784097439E-3</v>
      </c>
      <c r="H802" s="5">
        <v>1.3075640628789631E-2</v>
      </c>
      <c r="I802" s="5">
        <v>9.9443173914488068E-3</v>
      </c>
      <c r="J802" s="5">
        <v>5.3339367901501337E-2</v>
      </c>
      <c r="K802" s="5">
        <v>6.9994396737259107E-3</v>
      </c>
    </row>
    <row r="803" spans="2:11" x14ac:dyDescent="0.3">
      <c r="B803" s="5">
        <v>9.615074512160218E-4</v>
      </c>
      <c r="C803" s="1">
        <v>7.7108398758947289E-3</v>
      </c>
      <c r="D803" s="5">
        <v>-6.8580646198489088E-3</v>
      </c>
      <c r="E803" s="5">
        <v>-1.1153245179818382E-2</v>
      </c>
      <c r="F803" s="5">
        <v>1.6256600675485834E-3</v>
      </c>
      <c r="G803" s="5">
        <v>3.1091332613438199E-3</v>
      </c>
      <c r="H803" s="5">
        <v>9.0978998433024223E-3</v>
      </c>
      <c r="I803" s="5">
        <v>-4.0440863921018914E-3</v>
      </c>
      <c r="J803" s="5">
        <v>1.6595722703661442E-2</v>
      </c>
      <c r="K803" s="5">
        <v>-4.6718696465626033E-3</v>
      </c>
    </row>
    <row r="804" spans="2:11" x14ac:dyDescent="0.3">
      <c r="B804" s="5">
        <v>-2.5616605143509619E-3</v>
      </c>
      <c r="C804" s="1">
        <v>-9.3256668076344851E-3</v>
      </c>
      <c r="D804" s="5">
        <v>5.9564030481575984E-3</v>
      </c>
      <c r="E804" s="5">
        <v>2.0151837726451668E-2</v>
      </c>
      <c r="F804" s="5">
        <v>6.3450029133323531E-3</v>
      </c>
      <c r="G804" s="5">
        <v>1.4681942266567645E-3</v>
      </c>
      <c r="H804" s="5">
        <v>2.2706714218101262E-5</v>
      </c>
      <c r="I804" s="5">
        <v>-1.7418890848774411E-2</v>
      </c>
      <c r="J804" s="5">
        <v>2.218500947493765E-2</v>
      </c>
      <c r="K804" s="5">
        <v>-1.1448075946063883E-3</v>
      </c>
    </row>
    <row r="805" spans="2:11" x14ac:dyDescent="0.3">
      <c r="B805" s="5">
        <v>1.637241843964023E-2</v>
      </c>
      <c r="C805" s="1">
        <v>6.9997822453256638E-3</v>
      </c>
      <c r="D805" s="5">
        <v>1.5956764659632059E-2</v>
      </c>
      <c r="E805" s="5">
        <v>6.7074814875431408E-3</v>
      </c>
      <c r="F805" s="5">
        <v>9.8241381525931513E-3</v>
      </c>
      <c r="G805" s="5">
        <v>3.2578555144961376E-3</v>
      </c>
      <c r="H805" s="5">
        <v>9.6296474016187936E-3</v>
      </c>
      <c r="I805" s="5">
        <v>-3.7551679717603884E-2</v>
      </c>
      <c r="J805" s="5">
        <v>2.9484016544727206E-2</v>
      </c>
      <c r="K805" s="5">
        <v>9.0544578822685726E-3</v>
      </c>
    </row>
    <row r="806" spans="2:11" x14ac:dyDescent="0.3">
      <c r="B806" s="5">
        <v>2.3057458113132104E-2</v>
      </c>
      <c r="C806" s="1">
        <v>1.7497592096440594E-2</v>
      </c>
      <c r="D806" s="5">
        <v>-2.2778870004362517E-2</v>
      </c>
      <c r="E806" s="5">
        <v>2.9433328021184244E-2</v>
      </c>
      <c r="F806" s="5">
        <v>-3.049217872851675E-3</v>
      </c>
      <c r="G806" s="5">
        <v>2.0133171121134663E-2</v>
      </c>
      <c r="H806" s="5">
        <v>6.9814795450580044E-4</v>
      </c>
      <c r="I806" s="5">
        <v>3.5283124491906445E-2</v>
      </c>
      <c r="J806" s="5">
        <v>5.9268091144271833E-2</v>
      </c>
      <c r="K806" s="5">
        <v>-2.4988871858716683E-3</v>
      </c>
    </row>
    <row r="807" spans="2:11" x14ac:dyDescent="0.3">
      <c r="B807" s="5">
        <v>1.0805889193461482E-2</v>
      </c>
      <c r="C807" s="1">
        <v>1.1778374608208033E-3</v>
      </c>
      <c r="D807" s="5">
        <v>-5.4443668308305049E-2</v>
      </c>
      <c r="E807" s="5">
        <v>4.772398089371347E-2</v>
      </c>
      <c r="F807" s="5">
        <v>7.2822648492692488E-3</v>
      </c>
      <c r="G807" s="5">
        <v>1.7666673853996867E-2</v>
      </c>
      <c r="H807" s="5">
        <v>8.4620426418344028E-3</v>
      </c>
      <c r="I807" s="5">
        <v>-1.7130438694789821E-2</v>
      </c>
      <c r="J807" s="5">
        <v>-6.3837792102710749E-3</v>
      </c>
      <c r="K807" s="5">
        <v>1.1614630433267156E-2</v>
      </c>
    </row>
    <row r="808" spans="2:11" x14ac:dyDescent="0.3">
      <c r="B808" s="5">
        <v>-1.527266335563529E-3</v>
      </c>
      <c r="C808" s="1">
        <v>-5.6471006836328538E-3</v>
      </c>
      <c r="D808" s="5">
        <v>1.0647697437109447E-2</v>
      </c>
      <c r="E808" s="5">
        <v>-1.907540586620609E-2</v>
      </c>
      <c r="F808" s="5">
        <v>-5.4945848102280837E-3</v>
      </c>
      <c r="G808" s="5">
        <v>2.4241462850690159E-2</v>
      </c>
      <c r="H808" s="5">
        <v>-3.4925334544582188E-3</v>
      </c>
      <c r="I808" s="5">
        <v>8.6227309534556758E-3</v>
      </c>
      <c r="J808" s="5">
        <v>-2.2675664205378924E-2</v>
      </c>
      <c r="K808" s="5">
        <v>-9.6802467166200237E-3</v>
      </c>
    </row>
    <row r="809" spans="2:11" x14ac:dyDescent="0.3">
      <c r="B809" s="5">
        <v>1.0400729183959538E-2</v>
      </c>
      <c r="C809" s="1">
        <v>-1.6564016155860336E-3</v>
      </c>
      <c r="D809" s="5">
        <v>-1.6480217299125872E-2</v>
      </c>
      <c r="E809" s="5">
        <v>-1.2871979238754402E-2</v>
      </c>
      <c r="F809" s="5">
        <v>5.9611006563816725E-3</v>
      </c>
      <c r="G809" s="5">
        <v>1.8323481578657926E-2</v>
      </c>
      <c r="H809" s="5">
        <v>-4.46778172729188E-3</v>
      </c>
      <c r="I809" s="5">
        <v>3.6985389309997342E-3</v>
      </c>
      <c r="J809" s="5">
        <v>9.6674050861350249E-3</v>
      </c>
      <c r="K809" s="5">
        <v>4.7737987156146683E-3</v>
      </c>
    </row>
    <row r="810" spans="2:11" x14ac:dyDescent="0.3">
      <c r="B810" s="5">
        <v>-6.9633710156353909E-3</v>
      </c>
      <c r="C810" s="1">
        <v>1.6591626276442287E-2</v>
      </c>
      <c r="D810" s="5">
        <v>-3.1791758450686845E-2</v>
      </c>
      <c r="E810" s="5">
        <v>-3.5055384429703601E-4</v>
      </c>
      <c r="F810" s="5">
        <v>2.1678537945540553E-3</v>
      </c>
      <c r="G810" s="5">
        <v>3.748683117527601E-3</v>
      </c>
      <c r="H810" s="5">
        <v>-1.4734570288894115E-3</v>
      </c>
      <c r="I810" s="5">
        <v>6.2825241269642779E-3</v>
      </c>
      <c r="J810" s="5">
        <v>4.9789158938778185E-3</v>
      </c>
      <c r="K810" s="5">
        <v>3.0542539377857664E-3</v>
      </c>
    </row>
    <row r="811" spans="2:11" x14ac:dyDescent="0.3">
      <c r="B811" s="5">
        <v>3.9634514543204283E-3</v>
      </c>
      <c r="C811" s="1">
        <v>-9.3263364248218484E-4</v>
      </c>
      <c r="D811" s="5">
        <v>1.1552486359236955E-2</v>
      </c>
      <c r="E811" s="5">
        <v>8.5560139857216461E-3</v>
      </c>
      <c r="F811" s="5">
        <v>5.1918115116869742E-3</v>
      </c>
      <c r="G811" s="5">
        <v>5.9757113808998885E-4</v>
      </c>
      <c r="H811" s="5">
        <v>-1.8586347010820354E-3</v>
      </c>
      <c r="I811" s="5">
        <v>-2.101128561638555E-3</v>
      </c>
      <c r="J811" s="5">
        <v>1.5625010170588274E-2</v>
      </c>
      <c r="K811" s="5">
        <v>3.0450521877454346E-3</v>
      </c>
    </row>
    <row r="812" spans="2:11" x14ac:dyDescent="0.3">
      <c r="B812" s="5">
        <v>1.184328256535082E-2</v>
      </c>
      <c r="C812" s="1">
        <v>1.0735173024160549E-2</v>
      </c>
      <c r="D812" s="5">
        <v>2.0556981341438019E-2</v>
      </c>
      <c r="E812" s="5">
        <v>1.3142333817430334E-2</v>
      </c>
      <c r="F812" s="5">
        <v>1.2338602037141645E-2</v>
      </c>
      <c r="G812" s="5">
        <v>1.9408253948358474E-3</v>
      </c>
      <c r="H812" s="5">
        <v>1.9421987919893136E-2</v>
      </c>
      <c r="I812" s="5">
        <v>-6.0127535586318184E-5</v>
      </c>
      <c r="J812" s="5">
        <v>3.0393944924445637E-2</v>
      </c>
      <c r="K812" s="5">
        <v>7.1958472896911686E-3</v>
      </c>
    </row>
    <row r="813" spans="2:11" x14ac:dyDescent="0.3">
      <c r="B813" s="5">
        <v>9.6038559134837276E-3</v>
      </c>
      <c r="C813" s="1">
        <v>-8.0813197332842042E-3</v>
      </c>
      <c r="D813" s="5">
        <v>1.6398351872447196E-2</v>
      </c>
      <c r="E813" s="5">
        <v>1.3726836246949271E-2</v>
      </c>
      <c r="F813" s="5">
        <v>3.9682420946468271E-3</v>
      </c>
      <c r="G813" s="5">
        <v>-2.0712243675412193E-2</v>
      </c>
      <c r="H813" s="5">
        <v>-5.4576103799076946E-3</v>
      </c>
      <c r="I813" s="5">
        <v>7.0388623087542859E-2</v>
      </c>
      <c r="J813" s="5">
        <v>7.6475451876448601E-3</v>
      </c>
      <c r="K813" s="5">
        <v>-3.3489871605271631E-3</v>
      </c>
    </row>
    <row r="814" spans="2:11" x14ac:dyDescent="0.3">
      <c r="B814" s="5">
        <v>-2.5267493957507617E-2</v>
      </c>
      <c r="C814" s="1">
        <v>-2.560525802240901E-3</v>
      </c>
      <c r="D814" s="5">
        <v>-1.0353564754565746E-2</v>
      </c>
      <c r="E814" s="5">
        <v>-9.8171769089473726E-3</v>
      </c>
      <c r="F814" s="5">
        <v>2.258656310574945E-3</v>
      </c>
      <c r="G814" s="5">
        <v>-1.0803404161455079E-2</v>
      </c>
      <c r="H814" s="5">
        <v>5.2537951236572653E-3</v>
      </c>
      <c r="I814" s="5">
        <v>3.0744160642357903E-2</v>
      </c>
      <c r="J814" s="5">
        <v>-3.3249019227152919E-2</v>
      </c>
      <c r="K814" s="5">
        <v>-6.9443954546244699E-3</v>
      </c>
    </row>
    <row r="815" spans="2:11" x14ac:dyDescent="0.3">
      <c r="B815" s="5">
        <v>-1.5248388289003938E-3</v>
      </c>
      <c r="C815" s="1">
        <v>-1.2602030385621524E-2</v>
      </c>
      <c r="D815" s="5">
        <v>4.9699424799789914E-2</v>
      </c>
      <c r="E815" s="5">
        <v>2.0581162393162416E-2</v>
      </c>
      <c r="F815" s="5">
        <v>-5.9154671514445624E-3</v>
      </c>
      <c r="G815" s="5">
        <v>-3.9994053182340139E-3</v>
      </c>
      <c r="H815" s="5">
        <v>-1.8392002301248652E-2</v>
      </c>
      <c r="I815" s="5">
        <v>-1.2432510019262162E-2</v>
      </c>
      <c r="J815" s="5">
        <v>3.7386499635075847E-4</v>
      </c>
      <c r="K815" s="5">
        <v>-1.026396811194953E-2</v>
      </c>
    </row>
    <row r="816" spans="2:11" x14ac:dyDescent="0.3">
      <c r="B816" s="5">
        <v>-8.8577099279690576E-3</v>
      </c>
      <c r="C816" s="1">
        <v>-1.3708388951999245E-2</v>
      </c>
      <c r="D816" s="5">
        <v>-3.1387768434324457E-3</v>
      </c>
      <c r="E816" s="5">
        <v>5.8288223847254433E-3</v>
      </c>
      <c r="F816" s="5">
        <v>-2.5502908888999131E-3</v>
      </c>
      <c r="G816" s="5">
        <v>-6.6409311936592216E-3</v>
      </c>
      <c r="H816" s="5">
        <v>3.8354777035441441E-4</v>
      </c>
      <c r="I816" s="5">
        <v>6.7362431299417651E-3</v>
      </c>
      <c r="J816" s="5">
        <v>1.4573934040079927E-2</v>
      </c>
      <c r="K816" s="5">
        <v>-4.4444346757101611E-3</v>
      </c>
    </row>
    <row r="817" spans="2:11" x14ac:dyDescent="0.3">
      <c r="B817" s="5">
        <v>1.8489388509472268E-3</v>
      </c>
      <c r="C817" s="1">
        <v>1.9171174963460451E-3</v>
      </c>
      <c r="D817" s="5">
        <v>-1.547740113831577E-2</v>
      </c>
      <c r="E817" s="5">
        <v>3.6634115878433813E-3</v>
      </c>
      <c r="F817" s="5">
        <v>-1.1363943436884147E-3</v>
      </c>
      <c r="G817" s="5">
        <v>2.0210897366117644E-3</v>
      </c>
      <c r="H817" s="5">
        <v>-1.0836207106124696E-2</v>
      </c>
      <c r="I817" s="5">
        <v>1.5960088674819347E-2</v>
      </c>
      <c r="J817" s="5">
        <v>1.4364696535965171E-2</v>
      </c>
      <c r="K817" s="5">
        <v>-2.5183382430189532E-3</v>
      </c>
    </row>
    <row r="818" spans="2:11" x14ac:dyDescent="0.3">
      <c r="B818" s="5">
        <v>7.9976136072687533E-3</v>
      </c>
      <c r="C818" s="1">
        <v>-4.7835455143509101E-3</v>
      </c>
      <c r="D818" s="5">
        <v>9.7397605132279099E-3</v>
      </c>
      <c r="E818" s="5">
        <v>2.3891731930197314E-2</v>
      </c>
      <c r="F818" s="5">
        <v>-1.2798202518415952E-3</v>
      </c>
      <c r="G818" s="5">
        <v>1.2257588217321461E-2</v>
      </c>
      <c r="H818" s="5">
        <v>1.0715221799205415E-3</v>
      </c>
      <c r="I818" s="5">
        <v>1.8354534162315493E-2</v>
      </c>
      <c r="J818" s="5">
        <v>1.8155199024796295E-3</v>
      </c>
      <c r="K818" s="5">
        <v>-8.0329653821946726E-4</v>
      </c>
    </row>
    <row r="819" spans="2:11" x14ac:dyDescent="0.3">
      <c r="B819" s="5">
        <v>1.5257859353416826E-2</v>
      </c>
      <c r="C819" s="1">
        <v>-4.8068750766649433E-4</v>
      </c>
      <c r="D819" s="5">
        <v>-7.1366582755404201E-3</v>
      </c>
      <c r="E819" s="5">
        <v>-2.8519769435569556E-3</v>
      </c>
      <c r="F819" s="5">
        <v>1.1390331726781767E-3</v>
      </c>
      <c r="G819" s="5">
        <v>-7.6633595182412802E-4</v>
      </c>
      <c r="H819" s="5">
        <v>-2.0268981556542933E-3</v>
      </c>
      <c r="I819" s="5">
        <v>1.1980465500320553E-2</v>
      </c>
      <c r="J819" s="5">
        <v>-1.4135537816553908E-2</v>
      </c>
      <c r="K819" s="5">
        <v>-1.9524314027770458E-3</v>
      </c>
    </row>
    <row r="820" spans="2:11" x14ac:dyDescent="0.3">
      <c r="B820" s="5">
        <v>3.0049655840666756E-4</v>
      </c>
      <c r="C820" s="1">
        <v>-6.4919349563715648E-3</v>
      </c>
      <c r="D820" s="5">
        <v>-1.2428863174311768E-2</v>
      </c>
      <c r="E820" s="5">
        <v>8.7103291396340293E-3</v>
      </c>
      <c r="F820" s="5">
        <v>-1.1378107246813898E-2</v>
      </c>
      <c r="G820" s="5">
        <v>-1.0737909559257438E-2</v>
      </c>
      <c r="H820" s="5">
        <v>-5.4770442942997301E-4</v>
      </c>
      <c r="I820" s="5">
        <v>1.2938717012217384E-2</v>
      </c>
      <c r="J820" s="5">
        <v>-2.132350293055961E-2</v>
      </c>
      <c r="K820" s="5">
        <v>-9.8964406752563381E-3</v>
      </c>
    </row>
    <row r="821" spans="2:11" x14ac:dyDescent="0.3">
      <c r="B821" s="5">
        <v>9.0145218732558784E-3</v>
      </c>
      <c r="C821" s="1">
        <v>4.114258710527831E-3</v>
      </c>
      <c r="D821" s="5">
        <v>2.3513437817023947E-2</v>
      </c>
      <c r="E821" s="5">
        <v>2.2296727388046684E-2</v>
      </c>
      <c r="F821" s="5">
        <v>7.6247759269669271E-3</v>
      </c>
      <c r="G821" s="5">
        <v>5.2722000913251578E-3</v>
      </c>
      <c r="H821" s="5">
        <v>1.2661113109326187E-2</v>
      </c>
      <c r="I821" s="5">
        <v>-1.9134044038217448E-3</v>
      </c>
      <c r="J821" s="5">
        <v>3.2306461605585549E-2</v>
      </c>
      <c r="K821" s="5">
        <v>-4.6490778896144698E-4</v>
      </c>
    </row>
    <row r="822" spans="2:11" x14ac:dyDescent="0.3">
      <c r="B822" s="5">
        <v>1.0124972455854793E-2</v>
      </c>
      <c r="C822" s="1">
        <v>-5.5435822458831316E-3</v>
      </c>
      <c r="D822" s="5">
        <v>3.278923183268485E-3</v>
      </c>
      <c r="E822" s="5">
        <v>8.1946735261893434E-3</v>
      </c>
      <c r="F822" s="5">
        <v>4.5688130933946988E-3</v>
      </c>
      <c r="G822" s="5">
        <v>7.7116626631396166E-4</v>
      </c>
      <c r="H822" s="5">
        <v>1.1160803307896964E-3</v>
      </c>
      <c r="I822" s="5">
        <v>-6.2435248704663229E-2</v>
      </c>
      <c r="J822" s="5">
        <v>-6.5502155466088821E-3</v>
      </c>
      <c r="K822" s="5">
        <v>9.3024805749048758E-4</v>
      </c>
    </row>
    <row r="823" spans="2:11" x14ac:dyDescent="0.3">
      <c r="B823" s="5">
        <v>-1.7688110087500453E-3</v>
      </c>
      <c r="C823" s="1">
        <v>-6.3014493869950512E-3</v>
      </c>
      <c r="D823" s="5">
        <v>-1.2562289563815632E-2</v>
      </c>
      <c r="E823" s="5">
        <v>-1.7881705416009596E-2</v>
      </c>
      <c r="F823" s="5">
        <v>-2.7004290903456475E-3</v>
      </c>
      <c r="G823" s="5">
        <v>-1.3255250247966439E-2</v>
      </c>
      <c r="H823" s="5">
        <v>-1.340101339413485E-2</v>
      </c>
      <c r="I823" s="5">
        <v>-4.2221603352665373E-2</v>
      </c>
      <c r="J823" s="5">
        <v>2.6007355732490155E-2</v>
      </c>
      <c r="K823" s="5">
        <v>-6.7379354361645017E-3</v>
      </c>
    </row>
    <row r="824" spans="2:11" x14ac:dyDescent="0.3">
      <c r="B824" s="5">
        <v>5.9068026618927646E-4</v>
      </c>
      <c r="C824" s="1">
        <v>7.3170352172358963E-3</v>
      </c>
      <c r="D824" s="5">
        <v>-7.8604574423001418E-4</v>
      </c>
      <c r="E824" s="5">
        <v>1.2223058158606291E-2</v>
      </c>
      <c r="F824" s="5">
        <v>1.1400920199880231E-2</v>
      </c>
      <c r="G824" s="5">
        <v>1.9993855414734567E-2</v>
      </c>
      <c r="H824" s="5">
        <v>-4.2690155272312735E-3</v>
      </c>
      <c r="I824" s="5">
        <v>4.4255946503444034E-2</v>
      </c>
      <c r="J824" s="5">
        <v>2.9989299707443143E-2</v>
      </c>
      <c r="K824" s="5">
        <v>9.5906437816593391E-3</v>
      </c>
    </row>
    <row r="825" spans="2:11" x14ac:dyDescent="0.3">
      <c r="B825" s="5">
        <v>-1.7119297176604466E-2</v>
      </c>
      <c r="C825" s="1">
        <v>-1.6464874218802883E-2</v>
      </c>
      <c r="D825" s="5">
        <v>9.7716490680998646E-3</v>
      </c>
      <c r="E825" s="5">
        <v>-9.1824339622640899E-3</v>
      </c>
      <c r="F825" s="5">
        <v>-1.2681935614819208E-3</v>
      </c>
      <c r="G825" s="5">
        <v>-1.0873001896486625E-2</v>
      </c>
      <c r="H825" s="5">
        <v>-7.5771745140027578E-3</v>
      </c>
      <c r="I825" s="5">
        <v>1.1548298409731449E-2</v>
      </c>
      <c r="J825" s="5">
        <v>-6.9326766299355515E-4</v>
      </c>
      <c r="K825" s="5">
        <v>-4.8656027109030119E-3</v>
      </c>
    </row>
    <row r="826" spans="2:11" x14ac:dyDescent="0.3">
      <c r="B826" s="5">
        <v>-8.7087198349929881E-3</v>
      </c>
      <c r="C826" s="1">
        <v>-9.3549385760002719E-3</v>
      </c>
      <c r="D826" s="5">
        <v>-1.3962136463428972E-2</v>
      </c>
      <c r="E826" s="5">
        <v>-5.5795311607002608E-2</v>
      </c>
      <c r="F826" s="5">
        <v>-1.0016914241329904E-2</v>
      </c>
      <c r="G826" s="5">
        <v>-9.1344718372720173E-3</v>
      </c>
      <c r="H826" s="5">
        <v>-1.3941872713643578E-2</v>
      </c>
      <c r="I826" s="5">
        <v>-4.5556402912029191E-2</v>
      </c>
      <c r="J826" s="5">
        <v>-1.6302447771780068E-2</v>
      </c>
      <c r="K826" s="5">
        <v>-4.5401529456618487E-3</v>
      </c>
    </row>
    <row r="827" spans="2:11" x14ac:dyDescent="0.3">
      <c r="B827" s="5">
        <v>1.8176705412601189E-3</v>
      </c>
      <c r="C827" s="1">
        <v>2.9820756753311463E-3</v>
      </c>
      <c r="D827" s="5">
        <v>1.1747838233280478E-2</v>
      </c>
      <c r="E827" s="5">
        <v>-1.4857189915966322E-2</v>
      </c>
      <c r="F827" s="5">
        <v>-5.7004681020121836E-3</v>
      </c>
      <c r="G827" s="5">
        <v>-6.4062517430573595E-3</v>
      </c>
      <c r="H827" s="5">
        <v>2.5653965597313704E-3</v>
      </c>
      <c r="I827" s="5">
        <v>-3.4052521811996125E-2</v>
      </c>
      <c r="J827" s="5">
        <v>1.5162236658500141E-2</v>
      </c>
      <c r="K827" s="5">
        <v>-4.0930706177621113E-3</v>
      </c>
    </row>
    <row r="828" spans="2:11" x14ac:dyDescent="0.3">
      <c r="B828" s="5">
        <v>2.0864779523480179E-2</v>
      </c>
      <c r="C828" s="1">
        <v>2.6759124786927154E-2</v>
      </c>
      <c r="D828" s="5">
        <v>6.2681236921618942E-3</v>
      </c>
      <c r="E828" s="5">
        <v>4.5175455958974806E-2</v>
      </c>
      <c r="F828" s="5">
        <v>2.8952030343858775E-2</v>
      </c>
      <c r="G828" s="5">
        <v>3.1294245240734715E-2</v>
      </c>
      <c r="H828" s="5">
        <v>1.4465020600967309E-2</v>
      </c>
      <c r="I828" s="5">
        <v>2.4588185949687039E-2</v>
      </c>
      <c r="J828" s="5">
        <v>5.6964187881767624E-2</v>
      </c>
      <c r="K828" s="5">
        <v>1.0333456929828715E-2</v>
      </c>
    </row>
    <row r="829" spans="2:11" x14ac:dyDescent="0.3">
      <c r="B829" s="5">
        <v>1.095981031252344E-2</v>
      </c>
      <c r="C829" s="1">
        <v>-2.4127763253446938E-4</v>
      </c>
      <c r="D829" s="5">
        <v>6.4741560390737538E-3</v>
      </c>
      <c r="E829" s="5">
        <v>1.1360602993977502E-2</v>
      </c>
      <c r="F829" s="5">
        <v>8.8631996039191981E-3</v>
      </c>
      <c r="G829" s="5">
        <v>9.6065560271415308E-3</v>
      </c>
      <c r="H829" s="5">
        <v>4.3190404447173199E-3</v>
      </c>
      <c r="I829" s="5">
        <v>3.336612637230605E-2</v>
      </c>
      <c r="J829" s="5">
        <v>6.2109731623430392E-2</v>
      </c>
      <c r="K829" s="5">
        <v>1.0576427400777733E-2</v>
      </c>
    </row>
    <row r="830" spans="2:11" x14ac:dyDescent="0.3">
      <c r="B830" s="5">
        <v>9.3758975164187283E-3</v>
      </c>
      <c r="C830" s="1">
        <v>7.7238679994458635E-3</v>
      </c>
      <c r="D830" s="5">
        <v>6.5542086945821042E-3</v>
      </c>
      <c r="E830" s="5">
        <v>-1.2524125727209533E-2</v>
      </c>
      <c r="F830" s="5">
        <v>3.4862729630166412E-3</v>
      </c>
      <c r="G830" s="5">
        <v>9.3641832903733572E-3</v>
      </c>
      <c r="H830" s="5">
        <v>4.7248258227497704E-3</v>
      </c>
      <c r="I830" s="5">
        <v>5.7079127986778876E-3</v>
      </c>
      <c r="J830" s="5">
        <v>0</v>
      </c>
      <c r="K830" s="5">
        <v>7.4755821352694924E-3</v>
      </c>
    </row>
    <row r="831" spans="2:11" x14ac:dyDescent="0.3">
      <c r="B831" s="5">
        <v>1.1611282196733982E-3</v>
      </c>
      <c r="C831" s="1">
        <v>-5.0299321428462539E-3</v>
      </c>
      <c r="D831" s="5">
        <v>5.3221739240508093E-3</v>
      </c>
      <c r="E831" s="5">
        <v>-9.5450244062815076E-3</v>
      </c>
      <c r="F831" s="5">
        <v>-9.7276201461913995E-4</v>
      </c>
      <c r="G831" s="5">
        <v>-5.8357013187677305E-3</v>
      </c>
      <c r="H831" s="5">
        <v>6.7343393810817172E-3</v>
      </c>
      <c r="I831" s="5">
        <v>2.3480975831955377E-2</v>
      </c>
      <c r="J831" s="5">
        <v>-4.3626229150041322E-2</v>
      </c>
      <c r="K831" s="5">
        <v>-9.2465523257850707E-3</v>
      </c>
    </row>
    <row r="832" spans="2:11" x14ac:dyDescent="0.3">
      <c r="B832" s="5">
        <v>4.3490401548959053E-3</v>
      </c>
      <c r="C832" s="1">
        <v>1.6128997887419214E-2</v>
      </c>
      <c r="D832" s="5">
        <v>4.8728846709300494E-3</v>
      </c>
      <c r="E832" s="5">
        <v>-8.5808778877888032E-3</v>
      </c>
      <c r="F832" s="5">
        <v>1.4883853915501295E-2</v>
      </c>
      <c r="G832" s="5">
        <v>-1.3546574178046663E-3</v>
      </c>
      <c r="H832" s="5">
        <v>1.8163021129054241E-2</v>
      </c>
      <c r="I832" s="5">
        <v>-2.06591277518843E-3</v>
      </c>
      <c r="J832" s="5">
        <v>6.4704203597064879E-3</v>
      </c>
      <c r="K832" s="5">
        <v>5.9914353684044266E-3</v>
      </c>
    </row>
    <row r="833" spans="2:11" x14ac:dyDescent="0.3">
      <c r="B833" s="5">
        <v>8.0830983469941942E-3</v>
      </c>
      <c r="C833" s="1">
        <v>1.1134818908491691E-2</v>
      </c>
      <c r="D833" s="5">
        <v>6.7649494866276376E-3</v>
      </c>
      <c r="E833" s="5">
        <v>2.4167810069929706E-2</v>
      </c>
      <c r="F833" s="5">
        <v>6.1678244434304197E-3</v>
      </c>
      <c r="G833" s="5">
        <v>1.0550131581637499E-3</v>
      </c>
      <c r="H833" s="5">
        <v>-1.0289198746641227E-2</v>
      </c>
      <c r="I833" s="5">
        <v>-4.1403083911561358E-3</v>
      </c>
      <c r="J833" s="5">
        <v>-5.1430456189276779E-3</v>
      </c>
      <c r="K833" s="5">
        <v>1.9471519283714293E-3</v>
      </c>
    </row>
    <row r="834" spans="2:11" x14ac:dyDescent="0.3">
      <c r="B834" s="5">
        <v>1.1455002778664077E-3</v>
      </c>
      <c r="C834" s="1">
        <v>0</v>
      </c>
      <c r="D834" s="5">
        <v>8.7016984619769783E-3</v>
      </c>
      <c r="E834" s="5">
        <v>7.852825744616436E-2</v>
      </c>
      <c r="F834" s="5">
        <v>2.7239464871137663E-4</v>
      </c>
      <c r="G834" s="5">
        <v>1.0990711740538858E-2</v>
      </c>
      <c r="H834" s="5">
        <v>0.13796285441764489</v>
      </c>
      <c r="I834" s="5">
        <v>3.2822264231581475E-3</v>
      </c>
      <c r="J834" s="5">
        <v>4.8465352565905907E-3</v>
      </c>
      <c r="K834" s="5">
        <v>8.0018686306418743E-4</v>
      </c>
    </row>
    <row r="835" spans="2:11" x14ac:dyDescent="0.3">
      <c r="B835" s="5">
        <v>8.5818847977215068E-4</v>
      </c>
      <c r="C835" s="1">
        <v>-1.4058337611506033E-3</v>
      </c>
      <c r="D835" s="5">
        <v>2.4504385910985239E-2</v>
      </c>
      <c r="E835" s="5">
        <v>-2.8328593132937278E-2</v>
      </c>
      <c r="F835" s="5">
        <v>-5.1749671891234408E-3</v>
      </c>
      <c r="G835" s="5">
        <v>6.850320099526728E-3</v>
      </c>
      <c r="H835" s="5">
        <v>-8.0185050750518141E-3</v>
      </c>
      <c r="I835" s="5">
        <v>-5.8887613704065797E-2</v>
      </c>
      <c r="J835" s="5">
        <v>-3.2154612994234368E-3</v>
      </c>
      <c r="K835" s="5">
        <v>-3.6550527890253058E-3</v>
      </c>
    </row>
    <row r="836" spans="2:11" x14ac:dyDescent="0.3">
      <c r="B836" s="5">
        <v>-1.1717625337988584E-2</v>
      </c>
      <c r="C836" s="1">
        <v>7.5082088858904163E-3</v>
      </c>
      <c r="D836" s="5">
        <v>-2.8579486974773891E-3</v>
      </c>
      <c r="E836" s="5">
        <v>-1.6376154614272713E-2</v>
      </c>
      <c r="F836" s="5">
        <v>2.874741326174008E-3</v>
      </c>
      <c r="G836" s="5">
        <v>2.0559084599843538E-2</v>
      </c>
      <c r="H836" s="5">
        <v>3.6878661280009555E-3</v>
      </c>
      <c r="I836" s="5">
        <v>-6.1414424284550592E-3</v>
      </c>
      <c r="J836" s="5">
        <v>7.0967566712293578E-3</v>
      </c>
      <c r="K836" s="5">
        <v>8.597955566807168E-3</v>
      </c>
    </row>
    <row r="837" spans="2:11" x14ac:dyDescent="0.3">
      <c r="B837" s="5">
        <v>-2.3713236790453882E-2</v>
      </c>
      <c r="C837" s="1">
        <v>-4.1919143098813165E-3</v>
      </c>
      <c r="D837" s="5">
        <v>9.7909045438412459E-3</v>
      </c>
      <c r="E837" s="5">
        <v>-2.2072269946989406E-2</v>
      </c>
      <c r="F837" s="5">
        <v>-1.1875553504904964E-2</v>
      </c>
      <c r="G837" s="5">
        <v>-1.2753588972213665E-2</v>
      </c>
      <c r="H837" s="5">
        <v>2.4240317263211048E-2</v>
      </c>
      <c r="I837" s="5">
        <v>-4.1039951540629997E-2</v>
      </c>
      <c r="J837" s="5">
        <v>-2.4343377242166776E-2</v>
      </c>
      <c r="K837" s="5">
        <v>-4.2055309243289457E-3</v>
      </c>
    </row>
    <row r="838" spans="2:11" x14ac:dyDescent="0.3">
      <c r="B838" s="5">
        <v>-1.1847321170411131E-3</v>
      </c>
      <c r="C838" s="1">
        <v>-1.6370330436645034E-3</v>
      </c>
      <c r="D838" s="5">
        <v>1.323911953049626E-2</v>
      </c>
      <c r="E838" s="5">
        <v>4.043327991853389E-2</v>
      </c>
      <c r="F838" s="5">
        <v>1.3814066878873059E-2</v>
      </c>
      <c r="G838" s="5">
        <v>1.3652388137868871E-2</v>
      </c>
      <c r="H838" s="5">
        <v>-5.6815602455557307E-3</v>
      </c>
      <c r="I838" s="5">
        <v>5.258355015197564E-2</v>
      </c>
      <c r="J838" s="5">
        <v>6.2377155085189279E-3</v>
      </c>
      <c r="K838" s="5">
        <v>9.2454966849230408E-3</v>
      </c>
    </row>
    <row r="839" spans="2:11" x14ac:dyDescent="0.3">
      <c r="B839" s="5">
        <v>5.960847232024688E-2</v>
      </c>
      <c r="C839" s="1">
        <v>3.9822500973632482E-3</v>
      </c>
      <c r="D839" s="5">
        <v>-1.1186075106470501E-2</v>
      </c>
      <c r="E839" s="5">
        <v>-1.2272189469993554E-2</v>
      </c>
      <c r="F839" s="5">
        <v>9.1292837037541489E-3</v>
      </c>
      <c r="G839" s="5">
        <v>3.0412492851905853E-3</v>
      </c>
      <c r="H839" s="5">
        <v>-1.0092133949791166E-2</v>
      </c>
      <c r="I839" s="5">
        <v>-2.0155877106181164E-2</v>
      </c>
      <c r="J839" s="5">
        <v>5.8727543449306171E-3</v>
      </c>
      <c r="K839" s="5">
        <v>-5.0893171982595064E-3</v>
      </c>
    </row>
    <row r="840" spans="2:11" x14ac:dyDescent="0.3">
      <c r="B840" s="5">
        <v>-4.4780061819038857E-3</v>
      </c>
      <c r="C840" s="1">
        <v>-6.999270326888419E-4</v>
      </c>
      <c r="D840" s="5">
        <v>7.4529970190740395E-3</v>
      </c>
      <c r="E840" s="5">
        <v>-3.2881563548685107E-2</v>
      </c>
      <c r="F840" s="5">
        <v>-2.2954089478926273E-3</v>
      </c>
      <c r="G840" s="5">
        <v>-3.7539899009267999E-3</v>
      </c>
      <c r="H840" s="5">
        <v>-1.9703258833100981E-4</v>
      </c>
      <c r="I840" s="5">
        <v>-4.0080177058111913E-2</v>
      </c>
      <c r="J840" s="5">
        <v>-8.1089884441993641E-3</v>
      </c>
      <c r="K840" s="5">
        <v>2.9555836620921345E-3</v>
      </c>
    </row>
    <row r="841" spans="2:11" x14ac:dyDescent="0.3">
      <c r="B841" s="5">
        <v>-1.405663957688773E-3</v>
      </c>
      <c r="C841" s="1">
        <v>3.0351919289265967E-3</v>
      </c>
      <c r="D841" s="5">
        <v>-2.4911264989724666E-2</v>
      </c>
      <c r="E841" s="5">
        <v>3.4323962961457392E-2</v>
      </c>
      <c r="F841" s="5">
        <v>6.0900891318917249E-3</v>
      </c>
      <c r="G841" s="5">
        <v>-1.1594461012997687E-3</v>
      </c>
      <c r="H841" s="5">
        <v>2.0926069744599166E-2</v>
      </c>
      <c r="I841" s="5">
        <v>9.885791416641249E-3</v>
      </c>
      <c r="J841" s="5">
        <v>1.3734471957092983E-2</v>
      </c>
      <c r="K841" s="5">
        <v>7.9337744959890634E-3</v>
      </c>
    </row>
    <row r="842" spans="2:11" x14ac:dyDescent="0.3">
      <c r="B842" s="5">
        <v>5.630752696672381E-4</v>
      </c>
      <c r="C842" s="1">
        <v>3.2588236080493926E-3</v>
      </c>
      <c r="D842" s="5">
        <v>1.5909263332500277E-2</v>
      </c>
      <c r="E842" s="5">
        <v>3.4627619732071582E-2</v>
      </c>
      <c r="F842" s="5">
        <v>-1.466231894100839E-2</v>
      </c>
      <c r="G842" s="5">
        <v>-6.5292709684005154E-3</v>
      </c>
      <c r="H842" s="5">
        <v>-5.6164136757601455E-3</v>
      </c>
      <c r="I842" s="5">
        <v>-3.1920714829934242E-2</v>
      </c>
      <c r="J842" s="5">
        <v>5.8064814719385321E-3</v>
      </c>
      <c r="K842" s="5">
        <v>-1.349410640663152E-3</v>
      </c>
    </row>
    <row r="843" spans="2:11" x14ac:dyDescent="0.3">
      <c r="B843" s="5">
        <v>-3.6578840448237837E-3</v>
      </c>
      <c r="C843" s="1">
        <v>-9.5127547562395293E-3</v>
      </c>
      <c r="D843" s="5">
        <v>-4.1913646694529717E-3</v>
      </c>
      <c r="E843" s="5">
        <v>-2.5040866884654463E-2</v>
      </c>
      <c r="F843" s="5">
        <v>1.0921711381625644E-3</v>
      </c>
      <c r="G843" s="5">
        <v>1.7525168689978749E-3</v>
      </c>
      <c r="H843" s="5">
        <v>1.5529744138511058E-4</v>
      </c>
      <c r="I843" s="5">
        <v>4.5220512214416853E-3</v>
      </c>
      <c r="J843" s="5">
        <v>4.4900377217560981E-3</v>
      </c>
      <c r="K843" s="5">
        <v>9.1206577935944982E-3</v>
      </c>
    </row>
    <row r="844" spans="2:11" x14ac:dyDescent="0.3">
      <c r="B844" s="5">
        <v>3.3888553693043719E-3</v>
      </c>
      <c r="C844" s="1">
        <v>-4.6850149895442131E-4</v>
      </c>
      <c r="D844" s="5">
        <v>-5.1080252763367178E-3</v>
      </c>
      <c r="E844" s="5">
        <v>-4.6020210584199828E-3</v>
      </c>
      <c r="F844" s="5">
        <v>-3.2729388051876951E-3</v>
      </c>
      <c r="G844" s="5">
        <v>6.1234287677568349E-3</v>
      </c>
      <c r="H844" s="5">
        <v>-3.4349729110972936E-3</v>
      </c>
      <c r="I844" s="5">
        <v>1.394270333946851E-2</v>
      </c>
      <c r="J844" s="5">
        <v>3.1928109433120103E-4</v>
      </c>
      <c r="K844" s="5">
        <v>2.231608875354021E-3</v>
      </c>
    </row>
    <row r="845" spans="2:11" x14ac:dyDescent="0.3">
      <c r="B845" s="5">
        <v>1.1539536657388752E-2</v>
      </c>
      <c r="C845" s="1">
        <v>7.0314489161543833E-4</v>
      </c>
      <c r="D845" s="5">
        <v>1.2922319226367785E-2</v>
      </c>
      <c r="E845" s="5">
        <v>-2.5240497628895429E-2</v>
      </c>
      <c r="F845" s="5">
        <v>3.2836861088774961E-3</v>
      </c>
      <c r="G845" s="5">
        <v>-2.8982027289574963E-3</v>
      </c>
      <c r="H845" s="5">
        <v>-9.0550072847804541E-4</v>
      </c>
      <c r="I845" s="5">
        <v>8.0347778015018564E-2</v>
      </c>
      <c r="J845" s="5">
        <v>1.8193406039570547E-2</v>
      </c>
      <c r="K845" s="5">
        <v>2.5384087767697752E-2</v>
      </c>
    </row>
    <row r="846" spans="2:11" x14ac:dyDescent="0.3">
      <c r="B846" s="5">
        <v>1.9476908993558348E-2</v>
      </c>
      <c r="C846" s="1">
        <v>-1.6393584780006378E-3</v>
      </c>
      <c r="D846" s="5">
        <v>-2.4679698659210623E-3</v>
      </c>
      <c r="E846" s="5">
        <v>-1.6408133151951526E-2</v>
      </c>
      <c r="F846" s="5">
        <v>-1.0364124260135464E-2</v>
      </c>
      <c r="G846" s="5">
        <v>5.8133142107351875E-4</v>
      </c>
      <c r="H846" s="5">
        <v>-4.4732197584048481E-3</v>
      </c>
      <c r="I846" s="5">
        <v>9.189503582012112E-3</v>
      </c>
      <c r="J846" s="5">
        <v>-1.097178564906722E-2</v>
      </c>
      <c r="K846" s="5">
        <v>-1.1943650069805671E-3</v>
      </c>
    </row>
    <row r="847" spans="2:11" x14ac:dyDescent="0.3">
      <c r="B847" s="5">
        <v>4.2030597666394963E-2</v>
      </c>
      <c r="C847" s="1">
        <v>2.598579430414397E-3</v>
      </c>
      <c r="D847" s="5">
        <v>-2.8330850816925142E-3</v>
      </c>
      <c r="E847" s="5">
        <v>-2.1960190579164884E-2</v>
      </c>
      <c r="F847" s="5">
        <v>1.8327150952777461E-2</v>
      </c>
      <c r="G847" s="5">
        <v>2.1786769234435495E-3</v>
      </c>
      <c r="H847" s="5">
        <v>1.2040828046261014E-3</v>
      </c>
      <c r="I847" s="5">
        <v>-0.14507094785443084</v>
      </c>
      <c r="J847" s="5">
        <v>-5.3882738146095212E-3</v>
      </c>
      <c r="K847" s="5">
        <v>1.3371055149250393E-2</v>
      </c>
    </row>
    <row r="848" spans="2:11" x14ac:dyDescent="0.3">
      <c r="B848" s="5">
        <v>-1.7810362837176148E-2</v>
      </c>
      <c r="C848" s="1">
        <v>-1.7200731354883154E-2</v>
      </c>
      <c r="D848" s="5">
        <v>-1.6182896221585495E-2</v>
      </c>
      <c r="E848" s="5">
        <v>-1.8255647098558158E-2</v>
      </c>
      <c r="F848" s="5">
        <v>-1.8809197445935632E-2</v>
      </c>
      <c r="G848" s="5">
        <v>-2.6811575639121298E-2</v>
      </c>
      <c r="H848" s="5">
        <v>-1.447080718619431E-2</v>
      </c>
      <c r="I848" s="5">
        <v>-7.5350619863704074E-2</v>
      </c>
      <c r="J848" s="5">
        <v>-5.4493284576162662E-2</v>
      </c>
      <c r="K848" s="5">
        <v>-6.8041786627298304E-3</v>
      </c>
    </row>
    <row r="849" spans="2:11" x14ac:dyDescent="0.3">
      <c r="B849" s="5">
        <v>7.4666272623191447E-3</v>
      </c>
      <c r="C849" s="1">
        <v>2.397506901216814E-2</v>
      </c>
      <c r="D849" s="5">
        <v>1.5746614353950125E-2</v>
      </c>
      <c r="E849" s="5">
        <v>2.5381675247437761E-2</v>
      </c>
      <c r="F849" s="5">
        <v>1.6273630406448192E-2</v>
      </c>
      <c r="G849" s="5">
        <v>2.1295607687220677E-2</v>
      </c>
      <c r="H849" s="5">
        <v>8.0163087080346949E-3</v>
      </c>
      <c r="I849" s="5">
        <v>-1.3021441996953823E-2</v>
      </c>
      <c r="J849" s="5">
        <v>3.7074495611274107E-2</v>
      </c>
      <c r="K849" s="5">
        <v>8.3732459768703135E-3</v>
      </c>
    </row>
    <row r="850" spans="2:11" x14ac:dyDescent="0.3">
      <c r="B850" s="5">
        <v>-5.0290967271491172E-3</v>
      </c>
      <c r="C850" s="1">
        <v>9.3654893513354595E-4</v>
      </c>
      <c r="D850" s="5">
        <v>-2.9007018547000446E-3</v>
      </c>
      <c r="E850" s="5">
        <v>3.375537848316536E-3</v>
      </c>
      <c r="F850" s="5">
        <v>-1.7642148524918799E-3</v>
      </c>
      <c r="G850" s="5">
        <v>-3.4996403936166532E-3</v>
      </c>
      <c r="H850" s="5">
        <v>-5.3541639442567235E-3</v>
      </c>
      <c r="I850" s="5">
        <v>4.8930773082945411E-2</v>
      </c>
      <c r="J850" s="5">
        <v>-4.8423781605647587E-2</v>
      </c>
      <c r="K850" s="5">
        <v>2.480279185881729E-3</v>
      </c>
    </row>
    <row r="851" spans="2:11" x14ac:dyDescent="0.3">
      <c r="B851" s="5">
        <v>-6.118623580247202E-3</v>
      </c>
      <c r="C851" s="1">
        <v>-1.0994178499438543E-2</v>
      </c>
      <c r="D851" s="5">
        <v>1.8494707544947013E-3</v>
      </c>
      <c r="E851" s="5">
        <v>-7.7177635467904366E-3</v>
      </c>
      <c r="F851" s="5">
        <v>-1.0059789361185748E-2</v>
      </c>
      <c r="G851" s="5">
        <v>-8.3406427497829949E-3</v>
      </c>
      <c r="H851" s="5">
        <v>1.1775207978911178E-3</v>
      </c>
      <c r="I851" s="5">
        <v>-4.7684824761952085E-2</v>
      </c>
      <c r="J851" s="5">
        <v>-2.8005516162645488E-2</v>
      </c>
      <c r="K851" s="5">
        <v>-3.1196369379134182E-3</v>
      </c>
    </row>
    <row r="852" spans="2:11" x14ac:dyDescent="0.3">
      <c r="B852" s="5">
        <v>2.1413249712936601E-2</v>
      </c>
      <c r="C852" s="1">
        <v>1.1352887252051727E-2</v>
      </c>
      <c r="D852" s="5">
        <v>1.1923561941987323E-3</v>
      </c>
      <c r="E852" s="5">
        <v>1.6951426701189862E-2</v>
      </c>
      <c r="F852" s="5">
        <v>7.1408492404250413E-3</v>
      </c>
      <c r="G852" s="5">
        <v>1.7707021167202703E-2</v>
      </c>
      <c r="H852" s="5">
        <v>2.0449103281133672E-2</v>
      </c>
      <c r="I852" s="5">
        <v>6.5311609608600107E-3</v>
      </c>
      <c r="J852" s="5">
        <v>4.2515848903110963E-2</v>
      </c>
      <c r="K852" s="5">
        <v>-8.6329793217740174E-4</v>
      </c>
    </row>
    <row r="853" spans="2:11" x14ac:dyDescent="0.3">
      <c r="B853" s="5">
        <v>-3.668729685918816E-3</v>
      </c>
      <c r="C853" s="1">
        <v>7.7175442817664511E-3</v>
      </c>
      <c r="D853" s="5">
        <v>1.4463242196482696E-2</v>
      </c>
      <c r="E853" s="5">
        <v>3.9286241058602178E-2</v>
      </c>
      <c r="F853" s="5">
        <v>4.6359935118983906E-3</v>
      </c>
      <c r="G853" s="5">
        <v>1.5223930386303857E-2</v>
      </c>
      <c r="H853" s="5">
        <v>2.6731434814593253E-3</v>
      </c>
      <c r="I853" s="5">
        <v>-7.9307211520703112E-3</v>
      </c>
      <c r="J853" s="5">
        <v>5.7970984556038177E-2</v>
      </c>
      <c r="K853" s="5">
        <v>6.8042489571286712E-3</v>
      </c>
    </row>
    <row r="854" spans="2:11" x14ac:dyDescent="0.3">
      <c r="B854" s="5">
        <v>-4.7343678450808687E-3</v>
      </c>
      <c r="C854" s="1">
        <v>1.0443259335753526E-2</v>
      </c>
      <c r="D854" s="5">
        <v>-6.0019739417029004E-3</v>
      </c>
      <c r="E854" s="5">
        <v>2.1007591011774678E-2</v>
      </c>
      <c r="F854" s="5">
        <v>-5.1573932042648278E-3</v>
      </c>
      <c r="G854" s="5">
        <v>-2.8557560443574217E-4</v>
      </c>
      <c r="H854" s="5">
        <v>-1.6131038488662187E-3</v>
      </c>
      <c r="I854" s="5">
        <v>-1.5625064725651328E-2</v>
      </c>
      <c r="J854" s="5">
        <v>-2.2299837188239128E-3</v>
      </c>
      <c r="K854" s="5">
        <v>2.1990933948817449E-2</v>
      </c>
    </row>
    <row r="855" spans="2:11" x14ac:dyDescent="0.3">
      <c r="B855" s="5">
        <v>-1.6913315563284497E-2</v>
      </c>
      <c r="C855" s="1">
        <v>-2.9857851338636054E-3</v>
      </c>
      <c r="D855" s="5">
        <v>-1.2114596770089E-2</v>
      </c>
      <c r="E855" s="5">
        <v>3.3265138504709763E-3</v>
      </c>
      <c r="F855" s="5">
        <v>-1.3506211989228432E-2</v>
      </c>
      <c r="G855" s="5">
        <v>-7.1428631161370194E-3</v>
      </c>
      <c r="H855" s="5">
        <v>-1.9448010757181957E-3</v>
      </c>
      <c r="I855" s="5">
        <v>-0.1023993747301449</v>
      </c>
      <c r="J855" s="5">
        <v>5.108529588179647E-3</v>
      </c>
      <c r="K855" s="5">
        <v>1.8893702983223694E-3</v>
      </c>
    </row>
    <row r="856" spans="2:11" x14ac:dyDescent="0.3">
      <c r="B856" s="5">
        <v>-4.8753438093672554E-3</v>
      </c>
      <c r="C856" s="1">
        <v>3.455474830052463E-3</v>
      </c>
      <c r="D856" s="5">
        <v>1.7739548376636042E-3</v>
      </c>
      <c r="E856" s="5">
        <v>1.5349665848519245E-3</v>
      </c>
      <c r="F856" s="5">
        <v>-6.9140754670619312E-4</v>
      </c>
      <c r="G856" s="5">
        <v>-5.4675859842537771E-3</v>
      </c>
      <c r="H856" s="5">
        <v>-6.1557317538626817E-3</v>
      </c>
      <c r="I856" s="5">
        <v>3.7094866966690843E-2</v>
      </c>
      <c r="J856" s="5">
        <v>-2.2553964653912451E-2</v>
      </c>
      <c r="K856" s="5">
        <v>-3.1428232004503061E-4</v>
      </c>
    </row>
    <row r="857" spans="2:11" x14ac:dyDescent="0.3">
      <c r="B857" s="5">
        <v>9.254216202419431E-3</v>
      </c>
      <c r="C857" s="1">
        <v>1.3773367458782217E-3</v>
      </c>
      <c r="D857" s="5">
        <v>-8.757602703878143E-3</v>
      </c>
      <c r="E857" s="5">
        <v>-2.672878944117173E-2</v>
      </c>
      <c r="F857" s="5">
        <v>-1.384264245397866E-4</v>
      </c>
      <c r="G857" s="5">
        <v>1.5914422086026141E-3</v>
      </c>
      <c r="H857" s="5">
        <v>-2.8189662297391387E-3</v>
      </c>
      <c r="I857" s="5">
        <v>-3.9495559980825143E-2</v>
      </c>
      <c r="J857" s="5">
        <v>-1.0724737824268511E-2</v>
      </c>
      <c r="K857" s="5">
        <v>-7.7551654201406268E-3</v>
      </c>
    </row>
    <row r="858" spans="2:11" x14ac:dyDescent="0.3">
      <c r="B858" s="5">
        <v>8.6299647057152835E-3</v>
      </c>
      <c r="C858" s="1">
        <v>1.054569655213217E-2</v>
      </c>
      <c r="D858" s="5">
        <v>1.1922335925175128E-2</v>
      </c>
      <c r="E858" s="5">
        <v>-2.2675800663763631E-3</v>
      </c>
      <c r="F858" s="5">
        <v>1.5086460162974396E-2</v>
      </c>
      <c r="G858" s="5">
        <v>1.0255665280596992E-2</v>
      </c>
      <c r="H858" s="5">
        <v>1.1503338696633014E-2</v>
      </c>
      <c r="I858" s="5">
        <v>8.1743620826161371E-3</v>
      </c>
      <c r="J858" s="5">
        <v>-1.0512460456851603E-2</v>
      </c>
      <c r="K858" s="5">
        <v>1.0563561490168766E-4</v>
      </c>
    </row>
    <row r="859" spans="2:11" x14ac:dyDescent="0.3">
      <c r="B859" s="5">
        <v>4.5454104456437274E-3</v>
      </c>
      <c r="C859" s="1">
        <v>6.3520632599950496E-3</v>
      </c>
      <c r="D859" s="5">
        <v>-2.5712898426431814E-3</v>
      </c>
      <c r="E859" s="5">
        <v>-1.9570581549389382E-3</v>
      </c>
      <c r="F859" s="5">
        <v>9.2718960580493864E-3</v>
      </c>
      <c r="G859" s="5">
        <v>3.7173866100010107E-3</v>
      </c>
      <c r="H859" s="5">
        <v>-2.1081881942731744E-3</v>
      </c>
      <c r="I859" s="5">
        <v>-5.8968141834039702E-3</v>
      </c>
      <c r="J859" s="5">
        <v>2.656044933108532E-3</v>
      </c>
      <c r="K859" s="5">
        <v>3.3794454211934924E-3</v>
      </c>
    </row>
    <row r="860" spans="2:11" x14ac:dyDescent="0.3">
      <c r="B860" s="5">
        <v>1.8631790989810473E-3</v>
      </c>
      <c r="C860" s="1">
        <v>2.7051158627702456E-3</v>
      </c>
      <c r="D860" s="5">
        <v>7.5798621338883992E-3</v>
      </c>
      <c r="E860" s="5">
        <v>-9.0454300473258725E-3</v>
      </c>
      <c r="F860" s="5">
        <v>-1.6346920977273773E-2</v>
      </c>
      <c r="G860" s="5">
        <v>-6.5526926929422632E-3</v>
      </c>
      <c r="H860" s="5">
        <v>1.3606198944807402E-2</v>
      </c>
      <c r="I860" s="5">
        <v>-4.4488467074192111E-3</v>
      </c>
      <c r="J860" s="5">
        <v>3.5430450246703056E-2</v>
      </c>
      <c r="K860" s="5">
        <v>8.4195600353566171E-4</v>
      </c>
    </row>
    <row r="861" spans="2:11" x14ac:dyDescent="0.3">
      <c r="B861" s="5">
        <v>-7.7045989804814035E-3</v>
      </c>
      <c r="C861" s="1">
        <v>-3.8218947084407541E-3</v>
      </c>
      <c r="D861" s="5">
        <v>1.8444228916722448E-2</v>
      </c>
      <c r="E861" s="5">
        <v>4.0661271781915809E-2</v>
      </c>
      <c r="F861" s="5">
        <v>1.6481569390536914E-3</v>
      </c>
      <c r="G861" s="5">
        <v>2.0648162352881423E-2</v>
      </c>
      <c r="H861" s="5">
        <v>1.1931918430809128E-2</v>
      </c>
      <c r="I861" s="5">
        <v>-2.8136048597684439E-3</v>
      </c>
      <c r="J861" s="5">
        <v>1.6949116055566309E-2</v>
      </c>
      <c r="K861" s="5">
        <v>-8.6234064953984637E-3</v>
      </c>
    </row>
    <row r="862" spans="2:11" x14ac:dyDescent="0.3">
      <c r="B862" s="5">
        <v>6.6934552751201715E-3</v>
      </c>
      <c r="C862" s="1">
        <v>-9.0275501758775882E-4</v>
      </c>
      <c r="D862" s="5">
        <v>2.3547088462954863E-2</v>
      </c>
      <c r="E862" s="5">
        <v>-2.4531681436130775E-4</v>
      </c>
      <c r="F862" s="5">
        <v>-4.2506223494498604E-3</v>
      </c>
      <c r="G862" s="5">
        <v>-5.7601052525827661E-3</v>
      </c>
      <c r="H862" s="5">
        <v>4.4406678574700426E-3</v>
      </c>
      <c r="I862" s="5">
        <v>5.3444000000000054E-2</v>
      </c>
      <c r="J862" s="5">
        <v>2.8930861286218412E-2</v>
      </c>
      <c r="K862" s="5">
        <v>-4.9856063309205185E-3</v>
      </c>
    </row>
    <row r="863" spans="2:11" x14ac:dyDescent="0.3">
      <c r="B863" s="5">
        <v>1.4095806483266591E-2</v>
      </c>
      <c r="C863" s="1">
        <v>-5.6471656700559673E-3</v>
      </c>
      <c r="D863" s="5">
        <v>1.8517801218581185E-2</v>
      </c>
      <c r="E863" s="5">
        <v>2.1964549298590472E-2</v>
      </c>
      <c r="F863" s="5">
        <v>2.478665235593514E-3</v>
      </c>
      <c r="G863" s="5">
        <v>-3.249898739309913E-3</v>
      </c>
      <c r="H863" s="5">
        <v>-3.3111384299380924E-3</v>
      </c>
      <c r="I863" s="5">
        <v>2.6784070792751111E-3</v>
      </c>
      <c r="J863" s="5">
        <v>-7.6405592908929711E-3</v>
      </c>
      <c r="K863" s="5">
        <v>-3.4115104789327285E-3</v>
      </c>
    </row>
    <row r="864" spans="2:11" x14ac:dyDescent="0.3">
      <c r="B864" s="5">
        <v>8.3923464934995834E-3</v>
      </c>
      <c r="C864" s="1">
        <v>3.6347118488090557E-3</v>
      </c>
      <c r="D864" s="5">
        <v>-8.7038504520012324E-3</v>
      </c>
      <c r="E864" s="5">
        <v>1.2547258883167258E-2</v>
      </c>
      <c r="F864" s="5">
        <v>-3.1593820779865479E-3</v>
      </c>
      <c r="G864" s="5">
        <v>5.245291703851576E-3</v>
      </c>
      <c r="H864" s="5">
        <v>-4.8225278489461704E-3</v>
      </c>
      <c r="I864" s="5">
        <v>-2.4434326087636099E-2</v>
      </c>
      <c r="J864" s="5">
        <v>-7.3915067401932651E-3</v>
      </c>
      <c r="K864" s="5">
        <v>4.2782767556934741E-4</v>
      </c>
    </row>
    <row r="865" spans="2:11" x14ac:dyDescent="0.3">
      <c r="B865" s="5">
        <v>-3.6410733878556186E-3</v>
      </c>
      <c r="C865" s="1">
        <v>-1.0185629597085282E-2</v>
      </c>
      <c r="D865" s="5">
        <v>2.7375068582436279E-2</v>
      </c>
      <c r="E865" s="5">
        <v>-9.545837553756863E-3</v>
      </c>
      <c r="F865" s="5">
        <v>-1.3779680264532628E-3</v>
      </c>
      <c r="G865" s="5">
        <v>-1.4243441602073756E-2</v>
      </c>
      <c r="H865" s="5">
        <v>-1.156976561107096E-3</v>
      </c>
      <c r="I865" s="5">
        <v>0.1653378378889882</v>
      </c>
      <c r="J865" s="5">
        <v>-9.9286162978638893E-3</v>
      </c>
      <c r="K865" s="5">
        <v>9.3028465269305426E-3</v>
      </c>
    </row>
    <row r="866" spans="2:11" x14ac:dyDescent="0.3">
      <c r="B866" s="5">
        <v>1.6444706629028631E-2</v>
      </c>
      <c r="C866" s="1">
        <v>4.5735198836571245E-4</v>
      </c>
      <c r="D866" s="5">
        <v>-2.3308018223139331E-3</v>
      </c>
      <c r="E866" s="5">
        <v>7.2432922973368619E-3</v>
      </c>
      <c r="F866" s="5">
        <v>-1.4626708147494217E-2</v>
      </c>
      <c r="G866" s="5">
        <v>1.0014323331209492E-3</v>
      </c>
      <c r="H866" s="5">
        <v>4.6711946287479149E-3</v>
      </c>
      <c r="I866" s="5">
        <v>-3.973738852254434E-2</v>
      </c>
      <c r="J866" s="5">
        <v>7.8345380623765486E-3</v>
      </c>
      <c r="K866" s="5">
        <v>2.9664030936654125E-3</v>
      </c>
    </row>
    <row r="867" spans="2:11" x14ac:dyDescent="0.3">
      <c r="B867" s="5">
        <v>-2.4139668434663131E-2</v>
      </c>
      <c r="C867" s="1">
        <v>-1.1428572828638411E-2</v>
      </c>
      <c r="D867" s="5">
        <v>5.1327290702273239E-3</v>
      </c>
      <c r="E867" s="5">
        <v>-5.3488293518610432E-3</v>
      </c>
      <c r="F867" s="5">
        <v>-7.9821697908600293E-3</v>
      </c>
      <c r="G867" s="5">
        <v>3.7158974071214608E-3</v>
      </c>
      <c r="H867" s="5">
        <v>-7.9386281530810401E-4</v>
      </c>
      <c r="I867" s="5">
        <v>1.1011148132662454E-2</v>
      </c>
      <c r="J867" s="5">
        <v>-1.8345776623110426E-2</v>
      </c>
      <c r="K867" s="5">
        <v>-5.7040341863410261E-3</v>
      </c>
    </row>
    <row r="868" spans="2:11" x14ac:dyDescent="0.3">
      <c r="B868" s="5">
        <v>9.4737036312506802E-3</v>
      </c>
      <c r="C868" s="1">
        <v>1.9884420312125155E-2</v>
      </c>
      <c r="D868" s="5">
        <v>-1.3875725513142013E-2</v>
      </c>
      <c r="E868" s="5">
        <v>8.0664793973081964E-3</v>
      </c>
      <c r="F868" s="5">
        <v>-9.881416876046632E-4</v>
      </c>
      <c r="G868" s="5">
        <v>1.7513827583376825E-2</v>
      </c>
      <c r="H868" s="5">
        <v>1.1850555555292559E-2</v>
      </c>
      <c r="I868" s="5">
        <v>-2.2209532238312343E-2</v>
      </c>
      <c r="J868" s="5">
        <v>1.7738375925697387E-2</v>
      </c>
      <c r="K868" s="5">
        <v>1.6147926037808982E-2</v>
      </c>
    </row>
    <row r="869" spans="2:11" x14ac:dyDescent="0.3">
      <c r="B869" s="5">
        <v>9.1240402374109398E-3</v>
      </c>
      <c r="C869" s="1">
        <v>4.7608013712685518E-3</v>
      </c>
      <c r="D869" s="5">
        <v>1.1446070797016258E-2</v>
      </c>
      <c r="E869" s="5">
        <v>1.8908107804180237E-2</v>
      </c>
      <c r="F869" s="5">
        <v>-4.6629136231871714E-3</v>
      </c>
      <c r="G869" s="5">
        <v>-4.8978242588574505E-3</v>
      </c>
      <c r="H869" s="5">
        <v>7.7299272727576187E-3</v>
      </c>
      <c r="I869" s="5">
        <v>3.0867828837595861E-2</v>
      </c>
      <c r="J869" s="5">
        <v>4.6684797735639123E-3</v>
      </c>
      <c r="K869" s="5">
        <v>1.9863605362900132E-3</v>
      </c>
    </row>
    <row r="870" spans="2:11" x14ac:dyDescent="0.3">
      <c r="B870" s="5">
        <v>-1.5499810868324557E-2</v>
      </c>
      <c r="C870" s="1">
        <v>-4.7382435349499581E-3</v>
      </c>
      <c r="D870" s="5">
        <v>-1.5536223308081373E-3</v>
      </c>
      <c r="E870" s="5">
        <v>4.6713201165091395E-2</v>
      </c>
      <c r="F870" s="5">
        <v>-1.8456131884508511E-3</v>
      </c>
      <c r="G870" s="5">
        <v>6.468837055819467E-3</v>
      </c>
      <c r="H870" s="5">
        <v>6.0474075079824541E-3</v>
      </c>
      <c r="I870" s="5">
        <v>4.166638241526523E-3</v>
      </c>
      <c r="J870" s="5">
        <v>-1.0532777966186964E-2</v>
      </c>
      <c r="K870" s="5">
        <v>-1.3564046035951926E-3</v>
      </c>
    </row>
    <row r="871" spans="2:11" x14ac:dyDescent="0.3">
      <c r="B871" s="5">
        <v>-1.3119915966209596E-2</v>
      </c>
      <c r="C871" s="1">
        <v>-1.337565307981997E-2</v>
      </c>
      <c r="D871" s="5">
        <v>-7.4087185426092899E-3</v>
      </c>
      <c r="E871" s="5">
        <v>-3.7181060747331879E-2</v>
      </c>
      <c r="F871" s="5">
        <v>-1.7067222234170794E-2</v>
      </c>
      <c r="G871" s="5">
        <v>-1.4670991681955051E-2</v>
      </c>
      <c r="H871" s="5">
        <v>-6.79480206271012E-3</v>
      </c>
      <c r="I871" s="5">
        <v>-1.7863478193072959E-2</v>
      </c>
      <c r="J871" s="5">
        <v>-6.1991298464699147E-2</v>
      </c>
      <c r="K871" s="5">
        <v>-1.5149894827797758E-2</v>
      </c>
    </row>
    <row r="872" spans="2:11" x14ac:dyDescent="0.3">
      <c r="B872" s="5">
        <v>-1.0369577381991488E-2</v>
      </c>
      <c r="C872" s="1">
        <v>-4.595834994671289E-4</v>
      </c>
      <c r="D872" s="5">
        <v>-1.4607302252195584E-3</v>
      </c>
      <c r="E872" s="5">
        <v>-1.0043898347844058E-2</v>
      </c>
      <c r="F872" s="5">
        <v>5.3538261857759241E-3</v>
      </c>
      <c r="G872" s="5">
        <v>-4.3061065749664133E-4</v>
      </c>
      <c r="H872" s="5">
        <v>-6.8040958224736426E-3</v>
      </c>
      <c r="I872" s="5">
        <v>5.5997188227591359E-2</v>
      </c>
      <c r="J872" s="5">
        <v>-1.5353761576346599E-2</v>
      </c>
      <c r="K872" s="5">
        <v>1.1669832881257194E-2</v>
      </c>
    </row>
    <row r="873" spans="2:11" x14ac:dyDescent="0.3">
      <c r="B873" s="5">
        <v>-1.4239717493041863E-2</v>
      </c>
      <c r="C873" s="1">
        <v>5.2873569732939376E-3</v>
      </c>
      <c r="D873" s="5">
        <v>-1.0900194916891787E-2</v>
      </c>
      <c r="E873" s="5">
        <v>-1.5160058309038106E-3</v>
      </c>
      <c r="F873" s="5">
        <v>-7.1968132956891611E-4</v>
      </c>
      <c r="G873" s="5">
        <v>-1.4354928939843743E-4</v>
      </c>
      <c r="H873" s="5">
        <v>-8.5704001428708199E-3</v>
      </c>
      <c r="I873" s="5">
        <v>1.2205397625242851E-3</v>
      </c>
      <c r="J873" s="5">
        <v>2.2033880814289575E-2</v>
      </c>
      <c r="K873" s="5">
        <v>-5.24366303702149E-4</v>
      </c>
    </row>
    <row r="874" spans="2:11" x14ac:dyDescent="0.3">
      <c r="B874" s="5">
        <v>5.4510943745932029E-3</v>
      </c>
      <c r="C874" s="1">
        <v>5.7168998545728857E-3</v>
      </c>
      <c r="D874" s="5">
        <v>5.5372740989471109E-3</v>
      </c>
      <c r="E874" s="5">
        <v>-1.3022716274739615E-2</v>
      </c>
      <c r="F874" s="5">
        <v>5.1850819077957182E-3</v>
      </c>
      <c r="G874" s="5">
        <v>1.278368329287184E-2</v>
      </c>
      <c r="H874" s="5">
        <v>1.1491483815386488E-2</v>
      </c>
      <c r="I874" s="5">
        <v>1.9641585627155548E-3</v>
      </c>
      <c r="J874" s="5">
        <v>8.2918777766791928E-3</v>
      </c>
      <c r="K874" s="5">
        <v>2.0039914126917722E-2</v>
      </c>
    </row>
    <row r="875" spans="2:11" x14ac:dyDescent="0.3">
      <c r="B875" s="5">
        <v>-1.0029791448256335E-2</v>
      </c>
      <c r="C875" s="1">
        <v>-8.8676682020788784E-3</v>
      </c>
      <c r="D875" s="5">
        <v>-4.5022715923937811E-3</v>
      </c>
      <c r="E875" s="5">
        <v>-4.0233892675992098E-3</v>
      </c>
      <c r="F875" s="5">
        <v>-1.0459996631625352E-2</v>
      </c>
      <c r="G875" s="5">
        <v>2.127376158748473E-3</v>
      </c>
      <c r="H875" s="5">
        <v>-2.9078356272774393E-3</v>
      </c>
      <c r="I875" s="5">
        <v>3.055296024668161E-2</v>
      </c>
      <c r="J875" s="5">
        <v>-1.1842067038583644E-2</v>
      </c>
      <c r="K875" s="5">
        <v>-4.8344141353789003E-3</v>
      </c>
    </row>
    <row r="876" spans="2:11" x14ac:dyDescent="0.3">
      <c r="B876" s="5">
        <v>1.6429729049128718E-3</v>
      </c>
      <c r="C876" s="1">
        <v>3.0740999420977681E-2</v>
      </c>
      <c r="D876" s="5">
        <v>-7.6037688587816251E-3</v>
      </c>
      <c r="E876" s="5">
        <v>1.8772666562434835E-2</v>
      </c>
      <c r="F876" s="5">
        <v>4.9233095736840767E-3</v>
      </c>
      <c r="G876" s="5">
        <v>2.1794412880925762E-2</v>
      </c>
      <c r="H876" s="5">
        <v>1.3917665585978451E-2</v>
      </c>
      <c r="I876" s="5">
        <v>-2.9384827458390387E-2</v>
      </c>
      <c r="J876" s="5">
        <v>8.9879782575831898E-3</v>
      </c>
      <c r="K876" s="5">
        <v>2.8837224131093679E-2</v>
      </c>
    </row>
    <row r="877" spans="2:11" x14ac:dyDescent="0.3">
      <c r="B877" s="5">
        <v>-9.0213679146390578E-3</v>
      </c>
      <c r="C877" s="1">
        <v>2.0031400548039873E-3</v>
      </c>
      <c r="D877" s="5">
        <v>-1.1456683758859849E-2</v>
      </c>
      <c r="E877" s="5">
        <v>-6.4144029851769353E-3</v>
      </c>
      <c r="F877" s="5">
        <v>-4.6109433071579373E-3</v>
      </c>
      <c r="G877" s="5">
        <v>1.0664881215700977E-2</v>
      </c>
      <c r="H877" s="5">
        <v>1.3552340898580141E-3</v>
      </c>
      <c r="I877" s="5">
        <v>-4.9060651413992497E-2</v>
      </c>
      <c r="J877" s="5">
        <v>-8.9079141191597631E-3</v>
      </c>
      <c r="K877" s="5">
        <v>-1.1050948869050505E-3</v>
      </c>
    </row>
    <row r="878" spans="2:11" x14ac:dyDescent="0.3">
      <c r="B878" s="5">
        <v>1.5172381537105324E-2</v>
      </c>
      <c r="C878" s="1">
        <v>-1.3327887509351744E-3</v>
      </c>
      <c r="D878" s="5">
        <v>8.3752671561828466E-3</v>
      </c>
      <c r="E878" s="5">
        <v>1.7430612227423176E-2</v>
      </c>
      <c r="F878" s="5">
        <v>1.1580708191784661E-2</v>
      </c>
      <c r="G878" s="5">
        <v>-7.8114232206876796E-3</v>
      </c>
      <c r="H878" s="5">
        <v>1.3256950211510509E-2</v>
      </c>
      <c r="I878" s="5">
        <v>1.790793051515115E-2</v>
      </c>
      <c r="J878" s="5">
        <v>1.0319554127942167E-2</v>
      </c>
      <c r="K878" s="5">
        <v>-7.5429895653197597E-3</v>
      </c>
    </row>
    <row r="879" spans="2:11" x14ac:dyDescent="0.3">
      <c r="B879" s="5">
        <v>-4.8912999217004833E-3</v>
      </c>
      <c r="C879" s="1">
        <v>5.5604990160735392E-3</v>
      </c>
      <c r="D879" s="5">
        <v>3.8377495235770012E-2</v>
      </c>
      <c r="E879" s="5">
        <v>-6.1144323597460484E-3</v>
      </c>
      <c r="F879" s="5">
        <v>-4.5792713861364477E-3</v>
      </c>
      <c r="G879" s="5">
        <v>1.2154646979567299E-2</v>
      </c>
      <c r="H879" s="5">
        <v>1.3156198067109222E-2</v>
      </c>
      <c r="I879" s="5">
        <v>2.1641859060253965E-3</v>
      </c>
      <c r="J879" s="5">
        <v>7.2487463960353923E-3</v>
      </c>
      <c r="K879" s="5">
        <v>-1.7227272040288282E-3</v>
      </c>
    </row>
    <row r="880" spans="2:11" x14ac:dyDescent="0.3">
      <c r="B880" s="5">
        <v>1.2561514851528675E-2</v>
      </c>
      <c r="C880" s="1">
        <v>3.9814443161500001E-3</v>
      </c>
      <c r="D880" s="5">
        <v>-4.2449836631091396E-3</v>
      </c>
      <c r="E880" s="5">
        <v>-2.1590254992624673E-2</v>
      </c>
      <c r="F880" s="5">
        <v>5.319191278959111E-3</v>
      </c>
      <c r="G880" s="5">
        <v>7.7783925920666946E-3</v>
      </c>
      <c r="H880" s="5">
        <v>-2.9234841831289548E-3</v>
      </c>
      <c r="I880" s="5">
        <v>5.4754446783257693E-2</v>
      </c>
      <c r="J880" s="5">
        <v>-2.61694722203288E-3</v>
      </c>
      <c r="K880" s="5">
        <v>7.2073861823861961E-3</v>
      </c>
    </row>
    <row r="881" spans="2:11" x14ac:dyDescent="0.3">
      <c r="B881" s="5">
        <v>9.7086417363952491E-3</v>
      </c>
      <c r="C881" s="1">
        <v>3.3047166697138769E-3</v>
      </c>
      <c r="D881" s="5">
        <v>-6.6411356874393869E-3</v>
      </c>
      <c r="E881" s="5">
        <v>-7.7114900022364676E-3</v>
      </c>
      <c r="F881" s="5">
        <v>3.7180353070491402E-3</v>
      </c>
      <c r="G881" s="5">
        <v>1.0426585928209241E-2</v>
      </c>
      <c r="H881" s="5">
        <v>5.0546722209034913E-3</v>
      </c>
      <c r="I881" s="5">
        <v>2.7012719714346049E-2</v>
      </c>
      <c r="J881" s="5">
        <v>-9.8392762999788483E-3</v>
      </c>
      <c r="K881" s="5">
        <v>1.6932072809866777E-2</v>
      </c>
    </row>
    <row r="882" spans="2:11" x14ac:dyDescent="0.3">
      <c r="B882" s="5">
        <v>-4.0063447633816177E-3</v>
      </c>
      <c r="C882" s="1">
        <v>-8.7837232526250778E-4</v>
      </c>
      <c r="D882" s="5">
        <v>-6.7565489160458375E-3</v>
      </c>
      <c r="E882" s="5">
        <v>3.8797256329490992E-2</v>
      </c>
      <c r="F882" s="5">
        <v>2.8493524419334268E-3</v>
      </c>
      <c r="G882" s="5">
        <v>-3.618388998113729E-3</v>
      </c>
      <c r="H882" s="5">
        <v>8.4122339775096486E-4</v>
      </c>
      <c r="I882" s="5">
        <v>-2.8167234726688174E-2</v>
      </c>
      <c r="J882" s="5">
        <v>7.9496597096368818E-3</v>
      </c>
      <c r="K882" s="5">
        <v>6.0456009072311565E-3</v>
      </c>
    </row>
    <row r="883" spans="2:11" x14ac:dyDescent="0.3">
      <c r="B883" s="5">
        <v>0</v>
      </c>
      <c r="C883" s="1">
        <v>0</v>
      </c>
      <c r="D883" s="5">
        <v>-9.9448360406546588E-3</v>
      </c>
      <c r="E883" s="5">
        <v>1.26604704457506E-3</v>
      </c>
      <c r="F883" s="5">
        <v>-6.8190761066247449E-3</v>
      </c>
      <c r="G883" s="5">
        <v>2.5285879847080452E-2</v>
      </c>
      <c r="H883" s="5">
        <v>-7.9935636813770333E-3</v>
      </c>
      <c r="I883" s="5">
        <v>8.7348269168484559E-3</v>
      </c>
      <c r="J883" s="5">
        <v>7.2296895358656818E-3</v>
      </c>
      <c r="K883" s="5">
        <v>-1.1821550425738949E-2</v>
      </c>
    </row>
    <row r="884" spans="2:11" x14ac:dyDescent="0.3">
      <c r="B884" s="5">
        <v>3.2179795818607464E-3</v>
      </c>
      <c r="C884" s="1">
        <v>-2.1977553390473956E-3</v>
      </c>
      <c r="D884" s="5">
        <v>1.1721876293695855E-2</v>
      </c>
      <c r="E884" s="5">
        <v>2.2357606116512354E-2</v>
      </c>
      <c r="F884" s="5">
        <v>1.0584993952120524E-2</v>
      </c>
      <c r="G884" s="5">
        <v>2.2300689995959923E-3</v>
      </c>
      <c r="H884" s="5">
        <v>1.0140085587346099E-2</v>
      </c>
      <c r="I884" s="5">
        <v>-1.3185574479328574E-2</v>
      </c>
      <c r="J884" s="5">
        <v>4.8939401006986528E-3</v>
      </c>
      <c r="K884" s="5">
        <v>8.8724947838747011E-3</v>
      </c>
    </row>
    <row r="885" spans="2:11" x14ac:dyDescent="0.3">
      <c r="B885" s="5">
        <v>-6.6826911247088268E-3</v>
      </c>
      <c r="C885" s="1">
        <v>-8.3700682564436212E-3</v>
      </c>
      <c r="D885" s="5">
        <v>-1.4063687391339305E-2</v>
      </c>
      <c r="E885" s="5">
        <v>1.1861929057175286E-2</v>
      </c>
      <c r="F885" s="5">
        <v>-1.2314252720251349E-2</v>
      </c>
      <c r="G885" s="5">
        <v>-1.7016286252255484E-3</v>
      </c>
      <c r="H885" s="5">
        <v>-6.7724827748112289E-3</v>
      </c>
      <c r="I885" s="5">
        <v>-2.1936250439098838E-3</v>
      </c>
      <c r="J885" s="5">
        <v>-3.9935059162935889E-2</v>
      </c>
      <c r="K885" s="5">
        <v>-1.4328038919088328E-2</v>
      </c>
    </row>
    <row r="886" spans="2:11" x14ac:dyDescent="0.3">
      <c r="B886" s="5">
        <v>-6.7276787353808647E-3</v>
      </c>
      <c r="C886" s="1">
        <v>7.1079288882818928E-3</v>
      </c>
      <c r="D886" s="5">
        <v>-2.1965844403084318E-2</v>
      </c>
      <c r="E886" s="5">
        <v>-2.6168153059387897E-2</v>
      </c>
      <c r="F886" s="5">
        <v>2.5795294632572985E-3</v>
      </c>
      <c r="G886" s="5">
        <v>-2.0977663727626962E-3</v>
      </c>
      <c r="H886" s="5">
        <v>-7.2948502338212812E-3</v>
      </c>
      <c r="I886" s="5">
        <v>-3.5976547529251949E-3</v>
      </c>
      <c r="J886" s="5">
        <v>9.4690826744613082E-3</v>
      </c>
      <c r="K886" s="5">
        <v>-2.4059829080230665E-3</v>
      </c>
    </row>
    <row r="887" spans="2:11" x14ac:dyDescent="0.3">
      <c r="B887" s="5">
        <v>-2.1132445852752889E-2</v>
      </c>
      <c r="C887" s="1">
        <v>1.764399329599327E-3</v>
      </c>
      <c r="D887" s="5">
        <v>5.453011924259352E-3</v>
      </c>
      <c r="E887" s="5">
        <v>7.7019968490529694E-3</v>
      </c>
      <c r="F887" s="5">
        <v>4.2882073297146476E-3</v>
      </c>
      <c r="G887" s="5">
        <v>-3.8102885687287804E-3</v>
      </c>
      <c r="H887" s="5">
        <v>1.1149370704810467E-2</v>
      </c>
      <c r="I887" s="5">
        <v>-1.7116863026435766E-2</v>
      </c>
      <c r="J887" s="5">
        <v>-1.306534320877943E-2</v>
      </c>
      <c r="K887" s="5">
        <v>1.5073959243252491E-3</v>
      </c>
    </row>
    <row r="888" spans="2:11" x14ac:dyDescent="0.3">
      <c r="B888" s="5">
        <v>7.7497521395865554E-3</v>
      </c>
      <c r="C888" s="1">
        <v>-4.4024032581100085E-4</v>
      </c>
      <c r="D888" s="5">
        <v>-7.1515958830640318E-3</v>
      </c>
      <c r="E888" s="5">
        <v>1.2398810723013865E-2</v>
      </c>
      <c r="F888" s="5">
        <v>1.5656236708499586E-3</v>
      </c>
      <c r="G888" s="5">
        <v>6.8583100880005143E-3</v>
      </c>
      <c r="H888" s="5">
        <v>1.9278189250995021E-2</v>
      </c>
      <c r="I888" s="5">
        <v>1.6054428571428647E-2</v>
      </c>
      <c r="J888" s="5">
        <v>2.3761438472664708E-3</v>
      </c>
      <c r="K888" s="5">
        <v>1.4148068781856421E-2</v>
      </c>
    </row>
    <row r="889" spans="2:11" x14ac:dyDescent="0.3">
      <c r="B889" s="5">
        <v>-1.7852259719539371E-2</v>
      </c>
      <c r="C889" s="1">
        <v>1.1453650861837026E-2</v>
      </c>
      <c r="D889" s="5">
        <v>6.3328610040802192E-3</v>
      </c>
      <c r="E889" s="5">
        <v>1.6608801497250841E-2</v>
      </c>
      <c r="F889" s="5">
        <v>-9.6632043145879285E-3</v>
      </c>
      <c r="G889" s="5">
        <v>-1.4671143363568685E-2</v>
      </c>
      <c r="H889" s="5">
        <v>2.0810790670082093E-3</v>
      </c>
      <c r="I889" s="5">
        <v>1.2854833872155587E-2</v>
      </c>
      <c r="J889" s="5">
        <v>1.9302383872154241E-2</v>
      </c>
      <c r="K889" s="5">
        <v>-3.2650871189626941E-3</v>
      </c>
    </row>
    <row r="890" spans="2:11" x14ac:dyDescent="0.3">
      <c r="B890" s="5">
        <v>-6.4317599636531577E-3</v>
      </c>
      <c r="C890" s="1">
        <v>5.2265283769527878E-3</v>
      </c>
      <c r="D890" s="5">
        <v>-1.277007909820267E-2</v>
      </c>
      <c r="E890" s="5">
        <v>-3.4490286822333557E-2</v>
      </c>
      <c r="F890" s="5">
        <v>-3.3003733168881443E-3</v>
      </c>
      <c r="G890" s="5">
        <v>-4.2541805329562657E-3</v>
      </c>
      <c r="H890" s="5">
        <v>-9.6299729300940804E-3</v>
      </c>
      <c r="I890" s="5">
        <v>-2.4788471871949179E-2</v>
      </c>
      <c r="J890" s="5">
        <v>-4.651208900413384E-3</v>
      </c>
      <c r="K890" s="5">
        <v>-9.7279706916025017E-3</v>
      </c>
    </row>
    <row r="891" spans="2:11" x14ac:dyDescent="0.3">
      <c r="B891" s="5">
        <v>1.435413948895539E-2</v>
      </c>
      <c r="C891" s="1">
        <v>-4.7660549711990349E-3</v>
      </c>
      <c r="D891" s="5">
        <v>-6.6726318347557108E-3</v>
      </c>
      <c r="E891" s="5">
        <v>2.3587055068663206E-2</v>
      </c>
      <c r="F891" s="5">
        <v>-8.4940483169133017E-3</v>
      </c>
      <c r="G891" s="5">
        <v>6.542024302401704E-3</v>
      </c>
      <c r="H891" s="5">
        <v>-5.3121351826064378E-5</v>
      </c>
      <c r="I891" s="5">
        <v>-1.226867764026764E-2</v>
      </c>
      <c r="J891" s="5">
        <v>1.234982452609162E-2</v>
      </c>
      <c r="K891" s="5">
        <v>7.6182289572680369E-3</v>
      </c>
    </row>
    <row r="892" spans="2:11" x14ac:dyDescent="0.3">
      <c r="B892" s="5">
        <v>-2.9411802266788811E-2</v>
      </c>
      <c r="C892" s="1">
        <v>-8.2716131769013275E-3</v>
      </c>
      <c r="D892" s="5">
        <v>5.2351484509887206E-3</v>
      </c>
      <c r="E892" s="5">
        <v>-4.8202180825956051E-2</v>
      </c>
      <c r="F892" s="5">
        <v>-1.6407800800693931E-2</v>
      </c>
      <c r="G892" s="5">
        <v>-2.8120475759683294E-2</v>
      </c>
      <c r="H892" s="5">
        <v>-6.3706495114544326E-3</v>
      </c>
      <c r="I892" s="5">
        <v>-4.3782630772833876E-2</v>
      </c>
      <c r="J892" s="5">
        <v>7.9129651022255779E-3</v>
      </c>
      <c r="K892" s="5">
        <v>-1.9598021677410364E-2</v>
      </c>
    </row>
    <row r="893" spans="2:11" x14ac:dyDescent="0.3">
      <c r="B893" s="5">
        <v>2.2870163122431113E-2</v>
      </c>
      <c r="C893" s="1">
        <v>6.5844887833585344E-4</v>
      </c>
      <c r="D893" s="5">
        <v>1.9898096548295257E-2</v>
      </c>
      <c r="E893" s="5">
        <v>1.0935643274853735E-2</v>
      </c>
      <c r="F893" s="5">
        <v>8.5621745177819012E-3</v>
      </c>
      <c r="G893" s="5">
        <v>1.6104819768673784E-2</v>
      </c>
      <c r="H893" s="5">
        <v>2.3526749127885008E-2</v>
      </c>
      <c r="I893" s="5">
        <v>0.15738487605525683</v>
      </c>
      <c r="J893" s="5">
        <v>1.4066078993714599E-2</v>
      </c>
      <c r="K893" s="5">
        <v>5.7838572185141112E-3</v>
      </c>
    </row>
    <row r="894" spans="2:11" x14ac:dyDescent="0.3">
      <c r="B894" s="5">
        <v>2.7389612243571896E-2</v>
      </c>
      <c r="C894" s="1">
        <v>1.7767079779584184E-2</v>
      </c>
      <c r="D894" s="5">
        <v>2.0077173532006568E-2</v>
      </c>
      <c r="E894" s="5">
        <v>-1.3709695543173868E-2</v>
      </c>
      <c r="F894" s="5">
        <v>-3.5128503752677562E-3</v>
      </c>
      <c r="G894" s="5">
        <v>-2.2833871604392283E-3</v>
      </c>
      <c r="H894" s="5">
        <v>-6.7862524731169595E-4</v>
      </c>
      <c r="I894" s="5">
        <v>1.7734240274465494E-2</v>
      </c>
      <c r="J894" s="5">
        <v>-3.8709876479589831E-3</v>
      </c>
      <c r="K894" s="5">
        <v>-3.4302252473960258E-3</v>
      </c>
    </row>
    <row r="895" spans="2:11" x14ac:dyDescent="0.3">
      <c r="B895" s="5">
        <v>3.5364802548049101E-3</v>
      </c>
      <c r="C895" s="1">
        <v>-2.1556346501662045E-4</v>
      </c>
      <c r="D895" s="5">
        <v>-5.5798273182422232E-3</v>
      </c>
      <c r="E895" s="5">
        <v>1.466275659824047E-2</v>
      </c>
      <c r="F895" s="5">
        <v>-3.6721432430990362E-3</v>
      </c>
      <c r="G895" s="5">
        <v>-9.4237167360668736E-4</v>
      </c>
      <c r="H895" s="5">
        <v>6.616559887449254E-3</v>
      </c>
      <c r="I895" s="5">
        <v>4.1674256940405163E-2</v>
      </c>
      <c r="J895" s="5">
        <v>-2.6230558948333621E-2</v>
      </c>
      <c r="K895" s="5">
        <v>1.6197979019543251E-3</v>
      </c>
    </row>
    <row r="896" spans="2:11" x14ac:dyDescent="0.3">
      <c r="B896" s="5">
        <v>-1.3824838261648308E-2</v>
      </c>
      <c r="C896" s="1">
        <v>0</v>
      </c>
      <c r="D896" s="5">
        <v>-2.4501617302292236E-2</v>
      </c>
      <c r="E896" s="5">
        <v>-1.6531797687861335E-2</v>
      </c>
      <c r="F896" s="5">
        <v>-4.7176686126717436E-3</v>
      </c>
      <c r="G896" s="5">
        <v>-3.0992589078367937E-3</v>
      </c>
      <c r="H896" s="5">
        <v>-4.9211644258811242E-3</v>
      </c>
      <c r="I896" s="5">
        <v>-5.6150552400125028E-3</v>
      </c>
      <c r="J896" s="5">
        <v>7.3163108792945472E-3</v>
      </c>
      <c r="K896" s="5">
        <v>2.2235820131816827E-3</v>
      </c>
    </row>
    <row r="897" spans="2:11" x14ac:dyDescent="0.3">
      <c r="B897" s="5">
        <v>-5.7724900210225083E-3</v>
      </c>
      <c r="C897" s="1">
        <v>2.3712241253916284E-3</v>
      </c>
      <c r="D897" s="5">
        <v>1.5536241195030118E-2</v>
      </c>
      <c r="E897" s="5">
        <v>1.504642068323985E-2</v>
      </c>
      <c r="F897" s="5">
        <v>1.1109459880050996E-2</v>
      </c>
      <c r="G897" s="5">
        <v>2.9736878460883266E-3</v>
      </c>
      <c r="H897" s="5">
        <v>1.1446924655805681E-2</v>
      </c>
      <c r="I897" s="5">
        <v>3.9232975684753077E-2</v>
      </c>
      <c r="J897" s="5">
        <v>1.5516657363668841E-2</v>
      </c>
      <c r="K897" s="5">
        <v>-6.6559459977437573E-3</v>
      </c>
    </row>
    <row r="898" spans="2:11" x14ac:dyDescent="0.3">
      <c r="B898" s="5">
        <v>-6.6352780137128465E-3</v>
      </c>
      <c r="C898" s="1">
        <v>3.6558682955182098E-3</v>
      </c>
      <c r="D898" s="5">
        <v>4.4438797273237077E-3</v>
      </c>
      <c r="E898" s="5">
        <v>1.0017348176329152E-2</v>
      </c>
      <c r="F898" s="5">
        <v>1.611496018067176E-3</v>
      </c>
      <c r="G898" s="5">
        <v>1.49595791664932E-2</v>
      </c>
      <c r="H898" s="5">
        <v>1.1343064100666747E-3</v>
      </c>
      <c r="I898" s="5">
        <v>1.0640735083117256E-2</v>
      </c>
      <c r="J898" s="5">
        <v>1.8530539671954793E-2</v>
      </c>
      <c r="K898" s="5">
        <v>-6.2944438639186938E-3</v>
      </c>
    </row>
    <row r="899" spans="2:11" x14ac:dyDescent="0.3">
      <c r="B899" s="5">
        <v>3.6181744697402264E-3</v>
      </c>
      <c r="C899" s="1">
        <v>-6.8566312303914639E-3</v>
      </c>
      <c r="D899" s="5">
        <v>8.4676871860252072E-3</v>
      </c>
      <c r="E899" s="5">
        <v>-6.2202553662889778E-2</v>
      </c>
      <c r="F899" s="5">
        <v>-7.6057393660284448E-3</v>
      </c>
      <c r="G899" s="5">
        <v>-6.9047547848304185E-3</v>
      </c>
      <c r="H899" s="5">
        <v>-4.2230901725766072E-3</v>
      </c>
      <c r="I899" s="5">
        <v>1.6465065148578196E-2</v>
      </c>
      <c r="J899" s="5">
        <v>-2.7449762789864093E-2</v>
      </c>
      <c r="K899" s="5">
        <v>-9.2970639237540675E-3</v>
      </c>
    </row>
    <row r="900" spans="2:11" x14ac:dyDescent="0.3">
      <c r="B900" s="5">
        <v>2.0798683553754374E-2</v>
      </c>
      <c r="C900" s="1">
        <v>-1.8770206015003406E-2</v>
      </c>
      <c r="D900" s="5">
        <v>-1.8177530381002529E-2</v>
      </c>
      <c r="E900" s="5">
        <v>-1.3510251699349036E-2</v>
      </c>
      <c r="F900" s="5">
        <v>-1.8865129345316246E-2</v>
      </c>
      <c r="G900" s="5">
        <v>-2.7677485079247773E-2</v>
      </c>
      <c r="H900" s="5">
        <v>-3.1264617089585209E-2</v>
      </c>
      <c r="I900" s="5">
        <v>-3.8016495867768556E-2</v>
      </c>
      <c r="J900" s="5">
        <v>-5.3495215605875342E-2</v>
      </c>
      <c r="K900" s="5">
        <v>-2.1862459410913887E-2</v>
      </c>
    </row>
    <row r="901" spans="2:11" x14ac:dyDescent="0.3">
      <c r="B901" s="5">
        <v>-2.1189970336012998E-2</v>
      </c>
      <c r="C901" s="1">
        <v>1.0993609051433205E-3</v>
      </c>
      <c r="D901" s="5">
        <v>8.1125329729784118E-3</v>
      </c>
      <c r="E901" s="5">
        <v>-1.6669778046408151E-2</v>
      </c>
      <c r="F901" s="5">
        <v>-1.0665448432112595E-2</v>
      </c>
      <c r="G901" s="5">
        <v>-6.4631708920663573E-3</v>
      </c>
      <c r="H901" s="5">
        <v>-2.0109822207029737E-2</v>
      </c>
      <c r="I901" s="5">
        <v>-2.852239879075387E-2</v>
      </c>
      <c r="J901" s="5">
        <v>-5.5131748940115716E-2</v>
      </c>
      <c r="K901" s="5">
        <v>7.3800989800708468E-4</v>
      </c>
    </row>
    <row r="902" spans="2:11" x14ac:dyDescent="0.3">
      <c r="B902" s="5">
        <v>6.6611493774274277E-3</v>
      </c>
      <c r="C902" s="1">
        <v>9.4443237588779528E-3</v>
      </c>
      <c r="D902" s="5">
        <v>-7.9927421229990081E-2</v>
      </c>
      <c r="E902" s="5">
        <v>3.5039149516473703E-2</v>
      </c>
      <c r="F902" s="5">
        <v>5.3142826338889015E-3</v>
      </c>
      <c r="G902" s="5">
        <v>8.7196872276223795E-3</v>
      </c>
      <c r="H902" s="5">
        <v>1.9777942985877029E-2</v>
      </c>
      <c r="I902" s="5">
        <v>5.164491367895644E-2</v>
      </c>
      <c r="J902" s="5">
        <v>5.9082583149474358E-2</v>
      </c>
      <c r="K902" s="5">
        <v>7.6907163717544304E-3</v>
      </c>
    </row>
    <row r="903" spans="2:11" x14ac:dyDescent="0.3">
      <c r="B903" s="5">
        <v>1.0752683094883551E-2</v>
      </c>
      <c r="C903" s="1">
        <v>-8.0504564806510061E-3</v>
      </c>
      <c r="D903" s="5">
        <v>-1.1352386084606456E-2</v>
      </c>
      <c r="E903" s="5">
        <v>-3.7384308408904332E-2</v>
      </c>
      <c r="F903" s="5">
        <v>-5.8903402762296242E-3</v>
      </c>
      <c r="G903" s="5">
        <v>-2.1267767468215328E-2</v>
      </c>
      <c r="H903" s="5">
        <v>-1.4327557449391371E-2</v>
      </c>
      <c r="I903" s="5">
        <v>-1.7658980332465015E-2</v>
      </c>
      <c r="J903" s="5">
        <v>-2.6334033451081103E-2</v>
      </c>
      <c r="K903" s="5">
        <v>-5.6455922376026126E-3</v>
      </c>
    </row>
    <row r="904" spans="2:11" x14ac:dyDescent="0.3">
      <c r="B904" s="5">
        <v>5.4555550351993495E-3</v>
      </c>
      <c r="C904" s="1">
        <v>1.0089909676506779E-2</v>
      </c>
      <c r="D904" s="5">
        <v>-1.9371184792878954E-3</v>
      </c>
      <c r="E904" s="5">
        <v>1.7140998716976642E-2</v>
      </c>
      <c r="F904" s="5">
        <v>-1.0635058348638601E-3</v>
      </c>
      <c r="G904" s="5">
        <v>2.6496556381230309E-2</v>
      </c>
      <c r="H904" s="5">
        <v>2.5719980115029868E-2</v>
      </c>
      <c r="I904" s="5">
        <v>4.3428637640327367E-2</v>
      </c>
      <c r="J904" s="5">
        <v>9.252668784663149E-3</v>
      </c>
      <c r="K904" s="5">
        <v>-1.1775867037101621E-2</v>
      </c>
    </row>
    <row r="905" spans="2:11" x14ac:dyDescent="0.3">
      <c r="B905" s="5">
        <v>2.6587064450086819E-2</v>
      </c>
      <c r="C905" s="1">
        <v>-1.5418002762986426E-2</v>
      </c>
      <c r="D905" s="5">
        <v>1.6407129625944511E-3</v>
      </c>
      <c r="E905" s="5">
        <v>-2.6801803703772244E-2</v>
      </c>
      <c r="F905" s="5">
        <v>-1.2167347949920965E-2</v>
      </c>
      <c r="G905" s="5">
        <v>-8.3310641432680702E-3</v>
      </c>
      <c r="H905" s="5">
        <v>4.0144793767071349E-2</v>
      </c>
      <c r="I905" s="5">
        <v>-7.8210021400351975E-3</v>
      </c>
      <c r="J905" s="5">
        <v>-1.7983078350840617E-2</v>
      </c>
      <c r="K905" s="5">
        <v>-1.9470089709022913E-2</v>
      </c>
    </row>
    <row r="906" spans="2:11" x14ac:dyDescent="0.3">
      <c r="B906" s="5">
        <v>-3.5940795428936599E-2</v>
      </c>
      <c r="C906" s="1">
        <v>-2.0070556586778289E-2</v>
      </c>
      <c r="D906" s="5">
        <v>1.8577938697796489E-3</v>
      </c>
      <c r="E906" s="5">
        <v>-3.8210837060702878E-2</v>
      </c>
      <c r="F906" s="5">
        <v>-1.6782073638663252E-2</v>
      </c>
      <c r="G906" s="5">
        <v>-3.6083222874047624E-2</v>
      </c>
      <c r="H906" s="5">
        <v>-4.025500409222927E-2</v>
      </c>
      <c r="I906" s="5">
        <v>-2.3703229729271025E-2</v>
      </c>
      <c r="J906" s="5">
        <v>-3.9856379426602154E-2</v>
      </c>
      <c r="K906" s="5">
        <v>-2.2894976553877087E-2</v>
      </c>
    </row>
    <row r="907" spans="2:11" x14ac:dyDescent="0.3">
      <c r="B907" s="5">
        <v>-3.5636534924412175E-3</v>
      </c>
      <c r="C907" s="1">
        <v>7.6524877967951771E-3</v>
      </c>
      <c r="D907" s="5">
        <v>1.4475767451632348E-2</v>
      </c>
      <c r="E907" s="5">
        <v>3.5211286600816218E-2</v>
      </c>
      <c r="F907" s="5">
        <v>-2.3489114774564615E-3</v>
      </c>
      <c r="G907" s="5">
        <v>1.5145084323141331E-2</v>
      </c>
      <c r="H907" s="5">
        <v>4.1731232024811594E-3</v>
      </c>
      <c r="I907" s="5">
        <v>9.1468296022424421E-3</v>
      </c>
      <c r="J907" s="5">
        <v>3.9640977926765249E-2</v>
      </c>
      <c r="K907" s="5">
        <v>-3.332128996180311E-4</v>
      </c>
    </row>
    <row r="908" spans="2:11" x14ac:dyDescent="0.3">
      <c r="B908" s="5">
        <v>-1.4580414064949284E-2</v>
      </c>
      <c r="C908" s="1">
        <v>-5.3969109606061202E-3</v>
      </c>
      <c r="D908" s="5">
        <v>7.4686627921243575E-3</v>
      </c>
      <c r="E908" s="5">
        <v>-2.3873705768733513E-2</v>
      </c>
      <c r="F908" s="5">
        <v>-3.9240406672607477E-3</v>
      </c>
      <c r="G908" s="5">
        <v>9.9929529045033397E-3</v>
      </c>
      <c r="H908" s="5">
        <v>4.4282531053475849E-3</v>
      </c>
      <c r="I908" s="5">
        <v>-2.4114575597036367E-2</v>
      </c>
      <c r="J908" s="5">
        <v>7.5539776219158703E-3</v>
      </c>
      <c r="K908" s="5">
        <v>-4.8877456035506606E-3</v>
      </c>
    </row>
    <row r="909" spans="2:11" x14ac:dyDescent="0.3">
      <c r="B909" s="5">
        <v>1.0050271828126185E-2</v>
      </c>
      <c r="C909" s="1">
        <v>1.243499058581869E-2</v>
      </c>
      <c r="D909" s="5">
        <v>5.8286902482900041E-3</v>
      </c>
      <c r="E909" s="5">
        <v>1.9395114290790993E-2</v>
      </c>
      <c r="F909" s="5">
        <v>1.3236746096125789E-2</v>
      </c>
      <c r="G909" s="5">
        <v>5.2954230950259341E-2</v>
      </c>
      <c r="H909" s="5">
        <v>1.4660577477719284E-2</v>
      </c>
      <c r="I909" s="5">
        <v>2.270385876280092E-2</v>
      </c>
      <c r="J909" s="5">
        <v>2.891823023022215E-2</v>
      </c>
      <c r="K909" s="5">
        <v>9.5559140256013409E-3</v>
      </c>
    </row>
    <row r="910" spans="2:11" x14ac:dyDescent="0.3">
      <c r="B910" s="5">
        <v>1.0503053420638358E-2</v>
      </c>
      <c r="C910" s="1">
        <v>1.3175523035623199E-2</v>
      </c>
      <c r="D910" s="5">
        <v>1.398996279099224E-2</v>
      </c>
      <c r="E910" s="5">
        <v>3.9277625812106469E-2</v>
      </c>
      <c r="F910" s="5">
        <v>1.0419877118119765E-2</v>
      </c>
      <c r="G910" s="5">
        <v>1.4558011633343888E-3</v>
      </c>
      <c r="H910" s="5">
        <v>1.5069440843147272E-2</v>
      </c>
      <c r="I910" s="5">
        <v>4.568894366832197E-2</v>
      </c>
      <c r="J910" s="5">
        <v>5.8986827171207366E-3</v>
      </c>
      <c r="K910" s="5">
        <v>8.6859512119883114E-3</v>
      </c>
    </row>
    <row r="911" spans="2:11" x14ac:dyDescent="0.3">
      <c r="B911" s="5">
        <v>6.5644963279298816E-3</v>
      </c>
      <c r="C911" s="1">
        <v>3.3061963377611424E-3</v>
      </c>
      <c r="D911" s="5">
        <v>1.7914884817140625E-2</v>
      </c>
      <c r="E911" s="5">
        <v>1.9237967104616949E-2</v>
      </c>
      <c r="F911" s="5">
        <v>-6.002761569134399E-3</v>
      </c>
      <c r="G911" s="5">
        <v>1.836922509930446E-2</v>
      </c>
      <c r="H911" s="5">
        <v>-3.830348880920919E-3</v>
      </c>
      <c r="I911" s="5">
        <v>5.3771506212252775E-2</v>
      </c>
      <c r="J911" s="5">
        <v>5.6226325273491737E-2</v>
      </c>
      <c r="K911" s="5">
        <v>-1.1702422999167688E-2</v>
      </c>
    </row>
    <row r="912" spans="2:11" x14ac:dyDescent="0.3">
      <c r="B912" s="5">
        <v>1.0054320953181988E-2</v>
      </c>
      <c r="C912" s="1">
        <v>9.8857639287424134E-3</v>
      </c>
      <c r="D912" s="5">
        <v>1.3176023384726416E-2</v>
      </c>
      <c r="E912" s="5">
        <v>1.2481660603943682E-2</v>
      </c>
      <c r="F912" s="5">
        <v>1.5329785936504348E-2</v>
      </c>
      <c r="G912" s="5">
        <v>9.4731826267952512E-3</v>
      </c>
      <c r="H912" s="5">
        <v>1.4706833486124851E-2</v>
      </c>
      <c r="I912" s="5">
        <v>3.0523504584071794E-4</v>
      </c>
      <c r="J912" s="5">
        <v>0</v>
      </c>
      <c r="K912" s="5">
        <v>1.4745304513143296E-2</v>
      </c>
    </row>
    <row r="913" spans="2:11" x14ac:dyDescent="0.3">
      <c r="B913" s="5">
        <v>8.0710947219698702E-3</v>
      </c>
      <c r="C913" s="1">
        <v>4.3509257269071255E-4</v>
      </c>
      <c r="D913" s="5">
        <v>-7.462569832200707E-5</v>
      </c>
      <c r="E913" s="5">
        <v>4.5703892717103792E-3</v>
      </c>
      <c r="F913" s="5">
        <v>-5.3377695563197472E-3</v>
      </c>
      <c r="G913" s="5">
        <v>1.5426519633705317E-3</v>
      </c>
      <c r="H913" s="5">
        <v>-2.9324006019102716E-3</v>
      </c>
      <c r="I913" s="5">
        <v>-6.6116775153004402E-3</v>
      </c>
      <c r="J913" s="5">
        <v>4.5721546029603719E-3</v>
      </c>
      <c r="K913" s="5">
        <v>2.642072861584526E-3</v>
      </c>
    </row>
    <row r="914" spans="2:11" x14ac:dyDescent="0.3">
      <c r="B914" s="5">
        <v>3.7363315472706961E-3</v>
      </c>
      <c r="C914" s="1">
        <v>-2.1748640218015062E-4</v>
      </c>
      <c r="D914" s="5">
        <v>1.5879220640619102E-2</v>
      </c>
      <c r="E914" s="5">
        <v>1.7898772501069669E-2</v>
      </c>
      <c r="F914" s="5">
        <v>2.7893426896528337E-3</v>
      </c>
      <c r="G914" s="5">
        <v>-1.2837288795868371E-4</v>
      </c>
      <c r="H914" s="5">
        <v>1.1131885279600059E-2</v>
      </c>
      <c r="I914" s="5">
        <v>2.2066341621624082E-2</v>
      </c>
      <c r="J914" s="5">
        <v>9.102755624353729E-3</v>
      </c>
      <c r="K914" s="5">
        <v>3.8427601446896016E-3</v>
      </c>
    </row>
    <row r="915" spans="2:11" x14ac:dyDescent="0.3">
      <c r="B915" s="5">
        <v>2.6584062642419842E-4</v>
      </c>
      <c r="C915" s="1">
        <v>3.2623109921145689E-3</v>
      </c>
      <c r="D915" s="5">
        <v>-8.0809833454899456E-4</v>
      </c>
      <c r="E915" s="5">
        <v>-1.5055264087196298E-2</v>
      </c>
      <c r="F915" s="5">
        <v>1.2671922556591357E-2</v>
      </c>
      <c r="G915" s="5">
        <v>1.7073188157378193E-2</v>
      </c>
      <c r="H915" s="5">
        <v>2.4168597704559273E-3</v>
      </c>
      <c r="I915" s="5">
        <v>-7.0130189096574503E-3</v>
      </c>
      <c r="J915" s="5">
        <v>3.962624769894111E-2</v>
      </c>
      <c r="K915" s="5">
        <v>2.9312045934576682E-2</v>
      </c>
    </row>
    <row r="916" spans="2:11" x14ac:dyDescent="0.3">
      <c r="B916" s="5">
        <v>2.1424058740826509E-3</v>
      </c>
      <c r="C916" s="1">
        <v>0</v>
      </c>
      <c r="D916" s="5">
        <v>3.6765150469960563E-3</v>
      </c>
      <c r="E916" s="5">
        <v>3.7676123421928012E-2</v>
      </c>
      <c r="F916" s="5">
        <v>-2.4415645917665383E-3</v>
      </c>
      <c r="G916" s="5">
        <v>4.4175045296570136E-3</v>
      </c>
      <c r="H916" s="5">
        <v>6.7176404142737529E-3</v>
      </c>
      <c r="I916" s="5">
        <v>2.7594214348871784E-2</v>
      </c>
      <c r="J916" s="5">
        <v>-1.3015157772243914E-2</v>
      </c>
      <c r="K916" s="5">
        <v>-4.2504686124233119E-4</v>
      </c>
    </row>
    <row r="917" spans="2:11" x14ac:dyDescent="0.3">
      <c r="B917" s="5">
        <v>2.4051569244586462E-3</v>
      </c>
      <c r="C917" s="1">
        <v>-1.3006765540932136E-2</v>
      </c>
      <c r="D917" s="5">
        <v>-1.5787854748105627E-2</v>
      </c>
      <c r="E917" s="5">
        <v>-1.1507969851865764E-3</v>
      </c>
      <c r="F917" s="5">
        <v>-5.6601307594329256E-3</v>
      </c>
      <c r="G917" s="5">
        <v>-8.9218309808167823E-3</v>
      </c>
      <c r="H917" s="5">
        <v>-7.0526780172702761E-3</v>
      </c>
      <c r="I917" s="5">
        <v>-4.938634338811506E-2</v>
      </c>
      <c r="J917" s="5">
        <v>-9.4196735375406721E-4</v>
      </c>
      <c r="K917" s="5">
        <v>-1.2756713843003571E-3</v>
      </c>
    </row>
    <row r="918" spans="2:11" x14ac:dyDescent="0.3">
      <c r="B918" s="5">
        <v>6.3983438501014293E-3</v>
      </c>
      <c r="C918" s="1">
        <v>2.196393000774192E-3</v>
      </c>
      <c r="D918" s="5">
        <v>-1.1574908232724895E-2</v>
      </c>
      <c r="E918" s="5">
        <v>1.785805675114935E-3</v>
      </c>
      <c r="F918" s="5">
        <v>-1.2308040394947413E-3</v>
      </c>
      <c r="G918" s="5">
        <v>4.0573025646351516E-3</v>
      </c>
      <c r="H918" s="5">
        <v>1.4720570127781539E-3</v>
      </c>
      <c r="I918" s="5">
        <v>8.4331760402456976E-2</v>
      </c>
      <c r="J918" s="5">
        <v>1.5084866940422525E-2</v>
      </c>
      <c r="K918" s="5">
        <v>1.5114478292995634E-2</v>
      </c>
    </row>
    <row r="919" spans="2:11" x14ac:dyDescent="0.3">
      <c r="B919" s="5">
        <v>6.0926992778937939E-3</v>
      </c>
      <c r="C919" s="1">
        <v>-6.5751349760072048E-4</v>
      </c>
      <c r="D919" s="5">
        <v>-1.110797492498781E-2</v>
      </c>
      <c r="E919" s="5">
        <v>-7.1304775318163953E-3</v>
      </c>
      <c r="F919" s="5">
        <v>-3.6968267858412279E-3</v>
      </c>
      <c r="G919" s="5">
        <v>1.1870126313300646E-2</v>
      </c>
      <c r="H919" s="5">
        <v>-2.6568923045982174E-4</v>
      </c>
      <c r="I919" s="5">
        <v>-1.762132677229395E-3</v>
      </c>
      <c r="J919" s="5">
        <v>1.6099071053346865E-2</v>
      </c>
      <c r="K919" s="5">
        <v>-3.5651037472313992E-3</v>
      </c>
    </row>
    <row r="920" spans="2:11" x14ac:dyDescent="0.3">
      <c r="B920" s="5">
        <v>-7.6356361875823779E-3</v>
      </c>
      <c r="C920" s="1">
        <v>1.0526390508316096E-2</v>
      </c>
      <c r="D920" s="5">
        <v>4.3789171626077619E-3</v>
      </c>
      <c r="E920" s="5">
        <v>-7.5295376455558778E-4</v>
      </c>
      <c r="F920" s="5">
        <v>2.6901648284575041E-2</v>
      </c>
      <c r="G920" s="5">
        <v>7.4878972876302246E-3</v>
      </c>
      <c r="H920" s="5">
        <v>7.2437384591025273E-3</v>
      </c>
      <c r="I920" s="5">
        <v>3.840643019828914E-2</v>
      </c>
      <c r="J920" s="5">
        <v>-1.2187855155762221E-3</v>
      </c>
      <c r="K920" s="5">
        <v>1.4837463120251713E-2</v>
      </c>
    </row>
    <row r="921" spans="2:11" x14ac:dyDescent="0.3">
      <c r="B921" s="5">
        <v>-3.9797750486189627E-3</v>
      </c>
      <c r="C921" s="1">
        <v>0</v>
      </c>
      <c r="D921" s="5">
        <v>-1.0406598595420846E-2</v>
      </c>
      <c r="E921" s="5">
        <v>-1.3794731431024996E-2</v>
      </c>
      <c r="F921" s="5">
        <v>1.5055469756213849E-3</v>
      </c>
      <c r="G921" s="5">
        <v>-6.4412767863829233E-3</v>
      </c>
      <c r="H921" s="5">
        <v>6.1772733786010729E-3</v>
      </c>
      <c r="I921" s="5">
        <v>0.13944409297801316</v>
      </c>
      <c r="J921" s="5">
        <v>-6.1015170822851031E-4</v>
      </c>
      <c r="K921" s="5">
        <v>-1.3480469588820583E-3</v>
      </c>
    </row>
    <row r="922" spans="2:11" x14ac:dyDescent="0.3">
      <c r="B922" s="5">
        <v>-1.8646567873176242E-3</v>
      </c>
      <c r="C922" s="1">
        <v>-6.5109245263287457E-4</v>
      </c>
      <c r="D922" s="5">
        <v>-9.0219765665056437E-3</v>
      </c>
      <c r="E922" s="5">
        <v>1.6162210384797312E-2</v>
      </c>
      <c r="F922" s="5">
        <v>-5.8628990899805104E-3</v>
      </c>
      <c r="G922" s="5">
        <v>-1.6207106783368238E-3</v>
      </c>
      <c r="H922" s="5">
        <v>1.3929957783648554E-4</v>
      </c>
      <c r="I922" s="5">
        <v>2.0161290322580645E-2</v>
      </c>
      <c r="J922" s="5">
        <v>3.2356587609090819E-2</v>
      </c>
      <c r="K922" s="5">
        <v>-5.3991876027853795E-3</v>
      </c>
    </row>
    <row r="923" spans="2:11" x14ac:dyDescent="0.3">
      <c r="B923" s="5">
        <v>1.0408315152035523E-2</v>
      </c>
      <c r="C923" s="1">
        <v>0</v>
      </c>
      <c r="D923" s="5">
        <v>1.99478461899451E-2</v>
      </c>
      <c r="E923" s="5">
        <v>3.4817838108195658E-2</v>
      </c>
      <c r="F923" s="5">
        <v>1.8146590010687945E-3</v>
      </c>
      <c r="G923" s="5">
        <v>4.995035240591709E-3</v>
      </c>
      <c r="H923" s="5">
        <v>-7.8667999134688553E-4</v>
      </c>
      <c r="I923" s="5">
        <v>-1.8182094861659696E-3</v>
      </c>
      <c r="J923" s="5">
        <v>3.6368976167000855E-2</v>
      </c>
      <c r="K923" s="5">
        <v>5.2192017033536793E-4</v>
      </c>
    </row>
    <row r="924" spans="2:11" x14ac:dyDescent="0.3">
      <c r="B924" s="5">
        <v>1.1885910457553368E-2</v>
      </c>
      <c r="C924" s="1">
        <v>8.0347092038739291E-3</v>
      </c>
      <c r="D924" s="5">
        <v>-2.7101147169419433E-3</v>
      </c>
      <c r="E924" s="5">
        <v>-4.4656858312730342E-2</v>
      </c>
      <c r="F924" s="5">
        <v>3.773575380764678E-3</v>
      </c>
      <c r="G924" s="5">
        <v>4.1003199985013587E-3</v>
      </c>
      <c r="H924" s="5">
        <v>-2.9199614649053577E-3</v>
      </c>
      <c r="I924" s="5">
        <v>-3.0608993483261886E-2</v>
      </c>
      <c r="J924" s="5">
        <v>-4.8501578112204484E-3</v>
      </c>
      <c r="K924" s="5">
        <v>4.4866542179107845E-3</v>
      </c>
    </row>
    <row r="925" spans="2:11" x14ac:dyDescent="0.3">
      <c r="B925" s="5">
        <v>-1.3834594297731874E-2</v>
      </c>
      <c r="C925" s="1">
        <v>-5.8163850952973424E-3</v>
      </c>
      <c r="D925" s="5">
        <v>2.8884885895950232E-3</v>
      </c>
      <c r="E925" s="5">
        <v>-6.9033700832129329E-3</v>
      </c>
      <c r="F925" s="5">
        <v>-2.8571740534113163E-3</v>
      </c>
      <c r="G925" s="5">
        <v>-1.670583219471183E-2</v>
      </c>
      <c r="H925" s="5">
        <v>-1.0660977031954124E-2</v>
      </c>
      <c r="I925" s="5">
        <v>2.3487602822495835E-2</v>
      </c>
      <c r="J925" s="5">
        <v>-1.1754565585416083E-2</v>
      </c>
      <c r="K925" s="5">
        <v>-7.9983107655541025E-3</v>
      </c>
    </row>
    <row r="926" spans="2:11" x14ac:dyDescent="0.3">
      <c r="B926" s="5">
        <v>1.6675528880708512E-2</v>
      </c>
      <c r="C926" s="1">
        <v>1.2784419446621783E-2</v>
      </c>
      <c r="D926" s="5">
        <v>6.5938508469535325E-3</v>
      </c>
      <c r="E926" s="5">
        <v>1.5729001472754005E-2</v>
      </c>
      <c r="F926" s="5">
        <v>2.8653608881947256E-3</v>
      </c>
      <c r="G926" s="5">
        <v>2.8316132286436878E-2</v>
      </c>
      <c r="H926" s="5">
        <v>1.0160514218868178E-2</v>
      </c>
      <c r="I926" s="5">
        <v>1.7081729063551501E-2</v>
      </c>
      <c r="J926" s="5">
        <v>1.4795418415279229E-2</v>
      </c>
      <c r="K926" s="5">
        <v>1.0680594962384425E-2</v>
      </c>
    </row>
    <row r="927" spans="2:11" x14ac:dyDescent="0.3">
      <c r="B927" s="5">
        <v>-7.8104577432192498E-3</v>
      </c>
      <c r="C927" s="1">
        <v>7.4881941960777167E-3</v>
      </c>
      <c r="D927" s="5">
        <v>2.1083185621149927E-3</v>
      </c>
      <c r="E927" s="5">
        <v>1.2469603438923666E-2</v>
      </c>
      <c r="F927" s="5">
        <v>-3.0074715299191488E-3</v>
      </c>
      <c r="G927" s="5">
        <v>1.1871263854082255E-2</v>
      </c>
      <c r="H927" s="5">
        <v>2.7574331423856169E-3</v>
      </c>
      <c r="I927" s="5">
        <v>-8.5543558084188124E-3</v>
      </c>
      <c r="J927" s="5">
        <v>-1.0005687615216358E-2</v>
      </c>
      <c r="K927" s="5">
        <v>-2.8180615827360634E-2</v>
      </c>
    </row>
    <row r="928" spans="2:11" x14ac:dyDescent="0.3">
      <c r="B928" s="5">
        <v>1.0496293304771928E-3</v>
      </c>
      <c r="C928" s="1">
        <v>5.3089750298778871E-3</v>
      </c>
      <c r="D928" s="5">
        <v>-3.0243119416076456E-3</v>
      </c>
      <c r="E928" s="5">
        <v>5.7684548297004909E-2</v>
      </c>
      <c r="F928" s="5">
        <v>1.3574214339143061E-3</v>
      </c>
      <c r="G928" s="5">
        <v>7.9825326289302279E-3</v>
      </c>
      <c r="H928" s="5">
        <v>1.1081479942161858E-3</v>
      </c>
      <c r="I928" s="5">
        <v>1.1082007265384441E-3</v>
      </c>
      <c r="J928" s="5">
        <v>1.73255262037085E-3</v>
      </c>
      <c r="K928" s="5">
        <v>-4.2645158868772791E-4</v>
      </c>
    </row>
    <row r="929" spans="2:11" x14ac:dyDescent="0.3">
      <c r="B929" s="5">
        <v>-6.5530819914572701E-3</v>
      </c>
      <c r="C929" s="1">
        <v>1.2885532610366436E-2</v>
      </c>
      <c r="D929" s="5">
        <v>-5.840126351762488E-4</v>
      </c>
      <c r="E929" s="5">
        <v>-1.408148837782424E-2</v>
      </c>
      <c r="F929" s="5">
        <v>1.8075356866875162E-3</v>
      </c>
      <c r="G929" s="5">
        <v>-1.3558874694690613E-2</v>
      </c>
      <c r="H929" s="5">
        <v>-3.9520838358118766E-3</v>
      </c>
      <c r="I929" s="5">
        <v>-2.6607080520225514E-2</v>
      </c>
      <c r="J929" s="5">
        <v>-1.9602224404260155E-2</v>
      </c>
      <c r="K929" s="5">
        <v>1.3118548265403649E-2</v>
      </c>
    </row>
    <row r="930" spans="2:11" x14ac:dyDescent="0.3">
      <c r="B930" s="5">
        <v>-2.1108623339219255E-3</v>
      </c>
      <c r="C930" s="1">
        <v>4.1710186250606398E-3</v>
      </c>
      <c r="D930" s="5">
        <v>9.0482738306641656E-4</v>
      </c>
      <c r="E930" s="5">
        <v>-1.3623352534407109E-2</v>
      </c>
      <c r="F930" s="5">
        <v>5.7133894763126448E-3</v>
      </c>
      <c r="G930" s="5">
        <v>-2.9193354580796553E-3</v>
      </c>
      <c r="H930" s="5">
        <v>-2.6506896883096032E-3</v>
      </c>
      <c r="I930" s="5">
        <v>-2.9933840178965502E-2</v>
      </c>
      <c r="J930" s="5">
        <v>2.058342105225877E-3</v>
      </c>
      <c r="K930" s="5">
        <v>5.3690091855566292E-3</v>
      </c>
    </row>
    <row r="931" spans="2:11" x14ac:dyDescent="0.3">
      <c r="B931" s="5">
        <v>5.2882204295809148E-3</v>
      </c>
      <c r="C931" s="1">
        <v>-7.0612723027261874E-3</v>
      </c>
      <c r="D931" s="5">
        <v>9.7378157940950557E-3</v>
      </c>
      <c r="E931" s="5">
        <v>-3.374915386220937E-2</v>
      </c>
      <c r="F931" s="5">
        <v>-5.3819910728868121E-3</v>
      </c>
      <c r="G931" s="5">
        <v>-1.1223586925220786E-2</v>
      </c>
      <c r="H931" s="5">
        <v>-9.5578356854019286E-3</v>
      </c>
      <c r="I931" s="5">
        <v>-1.8547948727984515E-2</v>
      </c>
      <c r="J931" s="5">
        <v>-1.4378002265315446E-2</v>
      </c>
      <c r="K931" s="5">
        <v>-1.5602071509104384E-2</v>
      </c>
    </row>
    <row r="932" spans="2:11" x14ac:dyDescent="0.3">
      <c r="B932" s="5">
        <v>6.5754888570282105E-3</v>
      </c>
      <c r="C932" s="1">
        <v>6.4839557127304775E-3</v>
      </c>
      <c r="D932" s="5">
        <v>9.7000790742423455E-4</v>
      </c>
      <c r="E932" s="5">
        <v>3.9192680115273546E-3</v>
      </c>
      <c r="F932" s="5">
        <v>1.5034545887432496E-4</v>
      </c>
      <c r="G932" s="5">
        <v>4.071483718288361E-3</v>
      </c>
      <c r="H932" s="5">
        <v>6.0917277314368589E-3</v>
      </c>
      <c r="I932" s="5">
        <v>3.0203493362851573E-2</v>
      </c>
      <c r="J932" s="5">
        <v>-1.4289950965400085E-2</v>
      </c>
      <c r="K932" s="5">
        <v>2.127403480257323E-3</v>
      </c>
    </row>
    <row r="933" spans="2:11" x14ac:dyDescent="0.3">
      <c r="B933" s="5">
        <v>-9.9294842635595671E-3</v>
      </c>
      <c r="C933" s="1">
        <v>-5.8187611873297632E-3</v>
      </c>
      <c r="D933" s="5">
        <v>-1.110672719790487E-2</v>
      </c>
      <c r="E933" s="5">
        <v>-4.6446189718241535E-2</v>
      </c>
      <c r="F933" s="5">
        <v>-3.3062927443428792E-3</v>
      </c>
      <c r="G933" s="5">
        <v>-1.7817610105187502E-2</v>
      </c>
      <c r="H933" s="5">
        <v>-1.510808147489044E-2</v>
      </c>
      <c r="I933" s="5">
        <v>-1.5321594779874997E-2</v>
      </c>
      <c r="J933" s="5">
        <v>-1.9027505763506179E-2</v>
      </c>
      <c r="K933" s="5">
        <v>-6.0503033598876908E-3</v>
      </c>
    </row>
    <row r="934" spans="2:11" x14ac:dyDescent="0.3">
      <c r="B934" s="5">
        <v>-5.0144637694413945E-3</v>
      </c>
      <c r="C934" s="1">
        <v>-9.1973002788652784E-3</v>
      </c>
      <c r="D934" s="5">
        <v>-1.1231554739712497E-2</v>
      </c>
      <c r="E934" s="5">
        <v>-3.3114577231972475E-2</v>
      </c>
      <c r="F934" s="5">
        <v>4.2219242765498136E-3</v>
      </c>
      <c r="G934" s="5">
        <v>1.7515296607969661E-3</v>
      </c>
      <c r="H934" s="5">
        <v>-1.3674615139915941E-2</v>
      </c>
      <c r="I934" s="5">
        <v>-2.8680735946697358E-2</v>
      </c>
      <c r="J934" s="5">
        <v>6.7734441764975362E-3</v>
      </c>
      <c r="K934" s="5">
        <v>-1.8154444197219398E-3</v>
      </c>
    </row>
    <row r="935" spans="2:11" x14ac:dyDescent="0.3">
      <c r="B935" s="5">
        <v>9.2837719389211627E-3</v>
      </c>
      <c r="C935" s="1">
        <v>1.5400839848952925E-2</v>
      </c>
      <c r="D935" s="5">
        <v>3.907134162018675E-3</v>
      </c>
      <c r="E935" s="5">
        <v>6.6629804262525348E-3</v>
      </c>
      <c r="F935" s="5">
        <v>1.0360405913103457E-2</v>
      </c>
      <c r="G935" s="5">
        <v>1.648557338234163E-2</v>
      </c>
      <c r="H935" s="5">
        <v>1.6456322182957436E-2</v>
      </c>
      <c r="I935" s="5">
        <v>1.3031973792994891E-2</v>
      </c>
      <c r="J935" s="5">
        <v>2.2629890247822131E-2</v>
      </c>
      <c r="K935" s="5">
        <v>9.0938002486959813E-3</v>
      </c>
    </row>
    <row r="936" spans="2:11" x14ac:dyDescent="0.3">
      <c r="B936" s="5">
        <v>3.9421828152791209E-2</v>
      </c>
      <c r="C936" s="1">
        <v>5.6098019931165657E-3</v>
      </c>
      <c r="D936" s="5">
        <v>8.8468056870464641E-3</v>
      </c>
      <c r="E936" s="5">
        <v>1.5031497834183075E-2</v>
      </c>
      <c r="F936" s="5">
        <v>1.2037414084072166E-2</v>
      </c>
      <c r="G936" s="5">
        <v>7.3718880260208591E-3</v>
      </c>
      <c r="H936" s="5">
        <v>1.6072416242552061E-2</v>
      </c>
      <c r="I936" s="5">
        <v>2.5899637163853999E-2</v>
      </c>
      <c r="J936" s="5">
        <v>-7.4760802118377908E-3</v>
      </c>
      <c r="K936" s="5">
        <v>4.1348575611449999E-3</v>
      </c>
    </row>
    <row r="937" spans="2:11" x14ac:dyDescent="0.3">
      <c r="B937" s="5">
        <v>-7.0796206294247068E-3</v>
      </c>
      <c r="C937" s="1">
        <v>-1.2190080462925844E-2</v>
      </c>
      <c r="D937" s="5">
        <v>-2.6340373218737383E-4</v>
      </c>
      <c r="E937" s="5">
        <v>-2.1390664181623879E-2</v>
      </c>
      <c r="F937" s="5">
        <v>-8.8105474231269677E-3</v>
      </c>
      <c r="G937" s="5">
        <v>-1.792903034590005E-2</v>
      </c>
      <c r="H937" s="5">
        <v>-9.9152434101863734E-3</v>
      </c>
      <c r="I937" s="5">
        <v>-1.7497071831692631E-2</v>
      </c>
      <c r="J937" s="5">
        <v>-1.7776445025212823E-2</v>
      </c>
      <c r="K937" s="5">
        <v>-1.0347330426445383E-2</v>
      </c>
    </row>
    <row r="938" spans="2:11" x14ac:dyDescent="0.3">
      <c r="B938" s="5">
        <v>2.6992649143148376E-2</v>
      </c>
      <c r="C938" s="1">
        <v>2.55176310021933E-2</v>
      </c>
      <c r="D938" s="5">
        <v>-4.8187378459259396E-3</v>
      </c>
      <c r="E938" s="5">
        <v>-1.9305056429131242E-2</v>
      </c>
      <c r="F938" s="5">
        <v>5.9259468120069821E-3</v>
      </c>
      <c r="G938" s="5">
        <v>3.6016030372819094E-3</v>
      </c>
      <c r="H938" s="5">
        <v>-1.74282290380979E-3</v>
      </c>
      <c r="I938" s="5">
        <v>-3.9433175702734786E-3</v>
      </c>
      <c r="J938" s="5">
        <v>1.2269981759571762E-2</v>
      </c>
      <c r="K938" s="5">
        <v>9.0685860362495867E-3</v>
      </c>
    </row>
    <row r="939" spans="2:11" x14ac:dyDescent="0.3">
      <c r="B939" s="5">
        <v>-4.2152899449482834E-3</v>
      </c>
      <c r="C939" s="1">
        <v>1.8356021294869958E-3</v>
      </c>
      <c r="D939" s="5">
        <v>7.8872218956371441E-3</v>
      </c>
      <c r="E939" s="5">
        <v>5.2705233749180905E-3</v>
      </c>
      <c r="F939" s="5">
        <v>-6.1855473670205021E-3</v>
      </c>
      <c r="G939" s="5">
        <v>-5.6923554597536619E-3</v>
      </c>
      <c r="H939" s="5">
        <v>-1.1794570767541668E-2</v>
      </c>
      <c r="I939" s="5">
        <v>-2.5626856657837347E-2</v>
      </c>
      <c r="J939" s="5">
        <v>3.0302678792731731E-3</v>
      </c>
      <c r="K939" s="5">
        <v>-2.8547776747815811E-3</v>
      </c>
    </row>
    <row r="940" spans="2:11" x14ac:dyDescent="0.3">
      <c r="B940" s="5">
        <v>8.4661618464058376E-3</v>
      </c>
      <c r="C940" s="1">
        <v>-2.8501397161527033E-3</v>
      </c>
      <c r="D940" s="5">
        <v>1.1860371500580268E-2</v>
      </c>
      <c r="E940" s="5">
        <v>-5.8745057908471199E-3</v>
      </c>
      <c r="F940" s="5">
        <v>1.1854558089242156E-3</v>
      </c>
      <c r="G940" s="5">
        <v>-1.0703181642695713E-2</v>
      </c>
      <c r="H940" s="5">
        <v>-2.122498208387829E-2</v>
      </c>
      <c r="I940" s="5">
        <v>-3.8096906977573959E-2</v>
      </c>
      <c r="J940" s="5">
        <v>1.8127285659644142E-3</v>
      </c>
      <c r="K940" s="5">
        <v>3.4991291234677791E-3</v>
      </c>
    </row>
    <row r="941" spans="2:11" x14ac:dyDescent="0.3">
      <c r="B941" s="5">
        <v>-3.9506217790188395E-3</v>
      </c>
      <c r="C941" s="1">
        <v>-4.0835455374892984E-4</v>
      </c>
      <c r="D941" s="5">
        <v>1.0756826116784564E-2</v>
      </c>
      <c r="E941" s="5">
        <v>-8.4508956522145705E-3</v>
      </c>
      <c r="F941" s="5">
        <v>1.2285398177742293E-2</v>
      </c>
      <c r="G941" s="5">
        <v>7.5487563575876444E-4</v>
      </c>
      <c r="H941" s="5">
        <v>6.8230372089454945E-4</v>
      </c>
      <c r="I941" s="5">
        <v>1.2263432913325464E-3</v>
      </c>
      <c r="J941" s="5">
        <v>2.4125445079040908E-2</v>
      </c>
      <c r="K941" s="5">
        <v>2.8529565041833919E-3</v>
      </c>
    </row>
    <row r="942" spans="2:11" x14ac:dyDescent="0.3">
      <c r="B942" s="5">
        <v>-1.3634104241007861E-2</v>
      </c>
      <c r="C942" s="1">
        <v>-9.395404457473883E-3</v>
      </c>
      <c r="D942" s="5">
        <v>-9.5598036538064573E-3</v>
      </c>
      <c r="E942" s="5">
        <v>-2.5184286603314034E-2</v>
      </c>
      <c r="F942" s="5">
        <v>3.0706147282725696E-3</v>
      </c>
      <c r="G942" s="5">
        <v>-1.1690760043353423E-2</v>
      </c>
      <c r="H942" s="5">
        <v>-2.3085850880294738E-2</v>
      </c>
      <c r="I942" s="5">
        <v>-3.3932112738775978E-2</v>
      </c>
      <c r="J942" s="5">
        <v>2.1790384718932427E-2</v>
      </c>
      <c r="K942" s="5">
        <v>-2.2126950842628395E-3</v>
      </c>
    </row>
    <row r="943" spans="2:11" x14ac:dyDescent="0.3">
      <c r="B943" s="5">
        <v>-1.0806732622859605E-2</v>
      </c>
      <c r="C943" s="1">
        <v>1.2371111705025806E-2</v>
      </c>
      <c r="D943" s="5">
        <v>-4.2980519650401353E-3</v>
      </c>
      <c r="E943" s="5">
        <v>-7.3625758402108077E-3</v>
      </c>
      <c r="F943" s="5">
        <v>1.0058337149481405E-2</v>
      </c>
      <c r="G943" s="5">
        <v>-1.780714334337294E-3</v>
      </c>
      <c r="H943" s="5">
        <v>-1.2305863547698257E-2</v>
      </c>
      <c r="I943" s="5">
        <v>-2.6483845861255944E-2</v>
      </c>
      <c r="J943" s="5">
        <v>-1.4121104734496948E-2</v>
      </c>
      <c r="K943" s="5">
        <v>1.6261892355943285E-2</v>
      </c>
    </row>
    <row r="944" spans="2:11" x14ac:dyDescent="0.3">
      <c r="B944" s="5">
        <v>2.3882070041763927E-2</v>
      </c>
      <c r="C944" s="1">
        <v>3.8697028929774815E-3</v>
      </c>
      <c r="D944" s="5">
        <v>-1.116383750580163E-3</v>
      </c>
      <c r="E944" s="5">
        <v>-2.251629139072937E-3</v>
      </c>
      <c r="F944" s="5">
        <v>1.5297994950337922E-2</v>
      </c>
      <c r="G944" s="5">
        <v>6.4984006254610845E-3</v>
      </c>
      <c r="H944" s="5">
        <v>2.7396895230671452E-3</v>
      </c>
      <c r="I944" s="5">
        <v>2.4358420941014074E-2</v>
      </c>
      <c r="J944" s="5">
        <v>1.0815660809242173E-2</v>
      </c>
      <c r="K944" s="5">
        <v>1.517039551239141E-2</v>
      </c>
    </row>
    <row r="945" spans="2:11" x14ac:dyDescent="0.3">
      <c r="B945" s="5">
        <v>1.7121649422353811E-2</v>
      </c>
      <c r="C945" s="1">
        <v>9.1296619896440827E-3</v>
      </c>
      <c r="D945" s="5">
        <v>-2.2352901421038393E-4</v>
      </c>
      <c r="E945" s="5">
        <v>1.0686313269977172E-2</v>
      </c>
      <c r="F945" s="5">
        <v>0</v>
      </c>
      <c r="G945" s="5">
        <v>1.3672646645060241E-2</v>
      </c>
      <c r="H945" s="5">
        <v>-5.3930394593722014E-3</v>
      </c>
      <c r="I945" s="5">
        <v>-1.8458342008248353E-2</v>
      </c>
      <c r="J945" s="5">
        <v>2.4002236512212519E-2</v>
      </c>
      <c r="K945" s="5">
        <v>-2.0467573674122871E-4</v>
      </c>
    </row>
    <row r="946" spans="2:11" x14ac:dyDescent="0.3">
      <c r="B946" s="5">
        <v>1.0490282877267609E-2</v>
      </c>
      <c r="C946" s="1">
        <v>6.0309773120173276E-4</v>
      </c>
      <c r="D946" s="5">
        <v>9.1478505613170006E-3</v>
      </c>
      <c r="E946" s="5">
        <v>4.5379843820060557E-2</v>
      </c>
      <c r="F946" s="5">
        <v>-5.6860173701891222E-4</v>
      </c>
      <c r="G946" s="5">
        <v>1.8733602599229002E-2</v>
      </c>
      <c r="H946" s="5">
        <v>1.8295436390690242E-2</v>
      </c>
      <c r="I946" s="5">
        <v>4.0873130835305312E-2</v>
      </c>
      <c r="J946" s="5">
        <v>1.8073979268290279E-2</v>
      </c>
      <c r="K946" s="5">
        <v>5.1190961661839204E-4</v>
      </c>
    </row>
    <row r="947" spans="2:11" x14ac:dyDescent="0.3">
      <c r="B947" s="5">
        <v>-1.6899860095485198E-3</v>
      </c>
      <c r="C947" s="1">
        <v>-2.009684565952064E-4</v>
      </c>
      <c r="D947" s="5">
        <v>1.6615745046540252E-3</v>
      </c>
      <c r="E947" s="5">
        <v>8.104083783946392E-3</v>
      </c>
      <c r="F947" s="5">
        <v>8.2492124078273402E-3</v>
      </c>
      <c r="G947" s="5">
        <v>1.2259262101386968E-3</v>
      </c>
      <c r="H947" s="5">
        <v>-2.8207785888434574E-4</v>
      </c>
      <c r="I947" s="5">
        <v>6.1390938556524291E-2</v>
      </c>
      <c r="J947" s="5">
        <v>2.0804447905145136E-2</v>
      </c>
      <c r="K947" s="5">
        <v>2.2510387428088352E-3</v>
      </c>
    </row>
    <row r="948" spans="2:11" x14ac:dyDescent="0.3">
      <c r="B948" s="5">
        <v>-8.2224909745706384E-3</v>
      </c>
      <c r="C948" s="1">
        <v>1.4068265978749162E-3</v>
      </c>
      <c r="D948" s="5">
        <v>-6.9301905070517627E-3</v>
      </c>
      <c r="E948" s="5">
        <v>-1.8819741890573057E-2</v>
      </c>
      <c r="F948" s="5">
        <v>-9.7334323424142239E-3</v>
      </c>
      <c r="G948" s="5">
        <v>2.4493813279742761E-4</v>
      </c>
      <c r="H948" s="5">
        <v>4.8324242704408191E-3</v>
      </c>
      <c r="I948" s="5">
        <v>-2.1234092442740302E-2</v>
      </c>
      <c r="J948" s="5">
        <v>-1.2499991468151126E-2</v>
      </c>
      <c r="K948" s="5">
        <v>-2.041533370951762E-4</v>
      </c>
    </row>
    <row r="949" spans="2:11" x14ac:dyDescent="0.3">
      <c r="B949" s="5">
        <v>-2.779809512539266E-2</v>
      </c>
      <c r="C949" s="1">
        <v>-5.4184179929717005E-3</v>
      </c>
      <c r="D949" s="5">
        <v>-1.2936365610848464E-2</v>
      </c>
      <c r="E949" s="5">
        <v>-5.1444846963064651E-2</v>
      </c>
      <c r="F949" s="5">
        <v>2.8497104340646177E-4</v>
      </c>
      <c r="G949" s="5">
        <v>-1.5424188862449208E-2</v>
      </c>
      <c r="H949" s="5">
        <v>-4.6687947072854362E-2</v>
      </c>
      <c r="I949" s="5">
        <v>-5.8429451422256883E-2</v>
      </c>
      <c r="J949" s="5">
        <v>-8.805704411287342E-3</v>
      </c>
      <c r="K949" s="5">
        <v>-5.8204855006388345E-3</v>
      </c>
    </row>
    <row r="950" spans="2:11" x14ac:dyDescent="0.3">
      <c r="B950" s="5">
        <v>-1.7556864557375733E-3</v>
      </c>
      <c r="C950" s="1">
        <v>-1.8159847936764173E-2</v>
      </c>
      <c r="D950" s="5">
        <v>-1.5700894246872141E-2</v>
      </c>
      <c r="E950" s="5">
        <v>-3.9102850789306323E-2</v>
      </c>
      <c r="F950" s="5">
        <v>-1.0538277014213858E-2</v>
      </c>
      <c r="G950" s="5">
        <v>-1.6163160324264039E-2</v>
      </c>
      <c r="H950" s="5">
        <v>-9.1872839402023527E-3</v>
      </c>
      <c r="I950" s="5">
        <v>-2.2192866648312992E-2</v>
      </c>
      <c r="J950" s="5">
        <v>7.7734245591135438E-3</v>
      </c>
      <c r="K950" s="5">
        <v>-5.9572847374142861E-3</v>
      </c>
    </row>
    <row r="951" spans="2:11" x14ac:dyDescent="0.3">
      <c r="B951" s="5">
        <v>5.0250313293704382E-4</v>
      </c>
      <c r="C951" s="1">
        <v>3.4936758373404755E-3</v>
      </c>
      <c r="D951" s="5">
        <v>-5.7234886164105395E-5</v>
      </c>
      <c r="E951" s="5">
        <v>5.1912844119324141E-2</v>
      </c>
      <c r="F951" s="5">
        <v>8.4915911648411526E-3</v>
      </c>
      <c r="G951" s="5">
        <v>5.5605001536273005E-3</v>
      </c>
      <c r="H951" s="5">
        <v>3.1125081402583091E-2</v>
      </c>
      <c r="I951" s="5">
        <v>3.8261386116781253E-2</v>
      </c>
      <c r="J951" s="5">
        <v>1.377411101176868E-2</v>
      </c>
      <c r="K951" s="5">
        <v>6.9228995586140523E-3</v>
      </c>
    </row>
    <row r="952" spans="2:11" x14ac:dyDescent="0.3">
      <c r="B952" s="5">
        <v>1.632350956656263E-2</v>
      </c>
      <c r="C952" s="1">
        <v>5.529317469157918E-3</v>
      </c>
      <c r="D952" s="5">
        <v>1.314381743855344E-2</v>
      </c>
      <c r="E952" s="5">
        <v>4.4515008534677707E-2</v>
      </c>
      <c r="F952" s="5">
        <v>2.0979049305980133E-2</v>
      </c>
      <c r="G952" s="5">
        <v>1.1310815595623559E-2</v>
      </c>
      <c r="H952" s="5">
        <v>1.6651685806530685E-2</v>
      </c>
      <c r="I952" s="5">
        <v>6.8225468868568532E-3</v>
      </c>
      <c r="J952" s="5">
        <v>3.1521728298696101E-2</v>
      </c>
      <c r="K952" s="5">
        <v>-1.2313592809858151E-3</v>
      </c>
    </row>
    <row r="953" spans="2:11" x14ac:dyDescent="0.3">
      <c r="B953" s="5">
        <v>-2.7427746502358963E-2</v>
      </c>
      <c r="C953" s="1">
        <v>-2.8309556194310109E-2</v>
      </c>
      <c r="D953" s="5">
        <v>-1.2897865640823868E-2</v>
      </c>
      <c r="E953" s="5">
        <v>-4.2554491995696622E-2</v>
      </c>
      <c r="F953" s="5">
        <v>-2.5580126057040509E-2</v>
      </c>
      <c r="G953" s="5">
        <v>-3.6783883877830111E-2</v>
      </c>
      <c r="H953" s="5">
        <v>-4.1106850940869487E-2</v>
      </c>
      <c r="I953" s="5">
        <v>-5.8728582543217084E-2</v>
      </c>
      <c r="J953" s="5">
        <v>-3.9514821148024766E-3</v>
      </c>
      <c r="K953" s="5">
        <v>-5.6509015388353685E-3</v>
      </c>
    </row>
    <row r="954" spans="2:11" x14ac:dyDescent="0.3">
      <c r="B954" s="5">
        <v>-3.8110254787427677E-3</v>
      </c>
      <c r="C954" s="1">
        <v>7.7552424556586721E-3</v>
      </c>
      <c r="D954" s="5">
        <v>-7.3928209700577325E-3</v>
      </c>
      <c r="E954" s="5">
        <v>-8.1472874866047058E-3</v>
      </c>
      <c r="F954" s="5">
        <v>1.6640411995360701E-2</v>
      </c>
      <c r="G954" s="5">
        <v>-6.4507829094126064E-3</v>
      </c>
      <c r="H954" s="5">
        <v>-1.9132996486587634E-2</v>
      </c>
      <c r="I954" s="5">
        <v>-2.0079484596899561E-3</v>
      </c>
      <c r="J954" s="5">
        <v>-1.0843672227774239E-2</v>
      </c>
      <c r="K954" s="5">
        <v>-6.1994192880432354E-4</v>
      </c>
    </row>
    <row r="955" spans="2:11" x14ac:dyDescent="0.3">
      <c r="B955" s="5">
        <v>-7.6505596320967657E-4</v>
      </c>
      <c r="C955" s="1">
        <v>6.2394230153629761E-4</v>
      </c>
      <c r="D955" s="5">
        <v>3.9836643807033582E-3</v>
      </c>
      <c r="E955" s="5">
        <v>2.6846466313394386E-2</v>
      </c>
      <c r="F955" s="5">
        <v>9.0306106846411178E-3</v>
      </c>
      <c r="G955" s="5">
        <v>7.9210558915692262E-3</v>
      </c>
      <c r="H955" s="5">
        <v>3.6185287306431122E-3</v>
      </c>
      <c r="I955" s="5">
        <v>-2.7922283972530541E-2</v>
      </c>
      <c r="J955" s="5">
        <v>2.4064105471604921E-2</v>
      </c>
      <c r="K955" s="5">
        <v>1.1786592307489368E-2</v>
      </c>
    </row>
    <row r="956" spans="2:11" x14ac:dyDescent="0.3">
      <c r="B956" s="5">
        <v>1.4548223117911457E-2</v>
      </c>
      <c r="C956" s="1">
        <v>1.3926361715234238E-2</v>
      </c>
      <c r="D956" s="5">
        <v>-7.1307670124975166E-3</v>
      </c>
      <c r="E956" s="5">
        <v>1.1121267271112963E-2</v>
      </c>
      <c r="F956" s="5">
        <v>1.9997214493807324E-2</v>
      </c>
      <c r="G956" s="5">
        <v>5.1534352570089083E-4</v>
      </c>
      <c r="H956" s="5">
        <v>7.361290452552567E-3</v>
      </c>
      <c r="I956" s="5">
        <v>-2.1101479551748927E-2</v>
      </c>
      <c r="J956" s="5">
        <v>-4.3864245819669717E-2</v>
      </c>
      <c r="K956" s="5">
        <v>8.3793133724367422E-3</v>
      </c>
    </row>
    <row r="957" spans="2:11" x14ac:dyDescent="0.3">
      <c r="B957" s="5">
        <v>1.6352228321019666E-2</v>
      </c>
      <c r="C957" s="1">
        <v>6.3551086329766051E-3</v>
      </c>
      <c r="D957" s="5">
        <v>2.0272121855073985E-3</v>
      </c>
      <c r="E957" s="5">
        <v>1.1320479762523469E-2</v>
      </c>
      <c r="F957" s="5">
        <v>1.1516263046057263E-2</v>
      </c>
      <c r="G957" s="5">
        <v>1.6610779562216484E-2</v>
      </c>
      <c r="H957" s="5">
        <v>3.7469156709755091E-2</v>
      </c>
      <c r="I957" s="5">
        <v>2.6816548361269822E-2</v>
      </c>
      <c r="J957" s="5">
        <v>1.9661433940911747E-2</v>
      </c>
      <c r="K957" s="5">
        <v>1.276857218572325E-2</v>
      </c>
    </row>
    <row r="958" spans="2:11" x14ac:dyDescent="0.3">
      <c r="B958" s="5">
        <v>-9.6535336600379797E-3</v>
      </c>
      <c r="C958" s="1">
        <v>-3.2593209027663135E-3</v>
      </c>
      <c r="D958" s="5">
        <v>1.1425622905646171E-2</v>
      </c>
      <c r="E958" s="5">
        <v>-9.0949121438634144E-3</v>
      </c>
      <c r="F958" s="5">
        <v>1.3418247688384002E-2</v>
      </c>
      <c r="G958" s="5">
        <v>1.3172912023779564E-2</v>
      </c>
      <c r="H958" s="5">
        <v>-3.6726917292514455E-2</v>
      </c>
      <c r="I958" s="5">
        <v>-4.9721560696492709E-3</v>
      </c>
      <c r="J958" s="5">
        <v>2.9459220888162852E-3</v>
      </c>
      <c r="K958" s="5">
        <v>4.8028381366177417E-3</v>
      </c>
    </row>
    <row r="959" spans="2:11" x14ac:dyDescent="0.3">
      <c r="B959" s="5">
        <v>-1.7495696641205037E-3</v>
      </c>
      <c r="C959" s="1">
        <v>3.8830603995254182E-3</v>
      </c>
      <c r="D959" s="5">
        <v>1.1868008926585114E-2</v>
      </c>
      <c r="E959" s="5">
        <v>2.7663658003909072E-2</v>
      </c>
      <c r="F959" s="5">
        <v>-2.2736152762038524E-3</v>
      </c>
      <c r="G959" s="5">
        <v>-1.1001344156204426E-2</v>
      </c>
      <c r="H959" s="5">
        <v>-1.3952532202802934E-2</v>
      </c>
      <c r="I959" s="5">
        <v>3.1597063183854933E-2</v>
      </c>
      <c r="J959" s="5">
        <v>1.4152172298111379E-2</v>
      </c>
      <c r="K959" s="5">
        <v>5.0786912687897628E-3</v>
      </c>
    </row>
    <row r="960" spans="2:11" x14ac:dyDescent="0.3">
      <c r="B960" s="5">
        <v>1.2519740729354609E-3</v>
      </c>
      <c r="C960" s="1">
        <v>2.2394295541361786E-3</v>
      </c>
      <c r="D960" s="5">
        <v>9.9780350026189768E-4</v>
      </c>
      <c r="E960" s="5">
        <v>1.8112510036146914E-2</v>
      </c>
      <c r="F960" s="5">
        <v>-5.7640907176387847E-3</v>
      </c>
      <c r="G960" s="5">
        <v>4.2977668058644418E-3</v>
      </c>
      <c r="H960" s="5">
        <v>1.1709702116414445E-2</v>
      </c>
      <c r="I960" s="5">
        <v>6.9771962281730923E-2</v>
      </c>
      <c r="J960" s="5">
        <v>1.0532001101637401E-3</v>
      </c>
      <c r="K960" s="5">
        <v>-5.5483798122314444E-3</v>
      </c>
    </row>
    <row r="961" spans="2:11" x14ac:dyDescent="0.3">
      <c r="B961" s="5">
        <v>-7.5019733645727933E-3</v>
      </c>
      <c r="C961" s="1">
        <v>7.3126227209855911E-3</v>
      </c>
      <c r="D961" s="5">
        <v>-1.3071309604871118E-2</v>
      </c>
      <c r="E961" s="5">
        <v>-2.2513950754982786E-2</v>
      </c>
      <c r="F961" s="5">
        <v>-2.0223937834622967E-3</v>
      </c>
      <c r="G961" s="5">
        <v>8.8106232993519207E-4</v>
      </c>
      <c r="H961" s="5">
        <v>-1.4715503290709671E-2</v>
      </c>
      <c r="I961" s="5">
        <v>-4.8710181342435849E-2</v>
      </c>
      <c r="J961" s="5">
        <v>-8.9426634806966648E-3</v>
      </c>
      <c r="K961" s="5">
        <v>1.295178355349261E-3</v>
      </c>
    </row>
    <row r="962" spans="2:11" x14ac:dyDescent="0.3">
      <c r="B962" s="5">
        <v>4.2832617823559986E-3</v>
      </c>
      <c r="C962" s="1">
        <v>-5.444641616774876E-3</v>
      </c>
      <c r="D962" s="5">
        <v>8.1981888192887112E-2</v>
      </c>
      <c r="E962" s="5">
        <v>2.5104117612754486E-3</v>
      </c>
      <c r="F962" s="5">
        <v>6.3496516184930636E-3</v>
      </c>
      <c r="G962" s="5">
        <v>8.8027375733447475E-4</v>
      </c>
      <c r="H962" s="5">
        <v>-3.3780315085715235E-3</v>
      </c>
      <c r="I962" s="5">
        <v>-6.2504926618942751E-4</v>
      </c>
      <c r="J962" s="5">
        <v>3.980925432241547E-3</v>
      </c>
      <c r="K962" s="5">
        <v>-4.8756002897459572E-3</v>
      </c>
    </row>
    <row r="963" spans="2:11" x14ac:dyDescent="0.3">
      <c r="B963" s="5">
        <v>1.2543801222476604E-3</v>
      </c>
      <c r="C963" s="1">
        <v>-5.4744696127893523E-3</v>
      </c>
      <c r="D963" s="5">
        <v>7.3444779716191786E-3</v>
      </c>
      <c r="E963" s="5">
        <v>1.9844740833706562E-2</v>
      </c>
      <c r="F963" s="5">
        <v>-1.2081614611999991E-3</v>
      </c>
      <c r="G963" s="5">
        <v>-1.7087494099078327E-2</v>
      </c>
      <c r="H963" s="5">
        <v>-1.7099494618581398E-2</v>
      </c>
      <c r="I963" s="5">
        <v>-3.8535528535862958E-2</v>
      </c>
      <c r="J963" s="5">
        <v>-1.3481419283291763E-2</v>
      </c>
      <c r="K963" s="5">
        <v>3.9996192957235666E-3</v>
      </c>
    </row>
    <row r="964" spans="2:11" x14ac:dyDescent="0.3">
      <c r="B964" s="5">
        <v>2.4054095947896269E-2</v>
      </c>
      <c r="C964" s="1">
        <v>-2.2426254520708797E-3</v>
      </c>
      <c r="D964" s="5">
        <v>3.8727921209434558E-2</v>
      </c>
      <c r="E964" s="5">
        <v>-7.3537601779200684E-2</v>
      </c>
      <c r="F964" s="5">
        <v>3.360206497666975E-3</v>
      </c>
      <c r="G964" s="5">
        <v>-5.7523185147250189E-3</v>
      </c>
      <c r="H964" s="5">
        <v>1.879194428561187E-3</v>
      </c>
      <c r="I964" s="5">
        <v>-6.7050836115561787E-3</v>
      </c>
      <c r="J964" s="5">
        <v>-4.0193267324856626E-3</v>
      </c>
      <c r="K964" s="5">
        <v>7.5689082721607341E-3</v>
      </c>
    </row>
    <row r="965" spans="2:11" x14ac:dyDescent="0.3">
      <c r="B965" s="5">
        <v>-8.8084336911247868E-3</v>
      </c>
      <c r="C965" s="1">
        <v>1.0829642302315643E-2</v>
      </c>
      <c r="D965" s="5">
        <v>-2.9625909469318795E-3</v>
      </c>
      <c r="E965" s="5">
        <v>2.7959989370701134E-2</v>
      </c>
      <c r="F965" s="5">
        <v>4.0185730346015667E-4</v>
      </c>
      <c r="G965" s="5">
        <v>1.1056835150749638E-2</v>
      </c>
      <c r="H965" s="5">
        <v>2.0400276275255157E-2</v>
      </c>
      <c r="I965" s="5">
        <v>4.2365640077719958E-2</v>
      </c>
      <c r="J965" s="5">
        <v>0</v>
      </c>
      <c r="K965" s="5">
        <v>2.7676142341833019E-3</v>
      </c>
    </row>
    <row r="966" spans="2:11" x14ac:dyDescent="0.3">
      <c r="B966" s="5">
        <v>-2.7153149248145664E-3</v>
      </c>
      <c r="C966" s="1">
        <v>3.4363857334537983E-3</v>
      </c>
      <c r="D966" s="5">
        <v>-3.7816675742443906E-3</v>
      </c>
      <c r="E966" s="5">
        <v>-8.3789110555813808E-3</v>
      </c>
      <c r="F966" s="5">
        <v>-4.9545094295705364E-3</v>
      </c>
      <c r="G966" s="5">
        <v>8.9012813778431375E-3</v>
      </c>
      <c r="H966" s="5">
        <v>-1.9708494414494371E-3</v>
      </c>
      <c r="I966" s="5">
        <v>4.6878069271970337E-3</v>
      </c>
      <c r="J966" s="5">
        <v>6.7258574631683344E-3</v>
      </c>
      <c r="K966" s="5">
        <v>9.4628524745278969E-3</v>
      </c>
    </row>
    <row r="967" spans="2:11" x14ac:dyDescent="0.3">
      <c r="B967" s="5">
        <v>-9.9010143130387335E-3</v>
      </c>
      <c r="C967" s="1">
        <v>0</v>
      </c>
      <c r="D967" s="5">
        <v>2.3556451253288232E-3</v>
      </c>
      <c r="E967" s="5">
        <v>3.1459186293434298E-2</v>
      </c>
      <c r="F967" s="5">
        <v>9.689162818923687E-3</v>
      </c>
      <c r="G967" s="5">
        <v>2.7728847324857133E-3</v>
      </c>
      <c r="H967" s="5">
        <v>8.9052248781434726E-3</v>
      </c>
      <c r="I967" s="5">
        <v>-7.696522236261545E-4</v>
      </c>
      <c r="J967" s="5">
        <v>-2.6723367927292425E-3</v>
      </c>
      <c r="K967" s="5">
        <v>-9.7646710273685908E-3</v>
      </c>
    </row>
    <row r="968" spans="2:11" x14ac:dyDescent="0.3">
      <c r="B968" s="5">
        <v>-7.7500536709709193E-3</v>
      </c>
      <c r="C968" s="1">
        <v>-1.2086468667563044E-3</v>
      </c>
      <c r="D968" s="5">
        <v>1.8597466503918014E-3</v>
      </c>
      <c r="E968" s="5">
        <v>7.6879575563934639E-3</v>
      </c>
      <c r="F968" s="5">
        <v>1.9858698651648996E-2</v>
      </c>
      <c r="G968" s="5">
        <v>9.4268517142788062E-3</v>
      </c>
      <c r="H968" s="5">
        <v>-6.4364511663525395E-3</v>
      </c>
      <c r="I968" s="5">
        <v>1.5308371738475298E-2</v>
      </c>
      <c r="J968" s="5">
        <v>2.6794973119820711E-3</v>
      </c>
      <c r="K968" s="5">
        <v>5.9165569594968968E-3</v>
      </c>
    </row>
    <row r="969" spans="2:11" x14ac:dyDescent="0.3">
      <c r="B969" s="5">
        <v>-6.5507261025159131E-3</v>
      </c>
      <c r="C969" s="1">
        <v>-4.0339129584930427E-4</v>
      </c>
      <c r="D969" s="5">
        <v>1.4141469261209332E-2</v>
      </c>
      <c r="E969" s="5">
        <v>-1.1256831686401974E-3</v>
      </c>
      <c r="F969" s="5">
        <v>4.835373477942659E-3</v>
      </c>
      <c r="G969" s="5">
        <v>1.1331144158776117E-2</v>
      </c>
      <c r="H969" s="5">
        <v>-2.2733781351407989E-4</v>
      </c>
      <c r="I969" s="5">
        <v>2.7025730842051593E-2</v>
      </c>
      <c r="J969" s="5">
        <v>-2.6723367927292425E-3</v>
      </c>
      <c r="K969" s="5">
        <v>8.8226832202236861E-3</v>
      </c>
    </row>
    <row r="970" spans="2:11" x14ac:dyDescent="0.3">
      <c r="B970" s="5">
        <v>-9.3836900738543637E-3</v>
      </c>
      <c r="C970" s="1">
        <v>-9.4834780544369585E-3</v>
      </c>
      <c r="D970" s="5">
        <v>-1.0899156214367095E-2</v>
      </c>
      <c r="E970" s="5">
        <v>-1.1895035670069085E-2</v>
      </c>
      <c r="F970" s="5">
        <v>2.4710895316142002E-3</v>
      </c>
      <c r="G970" s="5">
        <v>-2.3393531171452039E-3</v>
      </c>
      <c r="H970" s="5">
        <v>-2.400485890827669E-2</v>
      </c>
      <c r="I970" s="5">
        <v>-4.307281269067538E-2</v>
      </c>
      <c r="J970" s="5">
        <v>1.1521973049043743E-2</v>
      </c>
      <c r="K970" s="5">
        <v>-2.3321920099608506E-3</v>
      </c>
    </row>
    <row r="971" spans="2:11" x14ac:dyDescent="0.3">
      <c r="B971" s="5">
        <v>9.2165254362220946E-3</v>
      </c>
      <c r="C971" s="1">
        <v>1.3335993059147963E-2</v>
      </c>
      <c r="D971" s="5">
        <v>-3.4993455389142427E-3</v>
      </c>
      <c r="E971" s="5">
        <v>-4.1563694588307783E-2</v>
      </c>
      <c r="F971" s="5">
        <v>1.3362718005062351E-2</v>
      </c>
      <c r="G971" s="5">
        <v>-9.1324049043020987E-3</v>
      </c>
      <c r="H971" s="5">
        <v>-1.0055490877637721E-2</v>
      </c>
      <c r="I971" s="5">
        <v>-2.8608611677965107E-2</v>
      </c>
      <c r="J971" s="5">
        <v>9.8013172274109446E-3</v>
      </c>
      <c r="K971" s="5">
        <v>4.2856053643936538E-3</v>
      </c>
    </row>
    <row r="972" spans="2:11" x14ac:dyDescent="0.3">
      <c r="B972" s="5">
        <v>5.5809536078514355E-3</v>
      </c>
      <c r="C972" s="1">
        <v>-1.2147725017748441E-3</v>
      </c>
      <c r="D972" s="5">
        <v>-1.7824834624927122E-3</v>
      </c>
      <c r="E972" s="5">
        <v>-5.8835127683343549E-3</v>
      </c>
      <c r="F972" s="5">
        <v>-1.4082679626594853E-2</v>
      </c>
      <c r="G972" s="5">
        <v>1.6315834072827495E-2</v>
      </c>
      <c r="H972" s="5">
        <v>2.0393506680271793E-3</v>
      </c>
      <c r="I972" s="5">
        <v>-0.11303704654471176</v>
      </c>
      <c r="J972" s="5">
        <v>4.1972494546571263E-3</v>
      </c>
      <c r="K972" s="5">
        <v>-7.661736863252556E-3</v>
      </c>
    </row>
    <row r="973" spans="2:11" x14ac:dyDescent="0.3">
      <c r="B973" s="5">
        <v>-2.5226570111103641E-3</v>
      </c>
      <c r="C973" s="1">
        <v>-5.0679010751642937E-3</v>
      </c>
      <c r="D973" s="5">
        <v>-4.1667197198887703E-3</v>
      </c>
      <c r="E973" s="5">
        <v>1.6425062627175708E-2</v>
      </c>
      <c r="F973" s="5">
        <v>8.1807154822837042E-3</v>
      </c>
      <c r="G973" s="5">
        <v>4.2891895949077382E-3</v>
      </c>
      <c r="H973" s="5">
        <v>1.5127254423993246E-2</v>
      </c>
      <c r="I973" s="5">
        <v>2.0549857675118542E-2</v>
      </c>
      <c r="J973" s="5">
        <v>4.1797324315084932E-3</v>
      </c>
      <c r="K973" s="5">
        <v>3.1486246167688843E-3</v>
      </c>
    </row>
    <row r="974" spans="2:11" x14ac:dyDescent="0.3">
      <c r="B974" s="5">
        <v>1.0875060203169279E-2</v>
      </c>
      <c r="C974" s="1">
        <v>1.385485280093935E-2</v>
      </c>
      <c r="D974" s="5">
        <v>1.2450036805821973E-2</v>
      </c>
      <c r="E974" s="5">
        <v>4.5992795054257331E-2</v>
      </c>
      <c r="F974" s="5">
        <v>9.9176221852048906E-3</v>
      </c>
      <c r="G974" s="5">
        <v>5.7352265349212839E-3</v>
      </c>
      <c r="H974" s="5">
        <v>2.1571917503702989E-2</v>
      </c>
      <c r="I974" s="5">
        <v>1.3222885252465792E-2</v>
      </c>
      <c r="J974" s="5">
        <v>5.4370445199952239E-2</v>
      </c>
      <c r="K974" s="5">
        <v>2.7465143328700924E-3</v>
      </c>
    </row>
    <row r="975" spans="2:11" x14ac:dyDescent="0.3">
      <c r="B975" s="5">
        <v>1.8392492571593581E-2</v>
      </c>
      <c r="C975" s="1">
        <v>1.0048894350747394E-3</v>
      </c>
      <c r="D975" s="5">
        <v>1.5687569174206958E-3</v>
      </c>
      <c r="E975" s="5">
        <v>-2.3580209420183594E-2</v>
      </c>
      <c r="F975" s="5">
        <v>2.933255895523687E-3</v>
      </c>
      <c r="G975" s="5">
        <v>-4.1251679204683377E-3</v>
      </c>
      <c r="H975" s="5">
        <v>5.9820264976255619E-3</v>
      </c>
      <c r="I975" s="5">
        <v>2.9728738070382142E-2</v>
      </c>
      <c r="J975" s="5">
        <v>-3.6762837935253166E-2</v>
      </c>
      <c r="K975" s="5">
        <v>1.2716109276323326E-3</v>
      </c>
    </row>
    <row r="976" spans="2:11" x14ac:dyDescent="0.3">
      <c r="B976" s="5">
        <v>-4.4531512282796858E-3</v>
      </c>
      <c r="C976" s="1">
        <v>-1.0439679560448755E-2</v>
      </c>
      <c r="D976" s="5">
        <v>1.8519373629935135E-4</v>
      </c>
      <c r="E976" s="5">
        <v>-5.7649733792526831E-4</v>
      </c>
      <c r="F976" s="5">
        <v>-1.3987908352201845E-3</v>
      </c>
      <c r="G976" s="5">
        <v>-1.4132605085404442E-2</v>
      </c>
      <c r="H976" s="5">
        <v>-1.2080503404327965E-2</v>
      </c>
      <c r="I976" s="5">
        <v>2.4189681863910893E-3</v>
      </c>
      <c r="J976" s="5">
        <v>1.3319697339195174E-2</v>
      </c>
      <c r="K976" s="5">
        <v>-6.8386003654161956E-4</v>
      </c>
    </row>
    <row r="977" spans="2:11" x14ac:dyDescent="0.3">
      <c r="B977" s="5">
        <v>-1.5904646784075514E-2</v>
      </c>
      <c r="C977" s="1">
        <v>-5.2749510260177929E-3</v>
      </c>
      <c r="D977" s="5">
        <v>-8.5035283351478294E-3</v>
      </c>
      <c r="E977" s="5">
        <v>-4.0379757970010772E-3</v>
      </c>
      <c r="F977" s="5">
        <v>-5.3482577829766561E-3</v>
      </c>
      <c r="G977" s="5">
        <v>-9.5155233695445336E-3</v>
      </c>
      <c r="H977" s="5">
        <v>-1.2665066841087737E-2</v>
      </c>
      <c r="I977" s="5">
        <v>-1.0649454691256157E-2</v>
      </c>
      <c r="J977" s="5">
        <v>1.26386280145019E-3</v>
      </c>
      <c r="K977" s="5">
        <v>-1.4761968805987662E-2</v>
      </c>
    </row>
    <row r="978" spans="2:11" x14ac:dyDescent="0.3">
      <c r="B978" s="5">
        <v>5.8081649603883879E-3</v>
      </c>
      <c r="C978" s="1">
        <v>1.0198510668148828E-3</v>
      </c>
      <c r="D978" s="5">
        <v>1.4758369675926015E-2</v>
      </c>
      <c r="E978" s="5">
        <v>-3.9899285925086387E-3</v>
      </c>
      <c r="F978" s="5">
        <v>-6.4015509187030368E-4</v>
      </c>
      <c r="G978" s="5">
        <v>2.9943546881962772E-3</v>
      </c>
      <c r="H978" s="5">
        <v>1.2501155712362159E-3</v>
      </c>
      <c r="I978" s="5">
        <v>1.5748459955426234E-2</v>
      </c>
      <c r="J978" s="5">
        <v>2.7013371020420004E-2</v>
      </c>
      <c r="K978" s="5">
        <v>-3.9691879420026497E-4</v>
      </c>
    </row>
    <row r="979" spans="2:11" x14ac:dyDescent="0.3">
      <c r="B979" s="5">
        <v>-2.008572121986242E-3</v>
      </c>
      <c r="C979" s="1">
        <v>8.3536986247611071E-3</v>
      </c>
      <c r="D979" s="5">
        <v>1.1849178048594805E-2</v>
      </c>
      <c r="E979" s="5">
        <v>1.8608192321297557E-2</v>
      </c>
      <c r="F979" s="5">
        <v>4.7399791846977754E-3</v>
      </c>
      <c r="G979" s="5">
        <v>8.210026931881706E-3</v>
      </c>
      <c r="H979" s="5">
        <v>1.5807755338881641E-2</v>
      </c>
      <c r="I979" s="5">
        <v>2.3647933009479389E-2</v>
      </c>
      <c r="J979" s="5">
        <v>6.3913223042725226E-3</v>
      </c>
      <c r="K979" s="5">
        <v>1.2905036022069004E-3</v>
      </c>
    </row>
    <row r="980" spans="2:11" x14ac:dyDescent="0.3">
      <c r="B980" s="5">
        <v>-1.7610178733201683E-3</v>
      </c>
      <c r="C980" s="1">
        <v>-1.0709277722019933E-2</v>
      </c>
      <c r="D980" s="5">
        <v>1.9847943998139615E-4</v>
      </c>
      <c r="E980" s="5">
        <v>4.8842627929310302E-3</v>
      </c>
      <c r="F980" s="5">
        <v>1.402536151411658E-3</v>
      </c>
      <c r="G980" s="5">
        <v>4.9343249138102856E-4</v>
      </c>
      <c r="H980" s="5">
        <v>1.7207254958691394E-3</v>
      </c>
      <c r="I980" s="5">
        <v>-4.0287266873115226E-3</v>
      </c>
      <c r="J980" s="5">
        <v>-3.9081620928449762E-3</v>
      </c>
      <c r="K980" s="5">
        <v>-1.9827914188129837E-3</v>
      </c>
    </row>
    <row r="981" spans="2:11" x14ac:dyDescent="0.3">
      <c r="B981" s="5">
        <v>1.6885043787131997E-2</v>
      </c>
      <c r="C981" s="1">
        <v>1.4501618613098477E-2</v>
      </c>
      <c r="D981" s="5">
        <v>2.6458673828091048E-3</v>
      </c>
      <c r="E981" s="5">
        <v>3.5033474751085425E-2</v>
      </c>
      <c r="F981" s="5">
        <v>8.7347618060030566E-3</v>
      </c>
      <c r="G981" s="5">
        <v>1.3565254343409541E-2</v>
      </c>
      <c r="H981" s="5">
        <v>1.7309408131549714E-2</v>
      </c>
      <c r="I981" s="5">
        <v>2.1249328910660552E-2</v>
      </c>
      <c r="J981" s="5">
        <v>-9.8078770687614518E-4</v>
      </c>
      <c r="K981" s="5">
        <v>1.3509486650450132E-2</v>
      </c>
    </row>
    <row r="982" spans="2:11" x14ac:dyDescent="0.3">
      <c r="B982" s="5">
        <v>-6.1957868325340365E-3</v>
      </c>
      <c r="C982" s="1">
        <v>6.4425837497258109E-3</v>
      </c>
      <c r="D982" s="5">
        <v>1.5833071686638586E-3</v>
      </c>
      <c r="E982" s="5">
        <v>-2.6834298793472146E-3</v>
      </c>
      <c r="F982" s="5">
        <v>-8.9137698303336525E-4</v>
      </c>
      <c r="G982" s="5">
        <v>1.9466552783035027E-3</v>
      </c>
      <c r="H982" s="5">
        <v>1.1355560931722127E-2</v>
      </c>
      <c r="I982" s="5">
        <v>2.7224908907870354E-2</v>
      </c>
      <c r="J982" s="5">
        <v>-3.4609735703683767E-2</v>
      </c>
      <c r="K982" s="5">
        <v>-5.1945383166291112E-3</v>
      </c>
    </row>
    <row r="983" spans="2:11" x14ac:dyDescent="0.3">
      <c r="B983" s="5">
        <v>4.9877521338438093E-4</v>
      </c>
      <c r="C983" s="1">
        <v>3.4006504562396089E-3</v>
      </c>
      <c r="D983" s="5">
        <v>1.129649649630473E-2</v>
      </c>
      <c r="E983" s="5">
        <v>2.5071889103356549E-2</v>
      </c>
      <c r="F983" s="5">
        <v>-3.8234762050533185E-4</v>
      </c>
      <c r="G983" s="5">
        <v>1.177901657098491E-2</v>
      </c>
      <c r="H983" s="5">
        <v>1.4016802797273582E-2</v>
      </c>
      <c r="I983" s="5">
        <v>1.1811782218572243E-2</v>
      </c>
      <c r="J983" s="5">
        <v>3.4833437878913728E-2</v>
      </c>
      <c r="K983" s="5">
        <v>-1.7734013398520612E-3</v>
      </c>
    </row>
    <row r="984" spans="2:11" x14ac:dyDescent="0.3">
      <c r="B984" s="5">
        <v>1.7447509299877554E-3</v>
      </c>
      <c r="C984" s="1">
        <v>7.7751052979171328E-3</v>
      </c>
      <c r="D984" s="5">
        <v>1.8725714984631634E-2</v>
      </c>
      <c r="E984" s="5">
        <v>1.0081739244713336E-2</v>
      </c>
      <c r="F984" s="5">
        <v>7.7776394502979207E-3</v>
      </c>
      <c r="G984" s="5">
        <v>5.0407857026726014E-3</v>
      </c>
      <c r="H984" s="5">
        <v>2.3973264444771162E-2</v>
      </c>
      <c r="I984" s="5">
        <v>2.054990322407281E-2</v>
      </c>
      <c r="J984" s="5">
        <v>-2.4078615659990633E-2</v>
      </c>
      <c r="K984" s="5">
        <v>3.9480335371092518E-4</v>
      </c>
    </row>
    <row r="985" spans="2:11" x14ac:dyDescent="0.3">
      <c r="B985" s="5">
        <v>-4.4787406943692237E-3</v>
      </c>
      <c r="C985" s="1">
        <v>-2.176081312421209E-3</v>
      </c>
      <c r="D985" s="5">
        <v>-2.5894137850256006E-3</v>
      </c>
      <c r="E985" s="5">
        <v>-1.8603879457671009E-2</v>
      </c>
      <c r="F985" s="5">
        <v>6.7054614344771966E-3</v>
      </c>
      <c r="G985" s="5">
        <v>-1.6718386514846439E-3</v>
      </c>
      <c r="H985" s="5">
        <v>-7.5448212246407177E-3</v>
      </c>
      <c r="I985" s="5">
        <v>-6.2393316906725008E-3</v>
      </c>
      <c r="J985" s="5">
        <v>-2.5176218937447332E-2</v>
      </c>
      <c r="K985" s="5">
        <v>-2.9597828728694063E-3</v>
      </c>
    </row>
    <row r="986" spans="2:11" x14ac:dyDescent="0.3">
      <c r="B986" s="5">
        <v>8.2480002596649581E-3</v>
      </c>
      <c r="C986" s="1">
        <v>-3.3703117926143027E-3</v>
      </c>
      <c r="D986" s="5">
        <v>1.8220828484953017E-2</v>
      </c>
      <c r="E986" s="5">
        <v>8.003863609603026E-3</v>
      </c>
      <c r="F986" s="5">
        <v>-2.5131517336121606E-4</v>
      </c>
      <c r="G986" s="5">
        <v>5.1435383325482732E-3</v>
      </c>
      <c r="H986" s="5">
        <v>-2.8486374734608055E-3</v>
      </c>
      <c r="I986" s="5">
        <v>0</v>
      </c>
      <c r="J986" s="5">
        <v>-2.7117841875642909E-2</v>
      </c>
      <c r="K986" s="5">
        <v>2.0779709726897484E-3</v>
      </c>
    </row>
    <row r="987" spans="2:11" x14ac:dyDescent="0.3">
      <c r="B987" s="5">
        <v>1.4873526656080625E-2</v>
      </c>
      <c r="C987" s="1">
        <v>1.0145190709552681E-2</v>
      </c>
      <c r="D987" s="5">
        <v>-3.745743342176091E-3</v>
      </c>
      <c r="E987" s="5">
        <v>-1.0089564179104433E-2</v>
      </c>
      <c r="F987" s="5">
        <v>4.9025769077170244E-3</v>
      </c>
      <c r="G987" s="5">
        <v>-2.3796068832912526E-4</v>
      </c>
      <c r="H987" s="5">
        <v>-3.3919108072026399E-4</v>
      </c>
      <c r="I987" s="5">
        <v>-1.1748482407047109E-2</v>
      </c>
      <c r="J987" s="5">
        <v>-1.1414840244485863E-2</v>
      </c>
      <c r="K987" s="5">
        <v>-7.3071837523207674E-3</v>
      </c>
    </row>
    <row r="988" spans="2:11" x14ac:dyDescent="0.3">
      <c r="B988" s="5">
        <v>-3.6638416522804728E-3</v>
      </c>
      <c r="C988" s="1">
        <v>6.1047935501309832E-3</v>
      </c>
      <c r="D988" s="5">
        <v>-6.8720516261587018E-3</v>
      </c>
      <c r="E988" s="5">
        <v>8.6846512114425855E-3</v>
      </c>
      <c r="F988" s="5">
        <v>-5.7543135355114091E-3</v>
      </c>
      <c r="G988" s="5">
        <v>3.0948029343743971E-3</v>
      </c>
      <c r="H988" s="5">
        <v>-1.0645026271906518E-2</v>
      </c>
      <c r="I988" s="5">
        <v>-1.477598758673559E-2</v>
      </c>
      <c r="J988" s="5">
        <v>7.518763319023865E-3</v>
      </c>
      <c r="K988" s="5">
        <v>-5.8688619126822982E-3</v>
      </c>
    </row>
    <row r="989" spans="2:11" x14ac:dyDescent="0.3">
      <c r="B989" s="5">
        <v>-1.2257905499963046E-2</v>
      </c>
      <c r="C989" s="1">
        <v>0</v>
      </c>
      <c r="D989" s="5">
        <v>1.4141377936017732E-2</v>
      </c>
      <c r="E989" s="5">
        <v>-2.1405094170403632E-2</v>
      </c>
      <c r="F989" s="5">
        <v>4.2777581587543009E-3</v>
      </c>
      <c r="G989" s="5">
        <v>-4.6279800442131811E-3</v>
      </c>
      <c r="H989" s="5">
        <v>-1.6229501238425287E-2</v>
      </c>
      <c r="I989" s="5">
        <v>1.1724719272956144E-3</v>
      </c>
      <c r="J989" s="5">
        <v>3.1982570736092462E-3</v>
      </c>
      <c r="K989" s="5">
        <v>4.5026807219930333E-3</v>
      </c>
    </row>
    <row r="990" spans="2:11" x14ac:dyDescent="0.3">
      <c r="B990" s="5">
        <v>7.4456911767371706E-4</v>
      </c>
      <c r="C990" s="1">
        <v>-9.7864685105427361E-4</v>
      </c>
      <c r="D990" s="5">
        <v>1.141890365217531E-2</v>
      </c>
      <c r="E990" s="5">
        <v>-1.771815259629815E-3</v>
      </c>
      <c r="F990" s="5">
        <v>-2.5051438306673173E-4</v>
      </c>
      <c r="G990" s="5">
        <v>4.2918507768924113E-3</v>
      </c>
      <c r="H990" s="5">
        <v>-5.1382307459862421E-4</v>
      </c>
      <c r="I990" s="5">
        <v>-4.6354883904021638E-3</v>
      </c>
      <c r="J990" s="5">
        <v>-5.8448582762872158E-3</v>
      </c>
      <c r="K990" s="5">
        <v>-3.4863881002693462E-3</v>
      </c>
    </row>
    <row r="991" spans="2:11" x14ac:dyDescent="0.3">
      <c r="B991" s="5">
        <v>2.2073408727007731E-2</v>
      </c>
      <c r="C991" s="1">
        <v>1.1559556624103913E-2</v>
      </c>
      <c r="D991" s="5">
        <v>3.923558099415551E-3</v>
      </c>
      <c r="E991" s="5">
        <v>1.8606885218298171E-2</v>
      </c>
      <c r="F991" s="5">
        <v>3.1328225505830726E-3</v>
      </c>
      <c r="G991" s="5">
        <v>6.4102703964369068E-3</v>
      </c>
      <c r="H991" s="5">
        <v>1.6964751723763227E-2</v>
      </c>
      <c r="I991" s="5">
        <v>1.4265350893049863E-2</v>
      </c>
      <c r="J991" s="5">
        <v>3.7413171540743487E-2</v>
      </c>
      <c r="K991" s="5">
        <v>5.0979727508453938E-3</v>
      </c>
    </row>
    <row r="992" spans="2:11" x14ac:dyDescent="0.3">
      <c r="B992" s="5">
        <v>6.5518034963261132E-3</v>
      </c>
      <c r="C992" s="1">
        <v>6.7789803267122297E-3</v>
      </c>
      <c r="D992" s="5">
        <v>-2.7496136964607364E-3</v>
      </c>
      <c r="E992" s="5">
        <v>3.5572635928045264E-2</v>
      </c>
      <c r="F992" s="5">
        <v>9.8687595522217383E-3</v>
      </c>
      <c r="G992" s="5">
        <v>-2.0051683126480219E-3</v>
      </c>
      <c r="H992" s="5">
        <v>4.3870609076272458E-3</v>
      </c>
      <c r="I992" s="5">
        <v>6.1382505405002579E-3</v>
      </c>
      <c r="J992" s="5">
        <v>1.8289536459889715E-2</v>
      </c>
      <c r="K992" s="5">
        <v>1.0442520894686559E-2</v>
      </c>
    </row>
    <row r="993" spans="2:11" x14ac:dyDescent="0.3">
      <c r="B993" s="5">
        <v>-5.0626633663304116E-3</v>
      </c>
      <c r="C993" s="1">
        <v>1.0196210123775435E-2</v>
      </c>
      <c r="D993" s="5">
        <v>1.600130319938467E-2</v>
      </c>
      <c r="E993" s="5">
        <v>-4.3518626981980434E-3</v>
      </c>
      <c r="F993" s="5">
        <v>1.2372397343407557E-4</v>
      </c>
      <c r="G993" s="5">
        <v>1.0282510184317237E-2</v>
      </c>
      <c r="H993" s="5">
        <v>1.0407533208607204E-2</v>
      </c>
      <c r="I993" s="5">
        <v>-1.3738771328613767E-2</v>
      </c>
      <c r="J993" s="5">
        <v>9.6129678572686138E-3</v>
      </c>
      <c r="K993" s="5">
        <v>-7.8742013052317923E-4</v>
      </c>
    </row>
    <row r="994" spans="2:11" x14ac:dyDescent="0.3">
      <c r="B994" s="5">
        <v>-3.8769008259551376E-3</v>
      </c>
      <c r="C994" s="1">
        <v>1.5235392818500444E-3</v>
      </c>
      <c r="D994" s="5">
        <v>5.8698246759020028E-3</v>
      </c>
      <c r="E994" s="5">
        <v>2.6516714878878925E-2</v>
      </c>
      <c r="F994" s="5">
        <v>9.6474822244658094E-3</v>
      </c>
      <c r="G994" s="5">
        <v>-8.5400490688648141E-3</v>
      </c>
      <c r="H994" s="5">
        <v>-2.7930581941854916E-3</v>
      </c>
      <c r="I994" s="5">
        <v>-1.4660732693592464E-2</v>
      </c>
      <c r="J994" s="5">
        <v>-6.514607549643097E-3</v>
      </c>
      <c r="K994" s="5">
        <v>-5.9098579998005457E-4</v>
      </c>
    </row>
    <row r="995" spans="2:11" x14ac:dyDescent="0.3">
      <c r="B995" s="5">
        <v>-6.0812451082283385E-3</v>
      </c>
      <c r="C995" s="1">
        <v>-6.6552140175278589E-3</v>
      </c>
      <c r="D995" s="5">
        <v>-4.1379216279629647E-3</v>
      </c>
      <c r="E995" s="5">
        <v>2.1005790967445997E-3</v>
      </c>
      <c r="F995" s="5">
        <v>3.9201162939290022E-3</v>
      </c>
      <c r="G995" s="5">
        <v>-5.1917682667737405E-3</v>
      </c>
      <c r="H995" s="5">
        <v>-3.0505830701737882E-3</v>
      </c>
      <c r="I995" s="5">
        <v>1.072663355323822E-2</v>
      </c>
      <c r="J995" s="5">
        <v>-9.3317205597339779E-3</v>
      </c>
      <c r="K995" s="5">
        <v>4.8294624892215926E-3</v>
      </c>
    </row>
    <row r="996" spans="2:11" x14ac:dyDescent="0.3">
      <c r="B996" s="5">
        <v>-6.8526352552674558E-3</v>
      </c>
      <c r="C996" s="1">
        <v>-1.014554378010075E-2</v>
      </c>
      <c r="D996" s="5">
        <v>-1.6727042654862481E-2</v>
      </c>
      <c r="E996" s="5">
        <v>-3.0026571583099508E-3</v>
      </c>
      <c r="F996" s="5">
        <v>1.1104385806715468E-2</v>
      </c>
      <c r="G996" s="5">
        <v>-1.7910033580585741E-2</v>
      </c>
      <c r="H996" s="5">
        <v>-1.3402744088723917E-2</v>
      </c>
      <c r="I996" s="5">
        <v>-4.6461436658377878E-3</v>
      </c>
      <c r="J996" s="5">
        <v>-3.8186930235053458E-3</v>
      </c>
      <c r="K996" s="5">
        <v>-2.8444639033635747E-3</v>
      </c>
    </row>
    <row r="997" spans="2:11" x14ac:dyDescent="0.3">
      <c r="B997" s="5">
        <v>1.6017684138063336E-2</v>
      </c>
      <c r="C997" s="1">
        <v>3.6743959870821925E-3</v>
      </c>
      <c r="D997" s="5">
        <v>-1.0943788022462124E-2</v>
      </c>
      <c r="E997" s="5">
        <v>1.1762740351465878E-2</v>
      </c>
      <c r="F997" s="5">
        <v>2.6550970755884603E-3</v>
      </c>
      <c r="G997" s="5">
        <v>0</v>
      </c>
      <c r="H997" s="5">
        <v>7.4362412040745183E-4</v>
      </c>
      <c r="I997" s="5">
        <v>1.4249184075291157E-2</v>
      </c>
      <c r="J997" s="5">
        <v>-2.4022543516186861E-2</v>
      </c>
      <c r="K997" s="5">
        <v>9.7383191542173651E-3</v>
      </c>
    </row>
    <row r="998" spans="2:11" x14ac:dyDescent="0.3">
      <c r="B998" s="5">
        <v>6.5486509373769491E-3</v>
      </c>
      <c r="C998" s="1">
        <v>-1.5606966734234068E-2</v>
      </c>
      <c r="D998" s="5">
        <v>1.007885922899748E-2</v>
      </c>
      <c r="E998" s="5">
        <v>-6.5711765250573602E-3</v>
      </c>
      <c r="F998" s="5">
        <v>7.3423236170589521E-3</v>
      </c>
      <c r="G998" s="5">
        <v>6.0386494967556281E-3</v>
      </c>
      <c r="H998" s="5">
        <v>-1.3556534448994653E-2</v>
      </c>
      <c r="I998" s="5">
        <v>8.8121321462274305E-2</v>
      </c>
      <c r="J998" s="5">
        <v>1.4663565209254005E-2</v>
      </c>
      <c r="K998" s="5">
        <v>2.630264144503177E-3</v>
      </c>
    </row>
    <row r="999" spans="2:11" x14ac:dyDescent="0.3">
      <c r="B999" s="5">
        <v>4.33736341260704E-3</v>
      </c>
      <c r="C999" s="1">
        <v>1.1156772744817602E-2</v>
      </c>
      <c r="D999" s="5">
        <v>-1.3014592146452847E-3</v>
      </c>
      <c r="E999" s="5">
        <v>7.5757347474067803E-3</v>
      </c>
      <c r="F999" s="5">
        <v>7.1689443919296231E-4</v>
      </c>
      <c r="G999" s="5">
        <v>-1.6806693938987609E-3</v>
      </c>
      <c r="H999" s="5">
        <v>-2.333389421854638E-3</v>
      </c>
      <c r="I999" s="5">
        <v>3.1432246865979847E-2</v>
      </c>
      <c r="J999" s="5">
        <v>1.6516118681126037E-2</v>
      </c>
      <c r="K999" s="5">
        <v>-4.8581348838919831E-3</v>
      </c>
    </row>
    <row r="1000" spans="2:11" x14ac:dyDescent="0.3">
      <c r="B1000" s="5">
        <v>-7.1976355247173795E-4</v>
      </c>
      <c r="C1000" s="1">
        <v>7.355802175277917E-3</v>
      </c>
      <c r="D1000" s="5">
        <v>1.0859946330877396E-3</v>
      </c>
      <c r="E1000" s="5">
        <v>-8.6410503386766362E-3</v>
      </c>
      <c r="F1000" s="5">
        <v>5.8507323929632253E-3</v>
      </c>
      <c r="G1000" s="5">
        <v>5.0504839796743865E-3</v>
      </c>
      <c r="H1000" s="5">
        <v>1.9078781184148273E-2</v>
      </c>
      <c r="I1000" s="5">
        <v>-1.9640018298787244E-2</v>
      </c>
      <c r="J1000" s="5">
        <v>3.5541858322193261E-3</v>
      </c>
      <c r="K1000" s="5">
        <v>3.0267965456018055E-3</v>
      </c>
    </row>
    <row r="1001" spans="2:11" x14ac:dyDescent="0.3">
      <c r="B1001" s="5">
        <v>-3.3614172470667991E-3</v>
      </c>
      <c r="C1001" s="1">
        <v>-3.8432477403736547E-4</v>
      </c>
      <c r="D1001" s="5">
        <v>-3.4714647078944506E-3</v>
      </c>
      <c r="E1001" s="5">
        <v>-1.2961252494502914E-2</v>
      </c>
      <c r="F1001" s="5">
        <v>6.2915312746352776E-3</v>
      </c>
      <c r="G1001" s="5">
        <v>2.2732116753295529E-3</v>
      </c>
      <c r="H1001" s="5">
        <v>2.7648899295374448E-3</v>
      </c>
      <c r="I1001" s="5">
        <v>2.9499736471904248E-3</v>
      </c>
      <c r="J1001" s="5">
        <v>-1.5177915481044033E-3</v>
      </c>
      <c r="K1001" s="5">
        <v>-9.7348214762673052E-4</v>
      </c>
    </row>
    <row r="1002" spans="2:11" x14ac:dyDescent="0.3">
      <c r="B1002" s="5">
        <v>4.0954658016393829E-3</v>
      </c>
      <c r="C1002" s="1">
        <v>1.6724321628194826E-2</v>
      </c>
      <c r="D1002" s="5">
        <v>-1.0341793365026903E-2</v>
      </c>
      <c r="E1002" s="5">
        <v>6.3077585085605237E-4</v>
      </c>
      <c r="F1002" s="5">
        <v>6.9600592996660422E-3</v>
      </c>
      <c r="G1002" s="5">
        <v>-1.1340538373639535E-2</v>
      </c>
      <c r="H1002" s="5">
        <v>2.6310874669971166E-3</v>
      </c>
      <c r="I1002" s="5">
        <v>7.9020284266833607E-3</v>
      </c>
      <c r="J1002" s="5">
        <v>-1.5454774179668028E-2</v>
      </c>
      <c r="K1002" s="5">
        <v>1.1692534406702475E-2</v>
      </c>
    </row>
    <row r="1003" spans="2:11" x14ac:dyDescent="0.3">
      <c r="B1003" s="5">
        <v>7.4376326413087713E-3</v>
      </c>
      <c r="C1003" s="1">
        <v>1.7016372026893776E-3</v>
      </c>
      <c r="D1003" s="5">
        <v>-8.8001581458507631E-4</v>
      </c>
      <c r="E1003" s="5">
        <v>1.7421163323782289E-2</v>
      </c>
      <c r="F1003" s="5">
        <v>8.6691305597890247E-3</v>
      </c>
      <c r="G1003" s="5">
        <v>-7.2443654440187142E-4</v>
      </c>
      <c r="H1003" s="5">
        <v>1.5439730613615915E-2</v>
      </c>
      <c r="I1003" s="5">
        <v>3.3233177111079273E-2</v>
      </c>
      <c r="J1003" s="5">
        <v>4.1173222639711805E-3</v>
      </c>
      <c r="K1003" s="5">
        <v>5.2970740102845099E-3</v>
      </c>
    </row>
    <row r="1004" spans="2:11" x14ac:dyDescent="0.3">
      <c r="B1004" s="5">
        <v>-5.7156732740978027E-3</v>
      </c>
      <c r="C1004" s="1">
        <v>-9.2487245782390849E-3</v>
      </c>
      <c r="D1004" s="5">
        <v>-6.0552961331236726E-3</v>
      </c>
      <c r="E1004" s="5">
        <v>2.055879882793497E-2</v>
      </c>
      <c r="F1004" s="5">
        <v>-1.5098659707479287E-2</v>
      </c>
      <c r="G1004" s="5">
        <v>-9.6667386908027382E-4</v>
      </c>
      <c r="H1004" s="5">
        <v>-5.8413221262597912E-4</v>
      </c>
      <c r="I1004" s="5">
        <v>-1.9897146025220684E-2</v>
      </c>
      <c r="J1004" s="5">
        <v>1.6914412438614988E-2</v>
      </c>
      <c r="K1004" s="5">
        <v>-1.5807570406167298E-2</v>
      </c>
    </row>
    <row r="1005" spans="2:11" x14ac:dyDescent="0.3">
      <c r="B1005" s="5">
        <v>6.7065551546333629E-3</v>
      </c>
      <c r="C1005" s="1">
        <v>2.0955739625025962E-3</v>
      </c>
      <c r="D1005" s="5">
        <v>8.861568667765747E-4</v>
      </c>
      <c r="E1005" s="5">
        <v>1.8047381002843622E-2</v>
      </c>
      <c r="F1005" s="5">
        <v>9.6697952738181957E-3</v>
      </c>
      <c r="G1005" s="5">
        <v>1.4755697339805184E-2</v>
      </c>
      <c r="H1005" s="5">
        <v>2.4848554938749528E-2</v>
      </c>
      <c r="I1005" s="5">
        <v>1.8881716129032212E-2</v>
      </c>
      <c r="J1005" s="5">
        <v>-7.5604719637784607E-3</v>
      </c>
      <c r="K1005" s="5">
        <v>-5.7432402207864388E-3</v>
      </c>
    </row>
    <row r="1006" spans="2:11" x14ac:dyDescent="0.3">
      <c r="B1006" s="5">
        <v>-7.3756216464148962E-3</v>
      </c>
      <c r="C1006" s="1">
        <v>-4.3726105295813977E-3</v>
      </c>
      <c r="D1006" s="5">
        <v>5.976104934445327E-3</v>
      </c>
      <c r="E1006" s="5">
        <v>-4.0659219968478049E-3</v>
      </c>
      <c r="F1006" s="5">
        <v>3.9710034270007783E-3</v>
      </c>
      <c r="G1006" s="5">
        <v>6.5553689944501409E-3</v>
      </c>
      <c r="H1006" s="5">
        <v>-4.5796543147811845E-3</v>
      </c>
      <c r="I1006" s="5">
        <v>-5.4455359257272037E-3</v>
      </c>
      <c r="J1006" s="5">
        <v>-6.0944953447307085E-3</v>
      </c>
      <c r="K1006" s="5">
        <v>-1.0769668047354347E-3</v>
      </c>
    </row>
    <row r="1007" spans="2:11" x14ac:dyDescent="0.3">
      <c r="B1007" s="5">
        <v>1.2703706817694721E-2</v>
      </c>
      <c r="C1007" s="1">
        <v>1.0120339524896754E-2</v>
      </c>
      <c r="D1007" s="5">
        <v>1.1881206531908316E-2</v>
      </c>
      <c r="E1007" s="5">
        <v>6.804202016061107E-3</v>
      </c>
      <c r="F1007" s="5">
        <v>4.6534248259084147E-4</v>
      </c>
      <c r="G1007" s="5">
        <v>1.0065202567841375E-2</v>
      </c>
      <c r="H1007" s="5">
        <v>2.1528270954082108E-3</v>
      </c>
      <c r="I1007" s="5">
        <v>1.468587398932409E-2</v>
      </c>
      <c r="J1007" s="5">
        <v>-1.2008216139778953E-2</v>
      </c>
      <c r="K1007" s="5">
        <v>-8.0368451058982215E-3</v>
      </c>
    </row>
    <row r="1008" spans="2:11" x14ac:dyDescent="0.3">
      <c r="B1008" s="5">
        <v>-1.3017740841464304E-2</v>
      </c>
      <c r="C1008" s="1">
        <v>-6.4272251083740467E-3</v>
      </c>
      <c r="D1008" s="5">
        <v>1.032830081721252E-2</v>
      </c>
      <c r="E1008" s="5">
        <v>1.0002113592048129E-2</v>
      </c>
      <c r="F1008" s="5">
        <v>-3.1395056682243547E-3</v>
      </c>
      <c r="G1008" s="5">
        <v>5.1582077220081318E-3</v>
      </c>
      <c r="H1008" s="5">
        <v>-3.3954976492449555E-3</v>
      </c>
      <c r="I1008" s="5">
        <v>4.1830503152601884E-3</v>
      </c>
      <c r="J1008" s="5">
        <v>1.0085428719123246E-2</v>
      </c>
      <c r="K1008" s="5">
        <v>-5.2366242546413042E-3</v>
      </c>
    </row>
    <row r="1009" spans="2:11" x14ac:dyDescent="0.3">
      <c r="B1009" s="5">
        <v>4.07670395539183E-3</v>
      </c>
      <c r="C1009" s="1">
        <v>3.0441395406211563E-3</v>
      </c>
      <c r="D1009" s="5">
        <v>6.3488204444116089E-3</v>
      </c>
      <c r="E1009" s="5">
        <v>2.3928060852503173E-2</v>
      </c>
      <c r="F1009" s="5">
        <v>4.432499113519334E-3</v>
      </c>
      <c r="G1009" s="5">
        <v>8.5141525794412212E-3</v>
      </c>
      <c r="H1009" s="5">
        <v>1.2845891606881044E-2</v>
      </c>
      <c r="I1009" s="5">
        <v>-1.4163001034433525E-3</v>
      </c>
      <c r="J1009" s="5">
        <v>3.6098301223881857E-2</v>
      </c>
      <c r="K1009" s="5">
        <v>6.7540775821060385E-3</v>
      </c>
    </row>
    <row r="1010" spans="2:11" x14ac:dyDescent="0.3">
      <c r="B1010" s="5">
        <v>7.1654778920727624E-4</v>
      </c>
      <c r="C1010" s="1">
        <v>-1.1381028687222094E-3</v>
      </c>
      <c r="D1010" s="5">
        <v>-4.2764471776502165E-4</v>
      </c>
      <c r="E1010" s="5">
        <v>-6.9008365061734101E-3</v>
      </c>
      <c r="F1010" s="5">
        <v>-2.9032671842504007E-3</v>
      </c>
      <c r="G1010" s="5">
        <v>-3.4693457870429577E-4</v>
      </c>
      <c r="H1010" s="5">
        <v>-5.7487512919435452E-4</v>
      </c>
      <c r="I1010" s="5">
        <v>-4.2925112452339764E-2</v>
      </c>
      <c r="J1010" s="5">
        <v>1.6802572773859905E-2</v>
      </c>
      <c r="K1010" s="5">
        <v>2.0718100985582834E-3</v>
      </c>
    </row>
    <row r="1011" spans="2:11" x14ac:dyDescent="0.3">
      <c r="B1011" s="5">
        <v>-2.3866648901129605E-3</v>
      </c>
      <c r="C1011" s="1">
        <v>6.4565175617743078E-3</v>
      </c>
      <c r="D1011" s="5">
        <v>5.8835608467929764E-3</v>
      </c>
      <c r="E1011" s="5">
        <v>6.5276371568043058E-3</v>
      </c>
      <c r="F1011" s="5">
        <v>6.289313128547018E-3</v>
      </c>
      <c r="G1011" s="5">
        <v>4.6274196970218923E-3</v>
      </c>
      <c r="H1011" s="5">
        <v>4.1127273135657958E-3</v>
      </c>
      <c r="I1011" s="5">
        <v>-7.845225362491994E-4</v>
      </c>
      <c r="J1011" s="5">
        <v>2.405826275862696E-2</v>
      </c>
      <c r="K1011" s="5">
        <v>1.0042306472239979E-2</v>
      </c>
    </row>
    <row r="1012" spans="2:11" x14ac:dyDescent="0.3">
      <c r="B1012" s="5">
        <v>4.5454917143659289E-3</v>
      </c>
      <c r="C1012" s="1">
        <v>-9.4339658394251534E-3</v>
      </c>
      <c r="D1012" s="5">
        <v>2.063173659178302E-2</v>
      </c>
      <c r="E1012" s="5">
        <v>-1.6736386245863783E-2</v>
      </c>
      <c r="F1012" s="5">
        <v>-3.4722571936011467E-3</v>
      </c>
      <c r="G1012" s="5">
        <v>-2.8788589248782818E-3</v>
      </c>
      <c r="H1012" s="5">
        <v>-4.2412664566488659E-3</v>
      </c>
      <c r="I1012" s="5">
        <v>-2.874589312977105E-2</v>
      </c>
      <c r="J1012" s="5">
        <v>-4.5087280116449125E-3</v>
      </c>
      <c r="K1012" s="5">
        <v>5.8489472867748356E-4</v>
      </c>
    </row>
    <row r="1013" spans="2:11" x14ac:dyDescent="0.3">
      <c r="B1013" s="5">
        <v>-5.0012486602654801E-3</v>
      </c>
      <c r="C1013" s="1">
        <v>-4.7619166518699293E-3</v>
      </c>
      <c r="D1013" s="5">
        <v>-6.4603735106985773E-3</v>
      </c>
      <c r="E1013" s="5">
        <v>-3.0319132978723386E-2</v>
      </c>
      <c r="F1013" s="5">
        <v>-6.9682809282994786E-4</v>
      </c>
      <c r="G1013" s="5">
        <v>-8.4304792438837633E-3</v>
      </c>
      <c r="H1013" s="5">
        <v>-1.9167043755261709E-2</v>
      </c>
      <c r="I1013" s="5">
        <v>-1.6123223459566554E-2</v>
      </c>
      <c r="J1013" s="5">
        <v>-1.8355210595104487E-2</v>
      </c>
      <c r="K1013" s="5">
        <v>1.7535336937464041E-3</v>
      </c>
    </row>
    <row r="1014" spans="2:11" x14ac:dyDescent="0.3">
      <c r="B1014" s="5">
        <v>-2.6328669085284632E-3</v>
      </c>
      <c r="C1014" s="1">
        <v>-1.1483403793619844E-3</v>
      </c>
      <c r="D1014" s="5">
        <v>4.1951339060345317E-4</v>
      </c>
      <c r="E1014" s="5">
        <v>1.4481617973423669E-2</v>
      </c>
      <c r="F1014" s="5">
        <v>-2.7893827438414936E-3</v>
      </c>
      <c r="G1014" s="5">
        <v>1.5839736493700837E-2</v>
      </c>
      <c r="H1014" s="5">
        <v>8.7376427458337892E-3</v>
      </c>
      <c r="I1014" s="5">
        <v>1.8213314796671383E-2</v>
      </c>
      <c r="J1014" s="5">
        <v>8.4992459791449985E-3</v>
      </c>
      <c r="K1014" s="5">
        <v>7.0018671638849943E-3</v>
      </c>
    </row>
    <row r="1015" spans="2:11" x14ac:dyDescent="0.3">
      <c r="B1015" s="5">
        <v>4.7998287363169899E-4</v>
      </c>
      <c r="C1015" s="1">
        <v>-7.2810418889913547E-3</v>
      </c>
      <c r="D1015" s="5">
        <v>-3.6691321312324839E-3</v>
      </c>
      <c r="E1015" s="5">
        <v>-8.7595705768403146E-3</v>
      </c>
      <c r="F1015" s="5">
        <v>-1.5152023339337468E-3</v>
      </c>
      <c r="G1015" s="5">
        <v>-4.1274985941183529E-3</v>
      </c>
      <c r="H1015" s="5">
        <v>-8.6446406929255575E-3</v>
      </c>
      <c r="I1015" s="5">
        <v>-1.6139115181019667E-2</v>
      </c>
      <c r="J1015" s="5">
        <v>-1.7096046361162295E-2</v>
      </c>
      <c r="K1015" s="5">
        <v>-9.4640666106145972E-3</v>
      </c>
    </row>
    <row r="1016" spans="2:11" x14ac:dyDescent="0.3">
      <c r="B1016" s="5">
        <v>9.5946724408713692E-3</v>
      </c>
      <c r="C1016" s="1">
        <v>-6.1764127957644032E-3</v>
      </c>
      <c r="D1016" s="5">
        <v>1.8939459949133049E-3</v>
      </c>
      <c r="E1016" s="5">
        <v>1.5164733219762552E-2</v>
      </c>
      <c r="F1016" s="5">
        <v>-1.0972273460931612E-2</v>
      </c>
      <c r="G1016" s="5">
        <v>3.4537685271078745E-4</v>
      </c>
      <c r="H1016" s="5">
        <v>1.4148215265495048E-2</v>
      </c>
      <c r="I1016" s="5">
        <v>-6.0603388206397855E-3</v>
      </c>
      <c r="J1016" s="5">
        <v>-5.389550784129696E-3</v>
      </c>
      <c r="K1016" s="5">
        <v>-8.0920470955521545E-3</v>
      </c>
    </row>
    <row r="1017" spans="2:11" x14ac:dyDescent="0.3">
      <c r="B1017" s="5">
        <v>1.1878954670036346E-3</v>
      </c>
      <c r="C1017" s="1">
        <v>-3.4958289815718957E-3</v>
      </c>
      <c r="D1017" s="5">
        <v>1.2917402924249555E-2</v>
      </c>
      <c r="E1017" s="5">
        <v>1.300375025243144E-2</v>
      </c>
      <c r="F1017" s="5">
        <v>1.3100344286917162E-2</v>
      </c>
      <c r="G1017" s="5">
        <v>-1.4961123432345885E-3</v>
      </c>
      <c r="H1017" s="5">
        <v>9.8241583188321997E-3</v>
      </c>
      <c r="I1017" s="5">
        <v>3.9288460108915249E-2</v>
      </c>
      <c r="J1017" s="5">
        <v>1.0591134077683681E-2</v>
      </c>
      <c r="K1017" s="5">
        <v>9.2392635393881047E-3</v>
      </c>
    </row>
    <row r="1018" spans="2:11" x14ac:dyDescent="0.3">
      <c r="B1018" s="5">
        <v>7.3564688348763752E-3</v>
      </c>
      <c r="C1018" s="1">
        <v>7.7952349697271836E-4</v>
      </c>
      <c r="D1018" s="5">
        <v>-1.1715881568661305E-2</v>
      </c>
      <c r="E1018" s="5">
        <v>7.160996028835161E-3</v>
      </c>
      <c r="F1018" s="5">
        <v>-1.3163991790636344E-2</v>
      </c>
      <c r="G1018" s="5">
        <v>-7.0309075987827416E-3</v>
      </c>
      <c r="H1018" s="5">
        <v>-1.5382494554664624E-4</v>
      </c>
      <c r="I1018" s="5">
        <v>-3.1407124367981307E-2</v>
      </c>
      <c r="J1018" s="5">
        <v>1.3404890861448564E-2</v>
      </c>
      <c r="K1018" s="5">
        <v>-2.8243243397777069E-3</v>
      </c>
    </row>
    <row r="1019" spans="2:11" x14ac:dyDescent="0.3">
      <c r="B1019" s="5">
        <v>3.8398136997328698E-2</v>
      </c>
      <c r="C1019" s="1">
        <v>-3.5053601629977875E-3</v>
      </c>
      <c r="D1019" s="5">
        <v>-5.6651368995954236E-3</v>
      </c>
      <c r="E1019" s="5">
        <v>-2.3700269228953013E-3</v>
      </c>
      <c r="F1019" s="5">
        <v>2.3373904120552333E-2</v>
      </c>
      <c r="G1019" s="5">
        <v>-9.2861611503332105E-3</v>
      </c>
      <c r="H1019" s="5">
        <v>-3.6252973089613743E-3</v>
      </c>
      <c r="I1019" s="5">
        <v>-1.1021030958912282E-2</v>
      </c>
      <c r="J1019" s="5">
        <v>2.6454235074613018E-3</v>
      </c>
      <c r="K1019" s="5">
        <v>1.3477854772531979E-2</v>
      </c>
    </row>
    <row r="1020" spans="2:11" x14ac:dyDescent="0.3">
      <c r="B1020" s="5">
        <v>1.0208648387743062E-2</v>
      </c>
      <c r="C1020" s="1">
        <v>-9.5758733121383624E-3</v>
      </c>
      <c r="D1020" s="5">
        <v>-1.7830798650421607E-2</v>
      </c>
      <c r="E1020" s="5">
        <v>-1.3250945129880141E-2</v>
      </c>
      <c r="F1020" s="5">
        <v>-1.4890688623544725E-2</v>
      </c>
      <c r="G1020" s="5">
        <v>-3.7492615296226901E-3</v>
      </c>
      <c r="H1020" s="5">
        <v>-1.5326311083527708E-2</v>
      </c>
      <c r="I1020" s="5">
        <v>-8.1046692189229944E-3</v>
      </c>
      <c r="J1020" s="5">
        <v>-1.199290402975294E-3</v>
      </c>
      <c r="K1020" s="5">
        <v>-1.4069571833946453E-2</v>
      </c>
    </row>
    <row r="1021" spans="2:11" x14ac:dyDescent="0.3">
      <c r="B1021" s="5">
        <v>3.5930766164805781E-3</v>
      </c>
      <c r="C1021" s="1">
        <v>1.1838956598356402E-2</v>
      </c>
      <c r="D1021" s="5">
        <v>1.439472151008365E-2</v>
      </c>
      <c r="E1021" s="5">
        <v>2.2791685350346504E-2</v>
      </c>
      <c r="F1021" s="5">
        <v>9.4475256522089665E-4</v>
      </c>
      <c r="G1021" s="5">
        <v>9.1732177709469634E-3</v>
      </c>
      <c r="H1021" s="5">
        <v>3.7212662800520636E-2</v>
      </c>
      <c r="I1021" s="5">
        <v>2.1448514989280864E-2</v>
      </c>
      <c r="J1021" s="5">
        <v>8.8856560995038743E-3</v>
      </c>
      <c r="K1021" s="5">
        <v>4.1052282168239527E-3</v>
      </c>
    </row>
    <row r="1022" spans="2:11" x14ac:dyDescent="0.3">
      <c r="B1022" s="5">
        <v>3.3564980357753409E-3</v>
      </c>
      <c r="C1022" s="1">
        <v>-4.4851865831309875E-3</v>
      </c>
      <c r="D1022" s="5">
        <v>-5.1890134143661422E-3</v>
      </c>
      <c r="E1022" s="5">
        <v>3.4262714173381975E-2</v>
      </c>
      <c r="F1022" s="5">
        <v>-2.7135792141855315E-3</v>
      </c>
      <c r="G1022" s="5">
        <v>-8.1574838286796415E-4</v>
      </c>
      <c r="H1022" s="5">
        <v>-9.4273468842387548E-3</v>
      </c>
      <c r="I1022" s="5">
        <v>2.3633714687143156E-3</v>
      </c>
      <c r="J1022" s="5">
        <v>-8.8073966021650959E-3</v>
      </c>
      <c r="K1022" s="5">
        <v>3.4069745054535958E-3</v>
      </c>
    </row>
    <row r="1023" spans="2:11" x14ac:dyDescent="0.3">
      <c r="B1023" s="5">
        <v>-2.2298974381269513E-4</v>
      </c>
      <c r="C1023" s="1">
        <v>5.8765857153166359E-3</v>
      </c>
      <c r="D1023" s="5">
        <v>8.3031642315010354E-3</v>
      </c>
      <c r="E1023" s="5">
        <v>3.5908961987108209E-3</v>
      </c>
      <c r="F1023" s="5">
        <v>1.762684630385792E-2</v>
      </c>
      <c r="G1023" s="5">
        <v>5.4816978470775962E-3</v>
      </c>
      <c r="H1023" s="5">
        <v>8.9403096898583358E-3</v>
      </c>
      <c r="I1023" s="5">
        <v>-4.3529111747092611E-3</v>
      </c>
      <c r="J1023" s="5">
        <v>2.3775253878215236E-2</v>
      </c>
      <c r="K1023" s="5">
        <v>4.4625522294447963E-3</v>
      </c>
    </row>
    <row r="1024" spans="2:11" x14ac:dyDescent="0.3">
      <c r="B1024" s="5">
        <v>8.9220498198831625E-4</v>
      </c>
      <c r="C1024" s="1">
        <v>-3.8942727591785657E-4</v>
      </c>
      <c r="D1024" s="5">
        <v>2.6076871540608858E-2</v>
      </c>
      <c r="E1024" s="5">
        <v>8.5168677096107773E-3</v>
      </c>
      <c r="F1024" s="5">
        <v>8.6027180914128899E-3</v>
      </c>
      <c r="G1024" s="5">
        <v>-1.9719077731901831E-3</v>
      </c>
      <c r="H1024" s="5">
        <v>2.0848897731681223E-3</v>
      </c>
      <c r="I1024" s="5">
        <v>1.3252586635826649E-2</v>
      </c>
      <c r="J1024" s="5">
        <v>-1.0321438304235285E-2</v>
      </c>
      <c r="K1024" s="5">
        <v>6.8572432186965798E-3</v>
      </c>
    </row>
    <row r="1025" spans="2:11" x14ac:dyDescent="0.3">
      <c r="B1025" s="5">
        <v>-1.0474639554997589E-2</v>
      </c>
      <c r="C1025" s="1">
        <v>5.0652476841715702E-3</v>
      </c>
      <c r="D1025" s="5">
        <v>-1.646295290709109E-3</v>
      </c>
      <c r="E1025" s="5">
        <v>2.0737602956666133E-2</v>
      </c>
      <c r="F1025" s="5">
        <v>-5.878304579502636E-3</v>
      </c>
      <c r="G1025" s="5">
        <v>8.8331220456702043E-3</v>
      </c>
      <c r="H1025" s="5">
        <v>-4.4129050420098244E-3</v>
      </c>
      <c r="I1025" s="5">
        <v>4.7192591864969992E-3</v>
      </c>
      <c r="J1025" s="5">
        <v>-1.5880499501419235E-2</v>
      </c>
      <c r="K1025" s="5">
        <v>2.8775480092208444E-4</v>
      </c>
    </row>
    <row r="1026" spans="2:11" x14ac:dyDescent="0.3">
      <c r="B1026" s="5">
        <v>2.2522092804688931E-3</v>
      </c>
      <c r="C1026" s="1">
        <v>1.9378731832602248E-4</v>
      </c>
      <c r="D1026" s="5">
        <v>6.5958903693250316E-3</v>
      </c>
      <c r="E1026" s="5">
        <v>0.10882653137853759</v>
      </c>
      <c r="F1026" s="5">
        <v>-3.8261108875113849E-3</v>
      </c>
      <c r="G1026" s="5">
        <v>-6.5668150534793678E-3</v>
      </c>
      <c r="H1026" s="5">
        <v>-7.2974981181132201E-3</v>
      </c>
      <c r="I1026" s="5">
        <v>1.3426680209296693E-4</v>
      </c>
      <c r="J1026" s="5">
        <v>-2.4084764852244662E-2</v>
      </c>
      <c r="K1026" s="5">
        <v>-1.0548513251149052E-2</v>
      </c>
    </row>
    <row r="1027" spans="2:11" x14ac:dyDescent="0.3">
      <c r="B1027" s="5">
        <v>-1.1910082398358992E-2</v>
      </c>
      <c r="C1027" s="1">
        <v>0</v>
      </c>
      <c r="D1027" s="5">
        <v>1.3822033284017795E-2</v>
      </c>
      <c r="E1027" s="5">
        <v>-3.0904944812361864E-3</v>
      </c>
      <c r="F1027" s="5">
        <v>-8.4962195005312113E-3</v>
      </c>
      <c r="G1027" s="5">
        <v>1.0669122464575503E-2</v>
      </c>
      <c r="H1027" s="5">
        <v>2.6824366038291836E-3</v>
      </c>
      <c r="I1027" s="5">
        <v>5.5910898638563801E-3</v>
      </c>
      <c r="J1027" s="5">
        <v>-2.2211243360249822E-3</v>
      </c>
      <c r="K1027" s="5">
        <v>1.1533270059718303E-2</v>
      </c>
    </row>
    <row r="1028" spans="2:11" x14ac:dyDescent="0.3">
      <c r="B1028" s="5">
        <v>-1.8194788145104025E-3</v>
      </c>
      <c r="C1028" s="1">
        <v>-1.1627444818090962E-3</v>
      </c>
      <c r="D1028" s="5">
        <v>-6.463333270903128E-3</v>
      </c>
      <c r="E1028" s="5">
        <v>-2.5686461129055007E-2</v>
      </c>
      <c r="F1028" s="5">
        <v>-5.6345038128756391E-3</v>
      </c>
      <c r="G1028" s="5">
        <v>-1.0900792601376148E-2</v>
      </c>
      <c r="H1028" s="5">
        <v>-8.4491046609630957E-3</v>
      </c>
      <c r="I1028" s="5">
        <v>8.4506713853095647E-4</v>
      </c>
      <c r="J1028" s="5">
        <v>-5.9362412152131963E-3</v>
      </c>
      <c r="K1028" s="5">
        <v>-7.8566568308622627E-3</v>
      </c>
    </row>
    <row r="1029" spans="2:11" x14ac:dyDescent="0.3">
      <c r="B1029" s="5">
        <v>-7.0630525667642096E-3</v>
      </c>
      <c r="C1029" s="1">
        <v>1.0865304664723895E-2</v>
      </c>
      <c r="D1029" s="5">
        <v>-2.3378296027949754E-3</v>
      </c>
      <c r="E1029" s="5">
        <v>-3.9545227272726764E-3</v>
      </c>
      <c r="F1029" s="5">
        <v>-9.4443075294150711E-4</v>
      </c>
      <c r="G1029" s="5">
        <v>1.1716960052252682E-2</v>
      </c>
      <c r="H1029" s="5">
        <v>3.0908093473455112E-3</v>
      </c>
      <c r="I1029" s="5">
        <v>1.7377019185303252E-2</v>
      </c>
      <c r="J1029" s="5">
        <v>-1.1943256227193154E-2</v>
      </c>
      <c r="K1029" s="5">
        <v>-2.897185758564277E-3</v>
      </c>
    </row>
    <row r="1030" spans="2:11" x14ac:dyDescent="0.3">
      <c r="B1030" s="5">
        <v>-9.6374872869255616E-3</v>
      </c>
      <c r="C1030" s="1">
        <v>-2.3032566232461242E-2</v>
      </c>
      <c r="D1030" s="5">
        <v>-2.5980667048955474E-2</v>
      </c>
      <c r="E1030" s="5">
        <v>-1.4055592249906658E-2</v>
      </c>
      <c r="F1030" s="5">
        <v>-2.516833864242014E-2</v>
      </c>
      <c r="G1030" s="5">
        <v>-1.5250572572985873E-2</v>
      </c>
      <c r="H1030" s="5">
        <v>-2.6931304061905033E-2</v>
      </c>
      <c r="I1030" s="5">
        <v>-2.4550039529530263E-2</v>
      </c>
      <c r="J1030" s="5">
        <v>-9.8211911242083571E-3</v>
      </c>
      <c r="K1030" s="5">
        <v>-4.1743315156182001E-2</v>
      </c>
    </row>
    <row r="1031" spans="2:11" x14ac:dyDescent="0.3">
      <c r="B1031" s="5">
        <v>-6.9508703754775168E-3</v>
      </c>
      <c r="C1031" s="1">
        <v>-1.0805569226879299E-2</v>
      </c>
      <c r="D1031" s="5">
        <v>5.5439132680567584E-3</v>
      </c>
      <c r="E1031" s="5">
        <v>-1.6986799116128652E-2</v>
      </c>
      <c r="F1031" s="5">
        <v>-2.1818218135338418E-2</v>
      </c>
      <c r="G1031" s="5">
        <v>-5.8220677969679615E-3</v>
      </c>
      <c r="H1031" s="5">
        <v>-9.6746569686652819E-3</v>
      </c>
      <c r="I1031" s="5">
        <v>4.4648458871717957E-2</v>
      </c>
      <c r="J1031" s="5">
        <v>-1.0727048100644765E-3</v>
      </c>
      <c r="K1031" s="5">
        <v>-1.4149972096869697E-3</v>
      </c>
    </row>
    <row r="1032" spans="2:11" x14ac:dyDescent="0.3">
      <c r="B1032" s="5">
        <v>1.1899179515547413E-2</v>
      </c>
      <c r="C1032" s="1">
        <v>1.2711105523356681E-2</v>
      </c>
      <c r="D1032" s="5">
        <v>-5.6174021163575925E-3</v>
      </c>
      <c r="E1032" s="5">
        <v>3.0699636719567741E-2</v>
      </c>
      <c r="F1032" s="5">
        <v>1.5861286921025567E-2</v>
      </c>
      <c r="G1032" s="5">
        <v>2.1784961799702122E-2</v>
      </c>
      <c r="H1032" s="5">
        <v>1.2507383042377605E-2</v>
      </c>
      <c r="I1032" s="5">
        <v>2.2506108415036509E-2</v>
      </c>
      <c r="J1032" s="5">
        <v>1.5085639569926316E-2</v>
      </c>
      <c r="K1032" s="5">
        <v>1.3461478290955715E-2</v>
      </c>
    </row>
    <row r="1033" spans="2:11" x14ac:dyDescent="0.3">
      <c r="B1033" s="5">
        <v>-6.6865931558422161E-3</v>
      </c>
      <c r="C1033" s="1">
        <v>-1.1570912266078408E-2</v>
      </c>
      <c r="D1033" s="5">
        <v>-4.9167597634158441E-3</v>
      </c>
      <c r="E1033" s="5">
        <v>-1.5212366794308768E-2</v>
      </c>
      <c r="F1033" s="5">
        <v>-2.7323797869121501E-2</v>
      </c>
      <c r="G1033" s="5">
        <v>-5.6166625972389229E-3</v>
      </c>
      <c r="H1033" s="5">
        <v>-1.409760983749417E-2</v>
      </c>
      <c r="I1033" s="5">
        <v>-1.257714216707948E-4</v>
      </c>
      <c r="J1033" s="5">
        <v>-3.5264095923986305E-3</v>
      </c>
      <c r="K1033" s="5">
        <v>-1.9274945333228943E-2</v>
      </c>
    </row>
    <row r="1034" spans="2:11" x14ac:dyDescent="0.3">
      <c r="B1034" s="5">
        <v>-7.8922996149465834E-3</v>
      </c>
      <c r="C1034" s="1">
        <v>1.9983111575397263E-4</v>
      </c>
      <c r="D1034" s="5">
        <v>-1.6821328496976309E-3</v>
      </c>
      <c r="E1034" s="5">
        <v>-1.9947487407189026E-3</v>
      </c>
      <c r="F1034" s="5">
        <v>1.0910485591827397E-2</v>
      </c>
      <c r="G1034" s="5">
        <v>-1.8444249305745648E-3</v>
      </c>
      <c r="H1034" s="5">
        <v>2.3077603574989452E-3</v>
      </c>
      <c r="I1034" s="5">
        <v>4.3775369118718412E-2</v>
      </c>
      <c r="J1034" s="5">
        <v>-1.845297791428685E-2</v>
      </c>
      <c r="K1034" s="5">
        <v>7.9430385515568847E-3</v>
      </c>
    </row>
    <row r="1035" spans="2:11" x14ac:dyDescent="0.3">
      <c r="B1035" s="5">
        <v>1.1464621835176379E-2</v>
      </c>
      <c r="C1035" s="1">
        <v>-7.1913714196256704E-3</v>
      </c>
      <c r="D1035" s="5">
        <v>-1.0580662284738436E-4</v>
      </c>
      <c r="E1035" s="5">
        <v>-7.5764804665634745E-3</v>
      </c>
      <c r="F1035" s="5">
        <v>-1.2653559476416417E-2</v>
      </c>
      <c r="G1035" s="5">
        <v>-1.2472503888766024E-2</v>
      </c>
      <c r="H1035" s="5">
        <v>-5.3216606380599571E-3</v>
      </c>
      <c r="I1035" s="5">
        <v>1.3899514310435034E-2</v>
      </c>
      <c r="J1035" s="5">
        <v>-4.6355950786249548E-3</v>
      </c>
      <c r="K1035" s="5">
        <v>-7.1732311958474584E-3</v>
      </c>
    </row>
    <row r="1036" spans="2:11" x14ac:dyDescent="0.3">
      <c r="B1036" s="5">
        <v>-6.9393224628685102E-4</v>
      </c>
      <c r="C1036" s="1">
        <v>6.0362006009648589E-3</v>
      </c>
      <c r="D1036" s="5">
        <v>2.7518538459506661E-3</v>
      </c>
      <c r="E1036" s="5">
        <v>7.4001266310741564E-3</v>
      </c>
      <c r="F1036" s="5">
        <v>2.1862110223231181E-2</v>
      </c>
      <c r="G1036" s="5">
        <v>1.5670643129100478E-2</v>
      </c>
      <c r="H1036" s="5">
        <v>9.6031236724522656E-3</v>
      </c>
      <c r="I1036" s="5">
        <v>-1.6878616493833331E-2</v>
      </c>
      <c r="J1036" s="5">
        <v>-1.060802567447184E-2</v>
      </c>
      <c r="K1036" s="5">
        <v>1.495880170561107E-2</v>
      </c>
    </row>
    <row r="1037" spans="2:11" x14ac:dyDescent="0.3">
      <c r="B1037" s="5">
        <v>0</v>
      </c>
      <c r="C1037" s="1">
        <v>-2.2000254432138384E-3</v>
      </c>
      <c r="D1037" s="5">
        <v>1.3194003398733407E-2</v>
      </c>
      <c r="E1037" s="5">
        <v>1.3436236244106798E-2</v>
      </c>
      <c r="F1037" s="5">
        <v>-6.5166499553475244E-3</v>
      </c>
      <c r="G1037" s="5">
        <v>7.4841854160970934E-3</v>
      </c>
      <c r="H1037" s="5">
        <v>-1.5647976973009433E-3</v>
      </c>
      <c r="I1037" s="5">
        <v>4.5097335165088008E-2</v>
      </c>
      <c r="J1037" s="5">
        <v>7.5052258352748924E-2</v>
      </c>
      <c r="K1037" s="5">
        <v>-3.2306031477353624E-3</v>
      </c>
    </row>
    <row r="1038" spans="2:11" x14ac:dyDescent="0.3">
      <c r="B1038" s="5">
        <v>7.4074177181780512E-3</v>
      </c>
      <c r="C1038" s="1">
        <v>-2.2048551845029888E-3</v>
      </c>
      <c r="D1038" s="5">
        <v>-2.083172141256563E-4</v>
      </c>
      <c r="E1038" s="5">
        <v>-8.3493533048785516E-3</v>
      </c>
      <c r="F1038" s="5">
        <v>-4.703023475278267E-3</v>
      </c>
      <c r="G1038" s="5">
        <v>-3.3142978617639522E-3</v>
      </c>
      <c r="H1038" s="5">
        <v>-9.0687572473062382E-3</v>
      </c>
      <c r="I1038" s="5">
        <v>2.4679314465699009E-3</v>
      </c>
      <c r="J1038" s="5">
        <v>1.775723275151167E-2</v>
      </c>
      <c r="K1038" s="5">
        <v>-2.4309261191060591E-3</v>
      </c>
    </row>
    <row r="1039" spans="2:11" x14ac:dyDescent="0.3">
      <c r="B1039" s="5">
        <v>1.286765877812557E-2</v>
      </c>
      <c r="C1039" s="1">
        <v>4.2186240063598517E-3</v>
      </c>
      <c r="D1039" s="5">
        <v>1.3233262528620242E-2</v>
      </c>
      <c r="E1039" s="5">
        <v>1.1241635617290363E-2</v>
      </c>
      <c r="F1039" s="5">
        <v>5.8443218097253401E-3</v>
      </c>
      <c r="G1039" s="5">
        <v>4.4719508649586496E-3</v>
      </c>
      <c r="H1039" s="5">
        <v>2.1413395658451191E-2</v>
      </c>
      <c r="I1039" s="5">
        <v>1.346387952444594E-3</v>
      </c>
      <c r="J1039" s="5">
        <v>8.6042144559028474E-3</v>
      </c>
      <c r="K1039" s="5">
        <v>6.0919687375599286E-3</v>
      </c>
    </row>
    <row r="1040" spans="2:11" x14ac:dyDescent="0.3">
      <c r="B1040" s="5">
        <v>4.3103320359560984E-3</v>
      </c>
      <c r="C1040" s="1">
        <v>7.8015491039993652E-3</v>
      </c>
      <c r="D1040" s="5">
        <v>2.6738214521795011E-3</v>
      </c>
      <c r="E1040" s="5">
        <v>4.5290544769486796E-3</v>
      </c>
      <c r="F1040" s="5">
        <v>-8.9009862560655243E-3</v>
      </c>
      <c r="G1040" s="5">
        <v>1.1529714381899444E-2</v>
      </c>
      <c r="H1040" s="5">
        <v>-2.2616377949099596E-4</v>
      </c>
      <c r="I1040" s="5">
        <v>4.1105105767008437E-3</v>
      </c>
      <c r="J1040" s="5">
        <v>3.8388613368359685E-2</v>
      </c>
      <c r="K1040" s="5">
        <v>0</v>
      </c>
    </row>
    <row r="1041" spans="2:11" x14ac:dyDescent="0.3">
      <c r="B1041" s="5">
        <v>1.1746098848319449E-2</v>
      </c>
      <c r="C1041" s="1">
        <v>-3.3743976455565768E-3</v>
      </c>
      <c r="D1041" s="5">
        <v>4.923105089264572E-3</v>
      </c>
      <c r="E1041" s="5">
        <v>-3.3245103987201889E-3</v>
      </c>
      <c r="F1041" s="5">
        <v>5.6131221776212882E-3</v>
      </c>
      <c r="G1041" s="5">
        <v>7.5611931265834121E-3</v>
      </c>
      <c r="H1041" s="5">
        <v>-2.0359362102371449E-3</v>
      </c>
      <c r="I1041" s="5">
        <v>2.4103029610089712E-3</v>
      </c>
      <c r="J1041" s="5">
        <v>1.0269304381580954E-2</v>
      </c>
      <c r="K1041" s="5">
        <v>-6.0548353179051329E-4</v>
      </c>
    </row>
    <row r="1042" spans="2:11" x14ac:dyDescent="0.3">
      <c r="B1042" s="5">
        <v>7.1444382457255123E-3</v>
      </c>
      <c r="C1042" s="1">
        <v>9.559843459641143E-3</v>
      </c>
      <c r="D1042" s="5">
        <v>1.2043280748131749E-2</v>
      </c>
      <c r="E1042" s="5">
        <v>1.7820378766632927E-3</v>
      </c>
      <c r="F1042" s="5">
        <v>-1.587702527557203E-2</v>
      </c>
      <c r="G1042" s="5">
        <v>7.7285223212297163E-3</v>
      </c>
      <c r="H1042" s="5">
        <v>1.513558145700471E-2</v>
      </c>
      <c r="I1042" s="5">
        <v>-7.900492046086444E-3</v>
      </c>
      <c r="J1042" s="5">
        <v>2.8913451413210344E-2</v>
      </c>
      <c r="K1042" s="5">
        <v>4.947970654440176E-3</v>
      </c>
    </row>
    <row r="1043" spans="2:11" x14ac:dyDescent="0.3">
      <c r="B1043" s="5">
        <v>1.1153239657913141E-2</v>
      </c>
      <c r="C1043" s="1">
        <v>3.3537613246345981E-3</v>
      </c>
      <c r="D1043" s="5">
        <v>1.3816010342691787E-2</v>
      </c>
      <c r="E1043" s="5">
        <v>-4.6980385719294533E-3</v>
      </c>
      <c r="F1043" s="5">
        <v>7.1843588668432544E-3</v>
      </c>
      <c r="G1043" s="5">
        <v>1.3337297758346904E-3</v>
      </c>
      <c r="H1043" s="5">
        <v>8.0733867936651198E-3</v>
      </c>
      <c r="I1043" s="5">
        <v>-1.2233561497010262E-2</v>
      </c>
      <c r="J1043" s="5">
        <v>1.0976944092876764E-2</v>
      </c>
      <c r="K1043" s="5">
        <v>-3.0143369701728453E-4</v>
      </c>
    </row>
    <row r="1044" spans="2:11" x14ac:dyDescent="0.3">
      <c r="B1044" s="5">
        <v>-8.3829963776896714E-3</v>
      </c>
      <c r="C1044" s="1">
        <v>-1.9666922665535937E-4</v>
      </c>
      <c r="D1044" s="5">
        <v>3.9789088743020341E-4</v>
      </c>
      <c r="E1044" s="5">
        <v>3.7120066633791449E-3</v>
      </c>
      <c r="F1044" s="5">
        <v>7.3832668089680474E-3</v>
      </c>
      <c r="G1044" s="5">
        <v>-2.7750039734525272E-3</v>
      </c>
      <c r="H1044" s="5">
        <v>-4.0384662889507775E-3</v>
      </c>
      <c r="I1044" s="5">
        <v>-4.0894335531457262E-3</v>
      </c>
      <c r="J1044" s="5">
        <v>1.5200897469255806E-2</v>
      </c>
      <c r="K1044" s="5">
        <v>2.1107573464612551E-3</v>
      </c>
    </row>
    <row r="1045" spans="2:11" x14ac:dyDescent="0.3">
      <c r="B1045" s="5">
        <v>6.0066813466904227E-3</v>
      </c>
      <c r="C1045" s="1">
        <v>8.6529597779595128E-3</v>
      </c>
      <c r="D1045" s="5">
        <v>9.9461411474042409E-5</v>
      </c>
      <c r="E1045" s="5">
        <v>-9.9534652551644849E-3</v>
      </c>
      <c r="F1045" s="5">
        <v>5.9627750880663225E-3</v>
      </c>
      <c r="G1045" s="5">
        <v>6.0106988405011124E-3</v>
      </c>
      <c r="H1045" s="5">
        <v>-1.9161131646661909E-3</v>
      </c>
      <c r="I1045" s="5">
        <v>-5.3576745629668569E-3</v>
      </c>
      <c r="J1045" s="5">
        <v>4.278150118644626E-4</v>
      </c>
      <c r="K1045" s="5">
        <v>-4.2126228682554693E-3</v>
      </c>
    </row>
    <row r="1046" spans="2:11" x14ac:dyDescent="0.3">
      <c r="B1046" s="5">
        <v>-1.5479877596567275E-3</v>
      </c>
      <c r="C1046" s="1">
        <v>-2.1446923306402414E-3</v>
      </c>
      <c r="D1046" s="5">
        <v>7.3573065360266181E-3</v>
      </c>
      <c r="E1046" s="5">
        <v>-1.2220964992085781E-2</v>
      </c>
      <c r="F1046" s="5">
        <v>-9.1381296980943081E-3</v>
      </c>
      <c r="G1046" s="5">
        <v>1.2170871356358263E-3</v>
      </c>
      <c r="H1046" s="5">
        <v>-1.3885155235864868E-3</v>
      </c>
      <c r="I1046" s="5">
        <v>9.593469522583312E-3</v>
      </c>
      <c r="J1046" s="5">
        <v>4.276320644477373E-4</v>
      </c>
      <c r="K1046" s="5">
        <v>-7.8565528341259256E-3</v>
      </c>
    </row>
    <row r="1047" spans="2:11" x14ac:dyDescent="0.3">
      <c r="B1047" s="5">
        <v>4.4290821606110162E-4</v>
      </c>
      <c r="C1047" s="1">
        <v>5.2755145093264112E-3</v>
      </c>
      <c r="D1047" s="5">
        <v>2.1713520364414424E-3</v>
      </c>
      <c r="E1047" s="5">
        <v>1.2185447386101668E-2</v>
      </c>
      <c r="F1047" s="5">
        <v>6.9791258506173596E-3</v>
      </c>
      <c r="G1047" s="5">
        <v>-1.2156076352210182E-3</v>
      </c>
      <c r="H1047" s="5">
        <v>-4.0510458959363387E-3</v>
      </c>
      <c r="I1047" s="5">
        <v>2.2470554647833027E-2</v>
      </c>
      <c r="J1047" s="5">
        <v>-1.282347820297326E-3</v>
      </c>
      <c r="K1047" s="5">
        <v>2.5380670507087733E-3</v>
      </c>
    </row>
    <row r="1048" spans="2:11" x14ac:dyDescent="0.3">
      <c r="B1048" s="5">
        <v>-3.5421844968123108E-3</v>
      </c>
      <c r="C1048" s="1">
        <v>2.1380023474542958E-3</v>
      </c>
      <c r="D1048" s="5">
        <v>-6.4014413558700252E-3</v>
      </c>
      <c r="E1048" s="5">
        <v>-3.3210377769228921E-3</v>
      </c>
      <c r="F1048" s="5">
        <v>-3.2178511239574679E-3</v>
      </c>
      <c r="G1048" s="5">
        <v>-3.9831869917342569E-3</v>
      </c>
      <c r="H1048" s="5">
        <v>-4.0331339125519701E-3</v>
      </c>
      <c r="I1048" s="5">
        <v>-3.0851191659548175E-3</v>
      </c>
      <c r="J1048" s="5">
        <v>1.1555756452630331E-2</v>
      </c>
      <c r="K1048" s="5">
        <v>9.0126590344528149E-3</v>
      </c>
    </row>
    <row r="1049" spans="2:11" x14ac:dyDescent="0.3">
      <c r="B1049" s="5">
        <v>-3.1103971210909138E-3</v>
      </c>
      <c r="C1049" s="1">
        <v>-4.2669024519351338E-3</v>
      </c>
      <c r="D1049" s="5">
        <v>1.229059439278027E-2</v>
      </c>
      <c r="E1049" s="5">
        <v>-2.8692844976927439E-3</v>
      </c>
      <c r="F1049" s="5">
        <v>6.0839059696935188E-3</v>
      </c>
      <c r="G1049" s="5">
        <v>3.8880815937487202E-3</v>
      </c>
      <c r="H1049" s="5">
        <v>-1.1871441021520672E-2</v>
      </c>
      <c r="I1049" s="5">
        <v>5.7691222499092424E-3</v>
      </c>
      <c r="J1049" s="5">
        <v>1.6500924725050627E-2</v>
      </c>
      <c r="K1049" s="5">
        <v>-1.1039789478849368E-3</v>
      </c>
    </row>
    <row r="1050" spans="2:11" x14ac:dyDescent="0.3">
      <c r="B1050" s="5">
        <v>2.2290614375598567E-4</v>
      </c>
      <c r="C1050" s="1">
        <v>-3.7007772628080394E-3</v>
      </c>
      <c r="D1050" s="5">
        <v>1.175002595250095E-3</v>
      </c>
      <c r="E1050" s="5">
        <v>-7.6580754961173983E-3</v>
      </c>
      <c r="F1050" s="5">
        <v>-4.5661457002651182E-3</v>
      </c>
      <c r="G1050" s="5">
        <v>-1.5491726222799048E-3</v>
      </c>
      <c r="H1050" s="5">
        <v>-3.1523151305257726E-3</v>
      </c>
      <c r="I1050" s="5">
        <v>2.3171320037986502E-3</v>
      </c>
      <c r="J1050" s="5">
        <v>-9.9895827464597364E-3</v>
      </c>
      <c r="K1050" s="5">
        <v>4.0189250535340522E-4</v>
      </c>
    </row>
    <row r="1051" spans="2:11" x14ac:dyDescent="0.3">
      <c r="B1051" s="5">
        <v>1.2254886501817381E-2</v>
      </c>
      <c r="C1051" s="1">
        <v>5.6695321402995772E-3</v>
      </c>
      <c r="D1051" s="5">
        <v>2.4449834513739295E-3</v>
      </c>
      <c r="E1051" s="5">
        <v>3.3207333924580684E-3</v>
      </c>
      <c r="F1051" s="5">
        <v>6.9426909214531912E-3</v>
      </c>
      <c r="G1051" s="5">
        <v>-3.8790436988410861E-3</v>
      </c>
      <c r="H1051" s="5">
        <v>4.2164513952998835E-3</v>
      </c>
      <c r="I1051" s="5">
        <v>2.2133052876509563E-2</v>
      </c>
      <c r="J1051" s="5">
        <v>1.3033401482456363E-2</v>
      </c>
      <c r="K1051" s="5">
        <v>-1.1047550716017124E-3</v>
      </c>
    </row>
    <row r="1052" spans="2:11" x14ac:dyDescent="0.3">
      <c r="B1052" s="5">
        <v>-7.4840488394523333E-3</v>
      </c>
      <c r="C1052" s="1">
        <v>2.5272399271785108E-3</v>
      </c>
      <c r="D1052" s="5">
        <v>7.8049126664461637E-3</v>
      </c>
      <c r="E1052" s="5">
        <v>4.7920934217398223E-2</v>
      </c>
      <c r="F1052" s="5">
        <v>-1.2312232129624859E-2</v>
      </c>
      <c r="G1052" s="5">
        <v>1.0235933651767774E-2</v>
      </c>
      <c r="H1052" s="5">
        <v>1.002446294015405E-2</v>
      </c>
      <c r="I1052" s="5">
        <v>5.3466749567664097E-2</v>
      </c>
      <c r="J1052" s="5">
        <v>2.6976819018110672E-3</v>
      </c>
      <c r="K1052" s="5">
        <v>-9.7526724933030429E-3</v>
      </c>
    </row>
    <row r="1053" spans="2:11" x14ac:dyDescent="0.3">
      <c r="B1053" s="5">
        <v>-2.8831528926219815E-3</v>
      </c>
      <c r="C1053" s="1">
        <v>-3.8782131548675673E-4</v>
      </c>
      <c r="D1053" s="5">
        <v>-4.2207171314502002E-2</v>
      </c>
      <c r="E1053" s="5">
        <v>1.1788229380050285E-2</v>
      </c>
      <c r="F1053" s="5">
        <v>8.4766950026970711E-3</v>
      </c>
      <c r="G1053" s="5">
        <v>1.5418475901800752E-3</v>
      </c>
      <c r="H1053" s="5">
        <v>1.0566006474318295E-3</v>
      </c>
      <c r="I1053" s="5">
        <v>-1.0312519539499585E-2</v>
      </c>
      <c r="J1053" s="5">
        <v>-3.3112544389915623E-3</v>
      </c>
      <c r="K1053" s="5">
        <v>6.2950799260985601E-3</v>
      </c>
    </row>
    <row r="1054" spans="2:11" x14ac:dyDescent="0.3">
      <c r="B1054" s="5">
        <v>6.6725855623126652E-3</v>
      </c>
      <c r="C1054" s="1">
        <v>3.8797177921254266E-4</v>
      </c>
      <c r="D1054" s="5">
        <v>-8.2878501695724822E-3</v>
      </c>
      <c r="E1054" s="5">
        <v>-1.4288854881805077E-2</v>
      </c>
      <c r="F1054" s="5">
        <v>-1.2979034471936943E-2</v>
      </c>
      <c r="G1054" s="5">
        <v>-8.797050806501094E-3</v>
      </c>
      <c r="H1054" s="5">
        <v>6.9903307406415441E-3</v>
      </c>
      <c r="I1054" s="5">
        <v>1.7248148815760544E-2</v>
      </c>
      <c r="J1054" s="5">
        <v>8.3057939747231278E-4</v>
      </c>
      <c r="K1054" s="5">
        <v>-7.5673480780317683E-3</v>
      </c>
    </row>
    <row r="1055" spans="2:11" x14ac:dyDescent="0.3">
      <c r="B1055" s="5">
        <v>1.4361502546868278E-2</v>
      </c>
      <c r="C1055" s="1">
        <v>1.5513259759587471E-3</v>
      </c>
      <c r="D1055" s="5">
        <v>8.6628526011815008E-3</v>
      </c>
      <c r="E1055" s="5">
        <v>1.11507584007684E-2</v>
      </c>
      <c r="F1055" s="5">
        <v>6.2617513631473675E-3</v>
      </c>
      <c r="G1055" s="5">
        <v>8.8751257385370902E-3</v>
      </c>
      <c r="H1055" s="5">
        <v>7.0449715370452751E-3</v>
      </c>
      <c r="I1055" s="5">
        <v>-3.0240503873008872E-2</v>
      </c>
      <c r="J1055" s="5">
        <v>-1.2863047604961519E-2</v>
      </c>
      <c r="K1055" s="5">
        <v>9.1500787771399104E-3</v>
      </c>
    </row>
    <row r="1056" spans="2:11" x14ac:dyDescent="0.3">
      <c r="B1056" s="5">
        <v>1.2197802689657278E-2</v>
      </c>
      <c r="C1056" s="1">
        <v>-3.4850058163377801E-3</v>
      </c>
      <c r="D1056" s="5">
        <v>-6.1634870971152469E-3</v>
      </c>
      <c r="E1056" s="5">
        <v>-5.4697398165382679E-3</v>
      </c>
      <c r="F1056" s="5">
        <v>-1.6428135739170305E-2</v>
      </c>
      <c r="G1056" s="5">
        <v>-4.1786402930644225E-3</v>
      </c>
      <c r="H1056" s="5">
        <v>6.2107057142273252E-3</v>
      </c>
      <c r="I1056" s="5">
        <v>1.7015644921465501E-2</v>
      </c>
      <c r="J1056" s="5">
        <v>5.8848027191177243E-3</v>
      </c>
      <c r="K1056" s="5">
        <v>-1.5011136893077192E-2</v>
      </c>
    </row>
    <row r="1057" spans="2:11" x14ac:dyDescent="0.3">
      <c r="B1057" s="5">
        <v>6.2405344197594588E-3</v>
      </c>
      <c r="C1057" s="1">
        <v>-7.7715367034808499E-3</v>
      </c>
      <c r="D1057" s="5">
        <v>-3.7617283316963477E-3</v>
      </c>
      <c r="E1057" s="5">
        <v>-1.8761691070115112E-2</v>
      </c>
      <c r="F1057" s="5">
        <v>-8.8573561761199336E-4</v>
      </c>
      <c r="G1057" s="5">
        <v>-1.0600689308422204E-2</v>
      </c>
      <c r="H1057" s="5">
        <v>-1.4769729239791749E-2</v>
      </c>
      <c r="I1057" s="5">
        <v>-1.2867229779194113E-2</v>
      </c>
      <c r="J1057" s="5">
        <v>-1.4417115044800876E-2</v>
      </c>
      <c r="K1057" s="5">
        <v>-3.8866537580656158E-3</v>
      </c>
    </row>
    <row r="1058" spans="2:11" x14ac:dyDescent="0.3">
      <c r="B1058" s="5">
        <v>1.7109026908512979E-3</v>
      </c>
      <c r="C1058" s="1">
        <v>8.8114419384337696E-3</v>
      </c>
      <c r="D1058" s="5">
        <v>3.0717448448704943E-2</v>
      </c>
      <c r="E1058" s="5">
        <v>-2.4861140439563349E-3</v>
      </c>
      <c r="F1058" s="5">
        <v>3.7993163421652518E-4</v>
      </c>
      <c r="G1058" s="5">
        <v>-8.9287870973712904E-4</v>
      </c>
      <c r="H1058" s="5">
        <v>3.5972041674172234E-3</v>
      </c>
      <c r="I1058" s="5">
        <v>9.4081977036406302E-3</v>
      </c>
      <c r="J1058" s="5">
        <v>-5.5119267533822935E-3</v>
      </c>
      <c r="K1058" s="5">
        <v>-5.9554471351764273E-3</v>
      </c>
    </row>
    <row r="1059" spans="2:11" x14ac:dyDescent="0.3">
      <c r="B1059" s="5">
        <v>3.4158714739523401E-3</v>
      </c>
      <c r="C1059" s="1">
        <v>1.3587021029694546E-3</v>
      </c>
      <c r="D1059" s="5">
        <v>4.2574251642169018E-3</v>
      </c>
      <c r="E1059" s="5">
        <v>-2.9907060945030752E-3</v>
      </c>
      <c r="F1059" s="5">
        <v>4.9373312558192535E-3</v>
      </c>
      <c r="G1059" s="5">
        <v>5.0268533236436305E-3</v>
      </c>
      <c r="H1059" s="5">
        <v>-3.0011474686592646E-3</v>
      </c>
      <c r="I1059" s="5">
        <v>-2.8104161619975213E-3</v>
      </c>
      <c r="J1059" s="5">
        <v>5.7556970443274017E-3</v>
      </c>
      <c r="K1059" s="5">
        <v>2.2725021026032311E-3</v>
      </c>
    </row>
    <row r="1060" spans="2:11" x14ac:dyDescent="0.3">
      <c r="B1060" s="5">
        <v>-6.382944504249464E-3</v>
      </c>
      <c r="C1060" s="1">
        <v>2.1322004574888232E-3</v>
      </c>
      <c r="D1060" s="5">
        <v>2.2676051342208209E-3</v>
      </c>
      <c r="E1060" s="5">
        <v>-9.3627713960045648E-3</v>
      </c>
      <c r="F1060" s="5">
        <v>-1.1715809141892472E-2</v>
      </c>
      <c r="G1060" s="5">
        <v>-3.3344736391999396E-3</v>
      </c>
      <c r="H1060" s="5">
        <v>-9.8564441243917458E-3</v>
      </c>
      <c r="I1060" s="5">
        <v>-3.9598516211326578E-3</v>
      </c>
      <c r="J1060" s="5">
        <v>1.6955999726719581E-3</v>
      </c>
      <c r="K1060" s="5">
        <v>-1.2882615235886354E-2</v>
      </c>
    </row>
    <row r="1061" spans="2:11" x14ac:dyDescent="0.3">
      <c r="B1061" s="5">
        <v>-9.8501048069775717E-3</v>
      </c>
      <c r="C1061" s="1">
        <v>4.6421332187110715E-3</v>
      </c>
      <c r="D1061" s="5">
        <v>-2.9516461492489068E-4</v>
      </c>
      <c r="E1061" s="5">
        <v>-3.3171273480460069E-2</v>
      </c>
      <c r="F1061" s="5">
        <v>1.2109686010745102E-2</v>
      </c>
      <c r="G1061" s="5">
        <v>4.5723649948748541E-3</v>
      </c>
      <c r="H1061" s="5">
        <v>-4.3778215937942226E-3</v>
      </c>
      <c r="I1061" s="5">
        <v>-9.0759347818366143E-2</v>
      </c>
      <c r="J1061" s="5">
        <v>-5.9246494880860557E-3</v>
      </c>
      <c r="K1061" s="5">
        <v>5.3247228624777251E-3</v>
      </c>
    </row>
    <row r="1062" spans="2:11" x14ac:dyDescent="0.3">
      <c r="B1062" s="5">
        <v>1.1245611016376318E-2</v>
      </c>
      <c r="C1062" s="1">
        <v>7.1236554630119955E-3</v>
      </c>
      <c r="D1062" s="5">
        <v>-7.576464625034412E-3</v>
      </c>
      <c r="E1062" s="5">
        <v>2.296783130959678E-2</v>
      </c>
      <c r="F1062" s="5">
        <v>1.7002492435475143E-2</v>
      </c>
      <c r="G1062" s="5">
        <v>2.1091696102955803E-3</v>
      </c>
      <c r="H1062" s="5">
        <v>1.1952526142368825E-2</v>
      </c>
      <c r="I1062" s="5">
        <v>2.7101508598827928E-2</v>
      </c>
      <c r="J1062" s="5">
        <v>-2.0008483321291574E-2</v>
      </c>
      <c r="K1062" s="5">
        <v>1.1839232234086675E-2</v>
      </c>
    </row>
    <row r="1063" spans="2:11" x14ac:dyDescent="0.3">
      <c r="B1063" s="5">
        <v>-5.1325511254596643E-3</v>
      </c>
      <c r="C1063" s="1">
        <v>3.8232898997469203E-3</v>
      </c>
      <c r="D1063" s="5">
        <v>7.1386129138355636E-3</v>
      </c>
      <c r="E1063" s="5">
        <v>1.6282390341992258E-2</v>
      </c>
      <c r="F1063" s="5">
        <v>-1.3622287041794889E-3</v>
      </c>
      <c r="G1063" s="5">
        <v>6.6474019780171276E-4</v>
      </c>
      <c r="H1063" s="5">
        <v>8.3109924286231054E-3</v>
      </c>
      <c r="I1063" s="5">
        <v>2.4546100504184471E-3</v>
      </c>
      <c r="J1063" s="5">
        <v>2.6064098225203358E-3</v>
      </c>
      <c r="K1063" s="5">
        <v>-3.5923061143385451E-3</v>
      </c>
    </row>
    <row r="1064" spans="2:11" x14ac:dyDescent="0.3">
      <c r="B1064" s="5">
        <v>3.4393909686491111E-3</v>
      </c>
      <c r="C1064" s="1">
        <v>1.3902186181538871E-2</v>
      </c>
      <c r="D1064" s="5">
        <v>2.0673320012645135E-3</v>
      </c>
      <c r="E1064" s="5">
        <v>4.2769741256438315E-2</v>
      </c>
      <c r="F1064" s="5">
        <v>-8.3085134684305548E-3</v>
      </c>
      <c r="G1064" s="5">
        <v>1.1064213280527959E-4</v>
      </c>
      <c r="H1064" s="5">
        <v>7.6954235384844053E-3</v>
      </c>
      <c r="I1064" s="5">
        <v>9.3350751906213815E-3</v>
      </c>
      <c r="J1064" s="5">
        <v>1.3431518759870352E-2</v>
      </c>
      <c r="K1064" s="5">
        <v>-4.8413842061802168E-3</v>
      </c>
    </row>
    <row r="1065" spans="2:11" x14ac:dyDescent="0.3">
      <c r="B1065" s="5">
        <v>1.7994860517124584E-2</v>
      </c>
      <c r="C1065" s="1">
        <v>2.2539184175983172E-3</v>
      </c>
      <c r="D1065" s="5">
        <v>-8.1540594130963696E-3</v>
      </c>
      <c r="E1065" s="5">
        <v>-1.5408203310241234E-2</v>
      </c>
      <c r="F1065" s="5">
        <v>7.3777274919985944E-3</v>
      </c>
      <c r="G1065" s="5">
        <v>1.6604084978206312E-3</v>
      </c>
      <c r="H1065" s="5">
        <v>1.1556613869576892E-2</v>
      </c>
      <c r="I1065" s="5">
        <v>-1.7057083923130972E-2</v>
      </c>
      <c r="J1065" s="5">
        <v>-1.4963709513233754E-3</v>
      </c>
      <c r="K1065" s="5">
        <v>5.278976782689071E-3</v>
      </c>
    </row>
    <row r="1066" spans="2:11" x14ac:dyDescent="0.3">
      <c r="B1066" s="5">
        <v>-9.6801325351764875E-3</v>
      </c>
      <c r="C1066" s="1">
        <v>-8.6206659105510682E-3</v>
      </c>
      <c r="D1066" s="5">
        <v>9.9047521267244085E-4</v>
      </c>
      <c r="E1066" s="5">
        <v>-4.4769449666056699E-2</v>
      </c>
      <c r="F1066" s="5">
        <v>-1.0923505436458425E-2</v>
      </c>
      <c r="G1066" s="5">
        <v>-1.3261100549967578E-2</v>
      </c>
      <c r="H1066" s="5">
        <v>-1.4612140424301945E-2</v>
      </c>
      <c r="I1066" s="5">
        <v>-3.582449386560433E-2</v>
      </c>
      <c r="J1066" s="5">
        <v>1.8197451888117822E-2</v>
      </c>
      <c r="K1066" s="5">
        <v>-5.9720034620525213E-3</v>
      </c>
    </row>
    <row r="1067" spans="2:11" x14ac:dyDescent="0.3">
      <c r="B1067" s="5">
        <v>-1.0624729098525456E-2</v>
      </c>
      <c r="C1067" s="1">
        <v>-1.5122930555614826E-2</v>
      </c>
      <c r="D1067" s="5">
        <v>1.5634291118200194E-2</v>
      </c>
      <c r="E1067" s="5">
        <v>-3.2583077201047485E-4</v>
      </c>
      <c r="F1067" s="5">
        <v>-9.6636109862818804E-3</v>
      </c>
      <c r="G1067" s="5">
        <v>-1.0975512531384568E-2</v>
      </c>
      <c r="H1067" s="5">
        <v>-1.0623603297237589E-2</v>
      </c>
      <c r="I1067" s="5">
        <v>1.5198376255642142E-3</v>
      </c>
      <c r="J1067" s="5">
        <v>-4.352395589234781E-2</v>
      </c>
      <c r="K1067" s="5">
        <v>-5.2828154337089869E-3</v>
      </c>
    </row>
    <row r="1068" spans="2:11" x14ac:dyDescent="0.3">
      <c r="B1068" s="5">
        <v>1.1168389174265846E-2</v>
      </c>
      <c r="C1068" s="1">
        <v>5.7586454740561881E-4</v>
      </c>
      <c r="D1068" s="5">
        <v>-8.6710745968069589E-3</v>
      </c>
      <c r="E1068" s="5">
        <v>3.3428037776415342E-2</v>
      </c>
      <c r="F1068" s="5">
        <v>-2.4078404078587612E-3</v>
      </c>
      <c r="G1068" s="5">
        <v>1.2909060805884089E-2</v>
      </c>
      <c r="H1068" s="5">
        <v>1.1804534109161557E-2</v>
      </c>
      <c r="I1068" s="5">
        <v>6.9086497039471412E-3</v>
      </c>
      <c r="J1068" s="5">
        <v>-1.1211320022257752E-2</v>
      </c>
      <c r="K1068" s="5">
        <v>-2.186797742359403E-3</v>
      </c>
    </row>
    <row r="1069" spans="2:11" x14ac:dyDescent="0.3">
      <c r="B1069" s="5">
        <v>-2.2090067873633171E-2</v>
      </c>
      <c r="C1069" s="1">
        <v>-1.3811646954504537E-2</v>
      </c>
      <c r="D1069" s="5">
        <v>-3.8132650155520732E-2</v>
      </c>
      <c r="E1069" s="5">
        <v>-1.9912591701975044E-2</v>
      </c>
      <c r="F1069" s="5">
        <v>-1.4608763997439012E-2</v>
      </c>
      <c r="G1069" s="5">
        <v>-1.5427576448324572E-2</v>
      </c>
      <c r="H1069" s="5">
        <v>-2.1990161529812514E-2</v>
      </c>
      <c r="I1069" s="5">
        <v>-2.0583810663059424E-2</v>
      </c>
      <c r="J1069" s="5">
        <v>-4.6687371622689294E-2</v>
      </c>
      <c r="K1069" s="5">
        <v>-1.6384886713588221E-2</v>
      </c>
    </row>
    <row r="1070" spans="2:11" x14ac:dyDescent="0.3">
      <c r="B1070" s="5">
        <v>8.0364550351215737E-3</v>
      </c>
      <c r="C1070" s="1">
        <v>8.9476509743677303E-3</v>
      </c>
      <c r="D1070" s="5">
        <v>2.9426757637593004E-2</v>
      </c>
      <c r="E1070" s="5">
        <v>6.7570718443060486E-3</v>
      </c>
      <c r="F1070" s="5">
        <v>7.0904097675090491E-3</v>
      </c>
      <c r="G1070" s="5">
        <v>7.6075663031221433E-3</v>
      </c>
      <c r="H1070" s="5">
        <v>3.5474730358086527E-3</v>
      </c>
      <c r="I1070" s="5">
        <v>-1.4172545221775752E-3</v>
      </c>
      <c r="J1070" s="5">
        <v>4.1977579490689879E-2</v>
      </c>
      <c r="K1070" s="5">
        <v>1.2519894289430079E-2</v>
      </c>
    </row>
    <row r="1071" spans="2:11" x14ac:dyDescent="0.3">
      <c r="B1071" s="5">
        <v>6.4639313579007622E-4</v>
      </c>
      <c r="C1071" s="1">
        <v>-3.4702247892450327E-3</v>
      </c>
      <c r="D1071" s="5">
        <v>-6.3523526783937157E-3</v>
      </c>
      <c r="E1071" s="5">
        <v>6.6203861451851502E-3</v>
      </c>
      <c r="F1071" s="5">
        <v>-3.5843100083851479E-3</v>
      </c>
      <c r="G1071" s="5">
        <v>1.014237833093522E-3</v>
      </c>
      <c r="H1071" s="5">
        <v>-1.2822780559299293E-3</v>
      </c>
      <c r="I1071" s="5">
        <v>-5.4339455287766864E-3</v>
      </c>
      <c r="J1071" s="5">
        <v>-2.5738613049289923E-2</v>
      </c>
      <c r="K1071" s="5">
        <v>-1.0478879532658393E-2</v>
      </c>
    </row>
    <row r="1072" spans="2:11" x14ac:dyDescent="0.3">
      <c r="B1072" s="5">
        <v>-1.7226015509554582E-3</v>
      </c>
      <c r="C1072" s="1">
        <v>3.4823091849022964E-3</v>
      </c>
      <c r="D1072" s="5">
        <v>6.3929630342471873E-3</v>
      </c>
      <c r="E1072" s="5">
        <v>-1.0160135119698196E-2</v>
      </c>
      <c r="F1072" s="5">
        <v>-1.6957858105668206E-2</v>
      </c>
      <c r="G1072" s="5">
        <v>2.2514529326584411E-3</v>
      </c>
      <c r="H1072" s="5">
        <v>1.7350119706068402E-3</v>
      </c>
      <c r="I1072" s="5">
        <v>-1.0519457117333821E-2</v>
      </c>
      <c r="J1072" s="5">
        <v>4.1350831995747624E-3</v>
      </c>
      <c r="K1072" s="5">
        <v>-4.0241249923748312E-3</v>
      </c>
    </row>
    <row r="1073" spans="2:11" x14ac:dyDescent="0.3">
      <c r="B1073" s="5">
        <v>-9.9223446458719632E-3</v>
      </c>
      <c r="C1073" s="1">
        <v>-1.1760168000491759E-2</v>
      </c>
      <c r="D1073" s="5">
        <v>-1.5583122855826494E-2</v>
      </c>
      <c r="E1073" s="5">
        <v>-2.8410379478722055E-2</v>
      </c>
      <c r="F1073" s="5">
        <v>-1.9864045590108563E-2</v>
      </c>
      <c r="G1073" s="5">
        <v>-1.7297546361136871E-2</v>
      </c>
      <c r="H1073" s="5">
        <v>-1.5743993735375088E-2</v>
      </c>
      <c r="I1073" s="5">
        <v>-1.0054343457971007E-2</v>
      </c>
      <c r="J1073" s="5">
        <v>8.9224404078518619E-3</v>
      </c>
      <c r="K1073" s="5">
        <v>-1.2652862160336571E-2</v>
      </c>
    </row>
    <row r="1074" spans="2:11" x14ac:dyDescent="0.3">
      <c r="B1074" s="5">
        <v>-3.0501777642933836E-3</v>
      </c>
      <c r="C1074" s="1">
        <v>2.7312284060205349E-3</v>
      </c>
      <c r="D1074" s="5">
        <v>7.2595436345726863E-3</v>
      </c>
      <c r="E1074" s="5">
        <v>1.3064207956724087E-2</v>
      </c>
      <c r="F1074" s="5">
        <v>-4.1332941107404186E-3</v>
      </c>
      <c r="G1074" s="5">
        <v>-8.0008776129965528E-3</v>
      </c>
      <c r="H1074" s="5">
        <v>3.1850154477885907E-3</v>
      </c>
      <c r="I1074" s="5">
        <v>4.6536766430719967E-2</v>
      </c>
      <c r="J1074" s="5">
        <v>1.0204102697491578E-2</v>
      </c>
      <c r="K1074" s="5">
        <v>4.7383355906729175E-3</v>
      </c>
    </row>
    <row r="1075" spans="2:11" x14ac:dyDescent="0.3">
      <c r="B1075" s="5">
        <v>7.2115986028698752E-3</v>
      </c>
      <c r="C1075" s="1">
        <v>1.361861878974141E-2</v>
      </c>
      <c r="D1075" s="5">
        <v>-2.8027903583349488E-3</v>
      </c>
      <c r="E1075" s="5">
        <v>7.6815362055651015E-3</v>
      </c>
      <c r="F1075" s="5">
        <v>1.0710145320516435E-3</v>
      </c>
      <c r="G1075" s="5">
        <v>1.9126583394879573E-2</v>
      </c>
      <c r="H1075" s="5">
        <v>9.1215771531924974E-3</v>
      </c>
      <c r="I1075" s="5">
        <v>1.5074413452186878E-2</v>
      </c>
      <c r="J1075" s="5">
        <v>1.0101008286378478E-2</v>
      </c>
      <c r="K1075" s="5">
        <v>6.6451765430689085E-3</v>
      </c>
    </row>
    <row r="1076" spans="2:11" x14ac:dyDescent="0.3">
      <c r="B1076" s="5">
        <v>0</v>
      </c>
      <c r="C1076" s="1">
        <v>-1.3435764777093228E-3</v>
      </c>
      <c r="D1076" s="5">
        <v>0</v>
      </c>
      <c r="E1076" s="5">
        <v>3.4650035130284616E-3</v>
      </c>
      <c r="F1076" s="5">
        <v>2.5411622866573788E-3</v>
      </c>
      <c r="G1076" s="5">
        <v>1.2436442720690963E-3</v>
      </c>
      <c r="H1076" s="5">
        <v>3.5982454160973362E-3</v>
      </c>
      <c r="I1076" s="5">
        <v>2.1198181307992468E-2</v>
      </c>
      <c r="J1076" s="5">
        <v>-1.933329580655109E-2</v>
      </c>
      <c r="K1076" s="5">
        <v>6.3884057079844339E-3</v>
      </c>
    </row>
    <row r="1077" spans="2:11" x14ac:dyDescent="0.3">
      <c r="B1077" s="5">
        <v>-1.2150187864715927E-2</v>
      </c>
      <c r="C1077" s="1">
        <v>-1.8258637266475985E-2</v>
      </c>
      <c r="D1077" s="5">
        <v>-8.7332131581458385E-3</v>
      </c>
      <c r="E1077" s="5">
        <v>-7.2283242250688658E-3</v>
      </c>
      <c r="F1077" s="5">
        <v>-1.400742200533726E-2</v>
      </c>
      <c r="G1077" s="5">
        <v>-1.6373047650205454E-2</v>
      </c>
      <c r="H1077" s="5">
        <v>-2.3573254316295585E-2</v>
      </c>
      <c r="I1077" s="5">
        <v>-4.028808303829649E-3</v>
      </c>
      <c r="J1077" s="5">
        <v>-1.0197165265450836E-2</v>
      </c>
      <c r="K1077" s="5">
        <v>-1.21666734799061E-2</v>
      </c>
    </row>
    <row r="1078" spans="2:11" x14ac:dyDescent="0.3">
      <c r="B1078" s="5">
        <v>2.7454436567463936E-2</v>
      </c>
      <c r="C1078" s="1">
        <v>2.0947526541684074E-2</v>
      </c>
      <c r="D1078" s="5">
        <v>2.0759528112128299E-2</v>
      </c>
      <c r="E1078" s="5">
        <v>8.8577097607542999E-3</v>
      </c>
      <c r="F1078" s="5">
        <v>8.3885153518843316E-3</v>
      </c>
      <c r="G1078" s="5">
        <v>1.1479742714420533E-2</v>
      </c>
      <c r="H1078" s="5">
        <v>1.5539093596226648E-2</v>
      </c>
      <c r="I1078" s="5">
        <v>-1.1172631358753258E-3</v>
      </c>
      <c r="J1078" s="5">
        <v>2.7930436152825779E-2</v>
      </c>
      <c r="K1078" s="5">
        <v>1.3280468694989537E-2</v>
      </c>
    </row>
    <row r="1079" spans="2:11" x14ac:dyDescent="0.3">
      <c r="B1079" s="5">
        <v>-1.9880303255300241E-2</v>
      </c>
      <c r="C1079" s="1">
        <v>-1.9750754998125938E-2</v>
      </c>
      <c r="D1079" s="5">
        <v>2.1824713768132729E-3</v>
      </c>
      <c r="E1079" s="5">
        <v>-2.0869693601580697E-2</v>
      </c>
      <c r="F1079" s="5">
        <v>-3.1978252613159355E-2</v>
      </c>
      <c r="G1079" s="5">
        <v>-2.7238703431782068E-2</v>
      </c>
      <c r="H1079" s="5">
        <v>-2.0296963481642356E-2</v>
      </c>
      <c r="I1079" s="5">
        <v>-8.7549714931923952E-3</v>
      </c>
      <c r="J1079" s="5">
        <v>-1.8485580571593677E-2</v>
      </c>
      <c r="K1079" s="5">
        <v>-2.9489485654374085E-2</v>
      </c>
    </row>
    <row r="1080" spans="2:11" x14ac:dyDescent="0.3">
      <c r="B1080" s="5">
        <v>-3.9694639976148062E-2</v>
      </c>
      <c r="C1080" s="1">
        <v>-9.3896662515545442E-3</v>
      </c>
      <c r="D1080" s="5">
        <v>-2.870652732568142E-3</v>
      </c>
      <c r="E1080" s="5">
        <v>-4.5305136150234709E-2</v>
      </c>
      <c r="F1080" s="5">
        <v>-1.5117614938107402E-2</v>
      </c>
      <c r="G1080" s="5">
        <v>6.5336371459565933E-3</v>
      </c>
      <c r="H1080" s="5">
        <v>-2.9221880650592846E-2</v>
      </c>
      <c r="I1080" s="5">
        <v>-7.8207093957157678E-2</v>
      </c>
      <c r="J1080" s="5">
        <v>-3.0859994266723166E-2</v>
      </c>
      <c r="K1080" s="5">
        <v>-2.3960137623737195E-3</v>
      </c>
    </row>
    <row r="1081" spans="2:11" x14ac:dyDescent="0.3">
      <c r="B1081" s="5">
        <v>-8.6304362309499207E-3</v>
      </c>
      <c r="C1081" s="1">
        <v>-8.688759793673239E-3</v>
      </c>
      <c r="D1081" s="5">
        <v>-9.1333812573298721E-3</v>
      </c>
      <c r="E1081" s="5">
        <v>-1.8047764404786944E-2</v>
      </c>
      <c r="F1081" s="5">
        <v>-3.2546915966423916E-2</v>
      </c>
      <c r="G1081" s="5">
        <v>-2.7355894824836573E-2</v>
      </c>
      <c r="H1081" s="5">
        <v>-2.0716690307397367E-2</v>
      </c>
      <c r="I1081" s="5">
        <v>-5.2002903178373056E-2</v>
      </c>
      <c r="J1081" s="5">
        <v>5.3851334404130978E-3</v>
      </c>
      <c r="K1081" s="5">
        <v>-8.2969603580618344E-3</v>
      </c>
    </row>
    <row r="1082" spans="2:11" x14ac:dyDescent="0.3">
      <c r="B1082" s="5">
        <v>1.8327298971170416E-3</v>
      </c>
      <c r="C1082" s="1">
        <v>-2.7290813599574876E-2</v>
      </c>
      <c r="D1082" s="5">
        <v>-1.0620155252221727E-2</v>
      </c>
      <c r="E1082" s="5">
        <v>-3.0548178154232615E-3</v>
      </c>
      <c r="F1082" s="5">
        <v>-2.7471749470688919E-2</v>
      </c>
      <c r="G1082" s="5">
        <v>2.7409842826074376E-3</v>
      </c>
      <c r="H1082" s="5">
        <v>8.8707878009301917E-3</v>
      </c>
      <c r="I1082" s="5">
        <v>1.0997827347572479E-2</v>
      </c>
      <c r="J1082" s="5">
        <v>1.0013986511879869E-2</v>
      </c>
      <c r="K1082" s="5">
        <v>-3.1923559620375902E-3</v>
      </c>
    </row>
    <row r="1083" spans="2:11" x14ac:dyDescent="0.3">
      <c r="B1083" s="5">
        <v>-1.1662438117521231E-2</v>
      </c>
      <c r="C1083" s="1">
        <v>-2.0069702444981827E-2</v>
      </c>
      <c r="D1083" s="5">
        <v>-1.2253152934565982E-2</v>
      </c>
      <c r="E1083" s="5">
        <v>3.3455511959669525E-2</v>
      </c>
      <c r="F1083" s="5">
        <v>7.5533038745692496E-4</v>
      </c>
      <c r="G1083" s="5">
        <v>-2.4482975926066061E-2</v>
      </c>
      <c r="H1083" s="5">
        <v>-1.4704174429021723E-2</v>
      </c>
      <c r="I1083" s="5">
        <v>1.1626878460555561E-2</v>
      </c>
      <c r="J1083" s="5">
        <v>4.6114946597020003E-3</v>
      </c>
      <c r="K1083" s="5">
        <v>-3.6444105464115539E-3</v>
      </c>
    </row>
    <row r="1084" spans="2:11" x14ac:dyDescent="0.3">
      <c r="B1084" s="5">
        <v>-1.1105953170965141E-2</v>
      </c>
      <c r="C1084" s="1">
        <v>5.8516696083674696E-3</v>
      </c>
      <c r="D1084" s="5">
        <v>-1.3122811606368913E-2</v>
      </c>
      <c r="E1084" s="5">
        <v>2.6685486349788276E-2</v>
      </c>
      <c r="F1084" s="5">
        <v>1.0264148486841478E-2</v>
      </c>
      <c r="G1084" s="5">
        <v>-4.142356060586932E-3</v>
      </c>
      <c r="H1084" s="5">
        <v>-1.0414499012267077E-2</v>
      </c>
      <c r="I1084" s="5">
        <v>-1.45842013223883E-2</v>
      </c>
      <c r="J1084" s="5">
        <v>-4.1542365465679416E-2</v>
      </c>
      <c r="K1084" s="5">
        <v>4.2118938122947475E-3</v>
      </c>
    </row>
    <row r="1085" spans="2:11" x14ac:dyDescent="0.3">
      <c r="B1085" s="5">
        <v>2.0823551026906063E-2</v>
      </c>
      <c r="C1085" s="1">
        <v>1.1635122685208728E-2</v>
      </c>
      <c r="D1085" s="5">
        <v>1.4647782827295966E-2</v>
      </c>
      <c r="E1085" s="5">
        <v>2.4145203938333638E-3</v>
      </c>
      <c r="F1085" s="5">
        <v>1.7182156861619051E-2</v>
      </c>
      <c r="G1085" s="5">
        <v>2.5568929680516723E-2</v>
      </c>
      <c r="H1085" s="5">
        <v>-2.5433302111890821E-2</v>
      </c>
      <c r="I1085" s="5">
        <v>4.9922242988586106E-3</v>
      </c>
      <c r="J1085" s="5">
        <v>1.7720331479430231E-2</v>
      </c>
      <c r="K1085" s="5">
        <v>6.7328999967213986E-3</v>
      </c>
    </row>
    <row r="1086" spans="2:11" x14ac:dyDescent="0.3">
      <c r="B1086" s="5">
        <v>1.0314032720856889E-2</v>
      </c>
      <c r="C1086" s="1">
        <v>1.0063694558659662E-2</v>
      </c>
      <c r="D1086" s="5">
        <v>2.139863268411691E-2</v>
      </c>
      <c r="E1086" s="5">
        <v>2.3095447467915642E-2</v>
      </c>
      <c r="F1086" s="5">
        <v>1.1016454121459936E-2</v>
      </c>
      <c r="G1086" s="5">
        <v>2.0159782372427288E-2</v>
      </c>
      <c r="H1086" s="5">
        <v>1.8917386379138867E-2</v>
      </c>
      <c r="I1086" s="5">
        <v>1.3144034871532161E-2</v>
      </c>
      <c r="J1086" s="5">
        <v>4.4470594449653844E-2</v>
      </c>
      <c r="K1086" s="5">
        <v>6.1396517198769717E-3</v>
      </c>
    </row>
    <row r="1087" spans="2:11" x14ac:dyDescent="0.3">
      <c r="B1087" s="5">
        <v>1.8148801420200877E-2</v>
      </c>
      <c r="C1087" s="1">
        <v>2.5823509092603565E-2</v>
      </c>
      <c r="D1087" s="5">
        <v>2.7165188879018903E-2</v>
      </c>
      <c r="E1087" s="5">
        <v>2.6451902558672014E-2</v>
      </c>
      <c r="F1087" s="5">
        <v>2.5570169197875081E-2</v>
      </c>
      <c r="G1087" s="5">
        <v>2.3620263891545021E-2</v>
      </c>
      <c r="H1087" s="5">
        <v>1.0943848961098965E-2</v>
      </c>
      <c r="I1087" s="5">
        <v>2.1130711063779693E-2</v>
      </c>
      <c r="J1087" s="5">
        <v>3.3566145880743206E-2</v>
      </c>
      <c r="K1087" s="5">
        <v>2.0486044394411356E-2</v>
      </c>
    </row>
    <row r="1088" spans="2:11" x14ac:dyDescent="0.3">
      <c r="B1088" s="5">
        <v>-1.1140814405367334E-2</v>
      </c>
      <c r="C1088" s="1">
        <v>-5.5500966783113437E-3</v>
      </c>
      <c r="D1088" s="5">
        <v>5.0746219473904973E-3</v>
      </c>
      <c r="E1088" s="5">
        <v>-1.3897058316247601E-2</v>
      </c>
      <c r="F1088" s="5">
        <v>-1.6291178870016878E-2</v>
      </c>
      <c r="G1088" s="5">
        <v>-5.026300611798323E-3</v>
      </c>
      <c r="H1088" s="5">
        <v>1.1718065559886673E-2</v>
      </c>
      <c r="I1088" s="5">
        <v>-1.8016444599582664E-2</v>
      </c>
      <c r="J1088" s="5">
        <v>-1.3731496687304523E-2</v>
      </c>
      <c r="K1088" s="5">
        <v>-5.5526281080628525E-3</v>
      </c>
    </row>
    <row r="1089" spans="2:11" x14ac:dyDescent="0.3">
      <c r="B1089" s="5">
        <v>1.4420881309704075E-2</v>
      </c>
      <c r="C1089" s="1">
        <v>8.5708672414517677E-3</v>
      </c>
      <c r="D1089" s="5">
        <v>1.7865849606398237E-2</v>
      </c>
      <c r="E1089" s="5">
        <v>-1.0170555736809169E-2</v>
      </c>
      <c r="F1089" s="5">
        <v>8.0644821821429392E-3</v>
      </c>
      <c r="G1089" s="5">
        <v>1.0218129037279202E-2</v>
      </c>
      <c r="H1089" s="5">
        <v>2.1155962258038299E-2</v>
      </c>
      <c r="I1089" s="5">
        <v>1.8130622636158659E-2</v>
      </c>
      <c r="J1089" s="5">
        <v>4.1988583785174949E-3</v>
      </c>
      <c r="K1089" s="5">
        <v>1.0522963194442812E-2</v>
      </c>
    </row>
    <row r="1090" spans="2:11" x14ac:dyDescent="0.3">
      <c r="B1090" s="5">
        <v>2.4655741550039828E-2</v>
      </c>
      <c r="C1090" s="1">
        <v>1.1857758270937682E-2</v>
      </c>
      <c r="D1090" s="5">
        <v>3.7202988835554418E-3</v>
      </c>
      <c r="E1090" s="5">
        <v>2.5434290307488783E-2</v>
      </c>
      <c r="F1090" s="5">
        <v>9.9999008835576701E-4</v>
      </c>
      <c r="G1090" s="5">
        <v>7.0462905791035049E-3</v>
      </c>
      <c r="H1090" s="5">
        <v>-7.7209399638908912E-3</v>
      </c>
      <c r="I1090" s="5">
        <v>-2.1245272424319907E-4</v>
      </c>
      <c r="J1090" s="5">
        <v>3.3010925359387741E-3</v>
      </c>
      <c r="K1090" s="5">
        <v>4.0377968522763768E-3</v>
      </c>
    </row>
    <row r="1091" spans="2:11" x14ac:dyDescent="0.3">
      <c r="B1091" s="5">
        <v>-4.7691701120369254E-3</v>
      </c>
      <c r="C1091" s="1">
        <v>2.1484418050633802E-3</v>
      </c>
      <c r="D1091" s="5">
        <v>-1.0454303056184166E-3</v>
      </c>
      <c r="E1091" s="5">
        <v>-1.181759139315766E-2</v>
      </c>
      <c r="F1091" s="5">
        <v>-1.7696553605216242E-2</v>
      </c>
      <c r="G1091" s="5">
        <v>-1.8057088464735842E-3</v>
      </c>
      <c r="H1091" s="5">
        <v>1.8341093975800574E-3</v>
      </c>
      <c r="I1091" s="5">
        <v>-5.7685796257316027E-2</v>
      </c>
      <c r="J1091" s="5">
        <v>-1.6012257981299627E-2</v>
      </c>
      <c r="K1091" s="5">
        <v>-8.254826628727471E-3</v>
      </c>
    </row>
    <row r="1092" spans="2:11" x14ac:dyDescent="0.3">
      <c r="B1092" s="5">
        <v>1.2633447471337421E-2</v>
      </c>
      <c r="C1092" s="1">
        <v>9.1599517107515856E-3</v>
      </c>
      <c r="D1092" s="5">
        <v>1.5507534830989373E-2</v>
      </c>
      <c r="E1092" s="5">
        <v>4.1105897972952866E-2</v>
      </c>
      <c r="F1092" s="5">
        <v>2.0194677416436945E-2</v>
      </c>
      <c r="G1092" s="5">
        <v>1.6732648223444332E-2</v>
      </c>
      <c r="H1092" s="5">
        <v>1.5034092852754323E-2</v>
      </c>
      <c r="I1092" s="5">
        <v>9.5186566474367934E-2</v>
      </c>
      <c r="J1092" s="5">
        <v>3.901024832750042E-2</v>
      </c>
      <c r="K1092" s="5">
        <v>1.4832987824473612E-2</v>
      </c>
    </row>
    <row r="1093" spans="2:11" x14ac:dyDescent="0.3">
      <c r="B1093" s="5">
        <v>2.7962618906415752E-3</v>
      </c>
      <c r="C1093" s="1">
        <v>7.5318552600012788E-3</v>
      </c>
      <c r="D1093" s="5">
        <v>5.6211217900300099E-3</v>
      </c>
      <c r="E1093" s="5">
        <v>-1.9261023170740847E-2</v>
      </c>
      <c r="F1093" s="5">
        <v>7.5476888703163904E-3</v>
      </c>
      <c r="G1093" s="5">
        <v>-4.447919458466734E-3</v>
      </c>
      <c r="H1093" s="5">
        <v>7.8340330551028364E-4</v>
      </c>
      <c r="I1093" s="5">
        <v>-1.9236305651665238E-2</v>
      </c>
      <c r="J1093" s="5">
        <v>-1.6090971434821508E-2</v>
      </c>
      <c r="K1093" s="5">
        <v>-5.3628077250729754E-3</v>
      </c>
    </row>
    <row r="1094" spans="2:11" x14ac:dyDescent="0.3">
      <c r="B1094" s="5">
        <v>-1.2226507450995244E-2</v>
      </c>
      <c r="C1094" s="1">
        <v>5.5587653790140799E-3</v>
      </c>
      <c r="D1094" s="5">
        <v>-3.3537592328729011E-3</v>
      </c>
      <c r="E1094" s="5">
        <v>5.5488718920213058E-2</v>
      </c>
      <c r="F1094" s="5">
        <v>8.4805374995291557E-3</v>
      </c>
      <c r="G1094" s="5">
        <v>7.7069414949958196E-3</v>
      </c>
      <c r="H1094" s="5">
        <v>1.7840634834493233E-3</v>
      </c>
      <c r="I1094" s="5">
        <v>2.351944501840873E-3</v>
      </c>
      <c r="J1094" s="5">
        <v>-2.1806096527442315E-3</v>
      </c>
      <c r="K1094" s="5">
        <v>-1.4800628860022899E-3</v>
      </c>
    </row>
    <row r="1095" spans="2:11" x14ac:dyDescent="0.3">
      <c r="B1095" s="5">
        <v>1.954400575542185E-2</v>
      </c>
      <c r="C1095" s="1">
        <v>1.2009187185288161E-2</v>
      </c>
      <c r="D1095" s="5">
        <v>9.534460961858636E-3</v>
      </c>
      <c r="E1095" s="5">
        <v>7.4258851404135785E-3</v>
      </c>
      <c r="F1095" s="5">
        <v>1.1212377061122608E-2</v>
      </c>
      <c r="G1095" s="5">
        <v>1.2857415021402478E-2</v>
      </c>
      <c r="H1095" s="5">
        <v>1.5936442979016165E-2</v>
      </c>
      <c r="I1095" s="5">
        <v>1.273775642775909E-2</v>
      </c>
      <c r="J1095" s="5">
        <v>2.9283230590467831E-2</v>
      </c>
      <c r="K1095" s="5">
        <v>2.3928030025970815E-2</v>
      </c>
    </row>
    <row r="1096" spans="2:11" x14ac:dyDescent="0.3">
      <c r="B1096" s="5">
        <v>1.0436591089321613E-2</v>
      </c>
      <c r="C1096" s="1">
        <v>5.2740285893784914E-3</v>
      </c>
      <c r="D1096" s="5">
        <v>1.2962972547752766E-2</v>
      </c>
      <c r="E1096" s="5">
        <v>-9.3395776799500754E-3</v>
      </c>
      <c r="F1096" s="5">
        <v>-2.2037472443884515E-2</v>
      </c>
      <c r="G1096" s="5">
        <v>3.6113158321810276E-3</v>
      </c>
      <c r="H1096" s="5">
        <v>-6.9041916669555876E-3</v>
      </c>
      <c r="I1096" s="5">
        <v>3.6822466323821151E-3</v>
      </c>
      <c r="J1096" s="5">
        <v>-2.5902282333195168E-2</v>
      </c>
      <c r="K1096" s="5">
        <v>-1.4993244313815652E-2</v>
      </c>
    </row>
    <row r="1097" spans="2:11" x14ac:dyDescent="0.3">
      <c r="B1097" s="5">
        <v>2.7403102448084653E-3</v>
      </c>
      <c r="C1097" s="1">
        <v>-1.8736870480375513E-3</v>
      </c>
      <c r="D1097" s="5">
        <v>-7.3126371373878766E-3</v>
      </c>
      <c r="E1097" s="5">
        <v>2.2913731970897539E-2</v>
      </c>
      <c r="F1097" s="5">
        <v>-2.5368498925815153E-2</v>
      </c>
      <c r="G1097" s="5">
        <v>-1.4829362546549202E-2</v>
      </c>
      <c r="H1097" s="5">
        <v>-1.9992686716015866E-3</v>
      </c>
      <c r="I1097" s="5">
        <v>-1.5087196753158845E-2</v>
      </c>
      <c r="J1097" s="5">
        <v>6.974708401559759E-3</v>
      </c>
      <c r="K1097" s="5">
        <v>-7.7682720306919209E-3</v>
      </c>
    </row>
    <row r="1098" spans="2:11" x14ac:dyDescent="0.3">
      <c r="B1098" s="5">
        <v>6.0962957351936731E-3</v>
      </c>
      <c r="C1098" s="1">
        <v>1.1526831622216098E-2</v>
      </c>
      <c r="D1098" s="5">
        <v>2.3941193541891191E-3</v>
      </c>
      <c r="E1098" s="5">
        <v>-1.7606256723244326E-2</v>
      </c>
      <c r="F1098" s="5">
        <v>1.6140764496760739E-2</v>
      </c>
      <c r="G1098" s="5">
        <v>7.1942612950400128E-3</v>
      </c>
      <c r="H1098" s="5">
        <v>-1.478039605120888E-2</v>
      </c>
      <c r="I1098" s="5">
        <v>-3.3315164413033733E-2</v>
      </c>
      <c r="J1098" s="5">
        <v>1.2770570776004542E-2</v>
      </c>
      <c r="K1098" s="5">
        <v>5.8189101542331749E-3</v>
      </c>
    </row>
    <row r="1099" spans="2:11" x14ac:dyDescent="0.3">
      <c r="B1099" s="5">
        <v>1.7551193060801589E-2</v>
      </c>
      <c r="C1099" s="1">
        <v>9.9010317651526247E-3</v>
      </c>
      <c r="D1099" s="5">
        <v>2.8600335047791431E-3</v>
      </c>
      <c r="E1099" s="5">
        <v>-3.3655995376390508E-3</v>
      </c>
      <c r="F1099" s="5">
        <v>2.0606791921173671E-2</v>
      </c>
      <c r="G1099" s="5">
        <v>1.098901535323798E-2</v>
      </c>
      <c r="H1099" s="5">
        <v>-7.1072837512954372E-3</v>
      </c>
      <c r="I1099" s="5">
        <v>4.4378057564280829E-2</v>
      </c>
      <c r="J1099" s="5">
        <v>1.624275167519193E-2</v>
      </c>
      <c r="K1099" s="5">
        <v>1.2517110732862364E-2</v>
      </c>
    </row>
    <row r="1100" spans="2:11" x14ac:dyDescent="0.3">
      <c r="B1100" s="5">
        <v>-4.1068689228739605E-4</v>
      </c>
      <c r="C1100" s="1">
        <v>-4.0695605712617955E-3</v>
      </c>
      <c r="D1100" s="5">
        <v>2.8519338274349683E-3</v>
      </c>
      <c r="E1100" s="5">
        <v>-1.5196327949251983E-3</v>
      </c>
      <c r="F1100" s="5">
        <v>1.1777965939685541E-2</v>
      </c>
      <c r="G1100" s="5">
        <v>-2.1739127750865526E-2</v>
      </c>
      <c r="H1100" s="5">
        <v>-1.900192475328216E-3</v>
      </c>
      <c r="I1100" s="5">
        <v>-4.2285216639228853E-3</v>
      </c>
      <c r="J1100" s="5">
        <v>-2.1240773460328113E-2</v>
      </c>
      <c r="K1100" s="5">
        <v>1.067275756746347E-2</v>
      </c>
    </row>
    <row r="1101" spans="2:11" x14ac:dyDescent="0.3">
      <c r="B1101" s="5">
        <v>4.3138871505779856E-3</v>
      </c>
      <c r="C1101" s="1">
        <v>-1.8570595303505239E-4</v>
      </c>
      <c r="D1101" s="5">
        <v>-1.6512243067949429E-3</v>
      </c>
      <c r="E1101" s="5">
        <v>4.6672906598082112E-2</v>
      </c>
      <c r="F1101" s="5">
        <v>-7.7606031982868275E-3</v>
      </c>
      <c r="G1101" s="5">
        <v>-2.4444632959695614E-3</v>
      </c>
      <c r="H1101" s="5">
        <v>1.1977524222440696E-2</v>
      </c>
      <c r="I1101" s="5">
        <v>7.2023148276725412E-3</v>
      </c>
      <c r="J1101" s="5">
        <v>0</v>
      </c>
      <c r="K1101" s="5">
        <v>-3.209418055780964E-3</v>
      </c>
    </row>
    <row r="1102" spans="2:11" x14ac:dyDescent="0.3">
      <c r="B1102" s="5">
        <v>-4.0909085353086651E-4</v>
      </c>
      <c r="C1102" s="1">
        <v>-4.6442667473046532E-3</v>
      </c>
      <c r="D1102" s="5">
        <v>7.9940766005633778E-3</v>
      </c>
      <c r="E1102" s="5">
        <v>1.11478874614437E-2</v>
      </c>
      <c r="F1102" s="5">
        <v>2.0949876579871005E-3</v>
      </c>
      <c r="G1102" s="5">
        <v>2.2277214485024632E-3</v>
      </c>
      <c r="H1102" s="5">
        <v>5.1142950619942548E-3</v>
      </c>
      <c r="I1102" s="5">
        <v>3.7820895567917498E-2</v>
      </c>
      <c r="J1102" s="5">
        <v>-1.052861222711699E-2</v>
      </c>
      <c r="K1102" s="5">
        <v>1.3502854045871638E-3</v>
      </c>
    </row>
    <row r="1103" spans="2:11" x14ac:dyDescent="0.3">
      <c r="B1103" s="5">
        <v>-1.8416300686177282E-3</v>
      </c>
      <c r="C1103" s="1">
        <v>-7.4656464933568983E-4</v>
      </c>
      <c r="D1103" s="5">
        <v>1.4129474867950131E-2</v>
      </c>
      <c r="E1103" s="5">
        <v>-2.0771311348906848E-3</v>
      </c>
      <c r="F1103" s="5">
        <v>-7.6655422576066504E-3</v>
      </c>
      <c r="G1103" s="5">
        <v>-8.8910789467401986E-4</v>
      </c>
      <c r="H1103" s="5">
        <v>-5.4153672721046963E-3</v>
      </c>
      <c r="I1103" s="5">
        <v>-7.8859167764384515E-3</v>
      </c>
      <c r="J1103" s="5">
        <v>1.8023922216029074E-2</v>
      </c>
      <c r="K1103" s="5">
        <v>-1.0683605776308117E-2</v>
      </c>
    </row>
    <row r="1104" spans="2:11" x14ac:dyDescent="0.3">
      <c r="B1104" s="5">
        <v>1.7015200240389761E-2</v>
      </c>
      <c r="C1104" s="1">
        <v>-2.8016652639087812E-3</v>
      </c>
      <c r="D1104" s="5">
        <v>1.4112348488489978E-2</v>
      </c>
      <c r="E1104" s="5">
        <v>-2.2936557679305445E-2</v>
      </c>
      <c r="F1104" s="5">
        <v>-1.1938181073666327E-2</v>
      </c>
      <c r="G1104" s="5">
        <v>6.5628078130565851E-3</v>
      </c>
      <c r="H1104" s="5">
        <v>-3.5262763474608843E-3</v>
      </c>
      <c r="I1104" s="5">
        <v>1.0437538889501226E-2</v>
      </c>
      <c r="J1104" s="5">
        <v>-8.1058165414807926E-3</v>
      </c>
      <c r="K1104" s="5">
        <v>-7.5486903126473015E-3</v>
      </c>
    </row>
    <row r="1105" spans="2:11" x14ac:dyDescent="0.3">
      <c r="B1105" s="5">
        <v>-6.0469874637115192E-4</v>
      </c>
      <c r="C1105" s="1">
        <v>-7.4922149235667702E-4</v>
      </c>
      <c r="D1105" s="5">
        <v>1.2054614163201366E-2</v>
      </c>
      <c r="E1105" s="5">
        <v>2.2983330295928976E-2</v>
      </c>
      <c r="F1105" s="5">
        <v>1.5067590083393577E-2</v>
      </c>
      <c r="G1105" s="5">
        <v>3.4258500167483811E-3</v>
      </c>
      <c r="H1105" s="5">
        <v>-1.7969847180093867E-3</v>
      </c>
      <c r="I1105" s="5">
        <v>2.7731410739746765E-2</v>
      </c>
      <c r="J1105" s="5">
        <v>-2.6021490006299823E-2</v>
      </c>
      <c r="K1105" s="5">
        <v>4.5425012089535524E-3</v>
      </c>
    </row>
    <row r="1106" spans="2:11" x14ac:dyDescent="0.3">
      <c r="B1106" s="5">
        <v>-2.4203853873021788E-3</v>
      </c>
      <c r="C1106" s="1">
        <v>1.6869780937791047E-3</v>
      </c>
      <c r="D1106" s="5">
        <v>-1.6640639247353774E-3</v>
      </c>
      <c r="E1106" s="5">
        <v>-2.2226684287865665E-2</v>
      </c>
      <c r="F1106" s="5">
        <v>1.3995147789015131E-4</v>
      </c>
      <c r="G1106" s="5">
        <v>-4.2951525443504527E-3</v>
      </c>
      <c r="H1106" s="5">
        <v>-1.44930410544116E-2</v>
      </c>
      <c r="I1106" s="5">
        <v>-1.8169155432132798E-2</v>
      </c>
      <c r="J1106" s="5">
        <v>5.2771031259509334E-2</v>
      </c>
      <c r="K1106" s="5">
        <v>2.1037083385203292E-4</v>
      </c>
    </row>
    <row r="1107" spans="2:11" x14ac:dyDescent="0.3">
      <c r="B1107" s="5">
        <v>-8.3417425602666326E-3</v>
      </c>
      <c r="C1107" s="1">
        <v>-3.1810999459594412E-3</v>
      </c>
      <c r="D1107" s="5">
        <v>1.2983620800034996E-2</v>
      </c>
      <c r="E1107" s="5">
        <v>-5.7341553733562343E-3</v>
      </c>
      <c r="F1107" s="5">
        <v>3.5004261671262686E-3</v>
      </c>
      <c r="G1107" s="5">
        <v>-1.4379429778169869E-3</v>
      </c>
      <c r="H1107" s="5">
        <v>-2.7584637424193383E-3</v>
      </c>
      <c r="I1107" s="5">
        <v>1.4646885812219696E-2</v>
      </c>
      <c r="J1107" s="5">
        <v>-1.0906064172350374E-2</v>
      </c>
      <c r="K1107" s="5">
        <v>-2.5233768258365206E-3</v>
      </c>
    </row>
    <row r="1108" spans="2:11" x14ac:dyDescent="0.3">
      <c r="B1108" s="5">
        <v>-1.0668852141259295E-2</v>
      </c>
      <c r="C1108" s="1">
        <v>1.6895114964976139E-3</v>
      </c>
      <c r="D1108" s="5">
        <v>-6.9282337493003134E-3</v>
      </c>
      <c r="E1108" s="5">
        <v>-9.5983604531411221E-3</v>
      </c>
      <c r="F1108" s="5">
        <v>6.4182981793279893E-3</v>
      </c>
      <c r="G1108" s="5">
        <v>-5.0952507434622396E-3</v>
      </c>
      <c r="H1108" s="5">
        <v>3.6632656648457004E-3</v>
      </c>
      <c r="I1108" s="5">
        <v>-3.8649617913095083E-2</v>
      </c>
      <c r="J1108" s="5">
        <v>-9.7540096578924394E-3</v>
      </c>
      <c r="K1108" s="5">
        <v>7.8001286629453244E-3</v>
      </c>
    </row>
    <row r="1109" spans="2:11" x14ac:dyDescent="0.3">
      <c r="B1109" s="5">
        <v>9.9543463485267242E-3</v>
      </c>
      <c r="C1109" s="1">
        <v>2.2488499077726876E-3</v>
      </c>
      <c r="D1109" s="5">
        <v>1.4301912274740753E-2</v>
      </c>
      <c r="E1109" s="5">
        <v>-8.4435530192459429E-3</v>
      </c>
      <c r="F1109" s="5">
        <v>1.4972985138686754E-2</v>
      </c>
      <c r="G1109" s="5">
        <v>-1.0242690563633888E-2</v>
      </c>
      <c r="H1109" s="5">
        <v>-4.0223603530787789E-3</v>
      </c>
      <c r="I1109" s="5">
        <v>3.9154031663154029E-3</v>
      </c>
      <c r="J1109" s="5">
        <v>2.1413010173692319E-3</v>
      </c>
      <c r="K1109" s="5">
        <v>2.1964121814899889E-3</v>
      </c>
    </row>
    <row r="1110" spans="2:11" x14ac:dyDescent="0.3">
      <c r="B1110" s="5">
        <v>-1.4784415151444968E-2</v>
      </c>
      <c r="C1110" s="1">
        <v>6.1705631863813865E-3</v>
      </c>
      <c r="D1110" s="5">
        <v>1.3756643006546732E-3</v>
      </c>
      <c r="E1110" s="5">
        <v>2.8986132090214133E-2</v>
      </c>
      <c r="F1110" s="5">
        <v>5.8735211975006639E-3</v>
      </c>
      <c r="G1110" s="5">
        <v>6.7489126880833437E-4</v>
      </c>
      <c r="H1110" s="5">
        <v>4.9921822430673271E-3</v>
      </c>
      <c r="I1110" s="5">
        <v>-2.3843061529888448E-2</v>
      </c>
      <c r="J1110" s="5">
        <v>1.5812009186058438E-2</v>
      </c>
      <c r="K1110" s="5">
        <v>1.0331853013135141E-2</v>
      </c>
    </row>
    <row r="1111" spans="2:11" x14ac:dyDescent="0.3">
      <c r="B1111" s="5">
        <v>-8.1283794918053185E-3</v>
      </c>
      <c r="C1111" s="1">
        <v>5.3892890900412204E-3</v>
      </c>
      <c r="D1111" s="5">
        <v>1.8545508982607175E-2</v>
      </c>
      <c r="E1111" s="5">
        <v>-5.6665266326964428E-3</v>
      </c>
      <c r="F1111" s="5">
        <v>-4.2096311303943838E-3</v>
      </c>
      <c r="G1111" s="5">
        <v>1.8210459464452124E-2</v>
      </c>
      <c r="H1111" s="5">
        <v>3.2931051794949486E-3</v>
      </c>
      <c r="I1111" s="5">
        <v>1.6228692710390829E-2</v>
      </c>
      <c r="J1111" s="5">
        <v>-2.2507357878865365E-2</v>
      </c>
      <c r="K1111" s="5">
        <v>-1.1259135260562022E-2</v>
      </c>
    </row>
    <row r="1112" spans="2:11" x14ac:dyDescent="0.3">
      <c r="B1112" s="5">
        <v>-2.5215088999982504E-3</v>
      </c>
      <c r="C1112" s="1">
        <v>-4.0664939864584445E-3</v>
      </c>
      <c r="D1112" s="5">
        <v>-8.6824488650763428E-3</v>
      </c>
      <c r="E1112" s="5">
        <v>1.7629125208002007E-3</v>
      </c>
      <c r="F1112" s="5">
        <v>-2.1819154891885871E-2</v>
      </c>
      <c r="G1112" s="5">
        <v>1.1812759368767006E-2</v>
      </c>
      <c r="H1112" s="5">
        <v>3.3562940764318267E-3</v>
      </c>
      <c r="I1112" s="5">
        <v>5.5528331486996759E-3</v>
      </c>
      <c r="J1112" s="5">
        <v>-8.1773547103678491E-3</v>
      </c>
      <c r="K1112" s="5">
        <v>-9.8203295693126032E-3</v>
      </c>
    </row>
    <row r="1113" spans="2:11" x14ac:dyDescent="0.3">
      <c r="B1113" s="5">
        <v>5.8984301973991462E-3</v>
      </c>
      <c r="C1113" s="1">
        <v>7.4238460000535678E-3</v>
      </c>
      <c r="D1113" s="5">
        <v>1.1904776276728733E-2</v>
      </c>
      <c r="E1113" s="5">
        <v>6.9166040258099625E-3</v>
      </c>
      <c r="F1113" s="5">
        <v>-1.2547069366356913E-2</v>
      </c>
      <c r="G1113" s="5">
        <v>2.9459570516847367E-3</v>
      </c>
      <c r="H1113" s="5">
        <v>-1.3121013791267239E-3</v>
      </c>
      <c r="I1113" s="5">
        <v>1.4108025540859742E-3</v>
      </c>
      <c r="J1113" s="5">
        <v>-2.7337777613489458E-2</v>
      </c>
      <c r="K1113" s="5">
        <v>-3.165183861424262E-3</v>
      </c>
    </row>
    <row r="1114" spans="2:11" x14ac:dyDescent="0.3">
      <c r="B1114" s="5">
        <v>1.2565735726861058E-3</v>
      </c>
      <c r="C1114" s="1">
        <v>3.6846269655277848E-3</v>
      </c>
      <c r="D1114" s="5">
        <v>-5.882303765049942E-4</v>
      </c>
      <c r="E1114" s="5">
        <v>-3.7393732623638002E-3</v>
      </c>
      <c r="F1114" s="5">
        <v>-6.7203189849349254E-2</v>
      </c>
      <c r="G1114" s="5">
        <v>6.4186648424487758E-3</v>
      </c>
      <c r="H1114" s="5">
        <v>2.7018363683378103E-3</v>
      </c>
      <c r="I1114" s="5">
        <v>-1.5778449398015995E-2</v>
      </c>
      <c r="J1114" s="5">
        <v>1.8514355793577866E-2</v>
      </c>
      <c r="K1114" s="5">
        <v>-4.17019687672072E-2</v>
      </c>
    </row>
    <row r="1115" spans="2:11" x14ac:dyDescent="0.3">
      <c r="B1115" s="5">
        <v>1.6942017968338007E-2</v>
      </c>
      <c r="C1115" s="1">
        <v>-1.2114543031836306E-2</v>
      </c>
      <c r="D1115" s="5">
        <v>-3.2456070677840884E-2</v>
      </c>
      <c r="E1115" s="5">
        <v>-3.4678307557103716E-2</v>
      </c>
      <c r="F1115" s="5">
        <v>2.5730239408198279E-2</v>
      </c>
      <c r="G1115" s="5">
        <v>2.0537783171100336E-3</v>
      </c>
      <c r="H1115" s="5">
        <v>-1.4820226601000646E-2</v>
      </c>
      <c r="I1115" s="5">
        <v>-5.2674647428845991E-2</v>
      </c>
      <c r="J1115" s="5">
        <v>-1.095047728318642E-3</v>
      </c>
      <c r="K1115" s="5">
        <v>1.9991133459498728E-2</v>
      </c>
    </row>
    <row r="1116" spans="2:11" x14ac:dyDescent="0.3">
      <c r="B1116" s="5">
        <v>-3.290824431500495E-3</v>
      </c>
      <c r="C1116" s="1">
        <v>7.4322194599383169E-3</v>
      </c>
      <c r="D1116" s="5">
        <v>-3.8237785702374461E-3</v>
      </c>
      <c r="E1116" s="5">
        <v>-7.9032838514717495E-3</v>
      </c>
      <c r="F1116" s="5">
        <v>2.1248378621342365E-2</v>
      </c>
      <c r="G1116" s="5">
        <v>8.3064122800058371E-3</v>
      </c>
      <c r="H1116" s="5">
        <v>-9.3671367612794146E-5</v>
      </c>
      <c r="I1116" s="5">
        <v>-9.066050807572004E-4</v>
      </c>
      <c r="J1116" s="5">
        <v>6.7966991872991838E-3</v>
      </c>
      <c r="K1116" s="5">
        <v>1.9924245236232086E-2</v>
      </c>
    </row>
    <row r="1117" spans="2:11" x14ac:dyDescent="0.3">
      <c r="B1117" s="5">
        <v>-7.8414566330500795E-3</v>
      </c>
      <c r="C1117" s="1">
        <v>3.1353369845296157E-3</v>
      </c>
      <c r="D1117" s="5">
        <v>1.1340861652288143E-2</v>
      </c>
      <c r="E1117" s="5">
        <v>-1.4697162505385424E-2</v>
      </c>
      <c r="F1117" s="5">
        <v>2.2973611898078831E-2</v>
      </c>
      <c r="G1117" s="5">
        <v>-3.851507714648018E-3</v>
      </c>
      <c r="H1117" s="5">
        <v>-4.5526821988611981E-3</v>
      </c>
      <c r="I1117" s="5">
        <v>-9.2036039598376185E-3</v>
      </c>
      <c r="J1117" s="5">
        <v>2.4390303947062191E-2</v>
      </c>
      <c r="K1117" s="5">
        <v>8.0687440712367085E-3</v>
      </c>
    </row>
    <row r="1118" spans="2:11" x14ac:dyDescent="0.3">
      <c r="B1118" s="5">
        <v>1.5806948764840029E-2</v>
      </c>
      <c r="C1118" s="1">
        <v>2.0224347326944091E-3</v>
      </c>
      <c r="D1118" s="5">
        <v>-3.7954127253101012E-3</v>
      </c>
      <c r="E1118" s="5">
        <v>-2.0752951469024533E-3</v>
      </c>
      <c r="F1118" s="5">
        <v>-2.1045273405945118E-2</v>
      </c>
      <c r="G1118" s="5">
        <v>1.2888292999116526E-3</v>
      </c>
      <c r="H1118" s="5">
        <v>1.1273872850800067E-2</v>
      </c>
      <c r="I1118" s="5">
        <v>-4.4483383630832315E-3</v>
      </c>
      <c r="J1118" s="5">
        <v>-3.5076552055953017E-2</v>
      </c>
      <c r="K1118" s="5">
        <v>-6.1084193530093322E-3</v>
      </c>
    </row>
    <row r="1119" spans="2:11" x14ac:dyDescent="0.3">
      <c r="B1119" s="5">
        <v>-8.5995581286587627E-3</v>
      </c>
      <c r="C1119" s="1">
        <v>9.7247539710401676E-3</v>
      </c>
      <c r="D1119" s="5">
        <v>-4.2427739806067547E-3</v>
      </c>
      <c r="E1119" s="5">
        <v>8.2752177832434663E-3</v>
      </c>
      <c r="F1119" s="5">
        <v>-2.1064767544584449E-2</v>
      </c>
      <c r="G1119" s="5">
        <v>5.6848501210804217E-3</v>
      </c>
      <c r="H1119" s="5">
        <v>-2.2426571563962175E-2</v>
      </c>
      <c r="I1119" s="5">
        <v>-2.0019239618097307E-2</v>
      </c>
      <c r="J1119" s="5">
        <v>1.1235998641865044E-2</v>
      </c>
      <c r="K1119" s="5">
        <v>-5.8281593934852056E-3</v>
      </c>
    </row>
    <row r="1120" spans="2:11" x14ac:dyDescent="0.3">
      <c r="B1120" s="5">
        <v>-1.4869824245879053E-2</v>
      </c>
      <c r="C1120" s="1">
        <v>-4.7246639987823533E-3</v>
      </c>
      <c r="D1120" s="5">
        <v>-2.2608684154699007E-2</v>
      </c>
      <c r="E1120" s="5">
        <v>-2.169990966956039E-2</v>
      </c>
      <c r="F1120" s="5">
        <v>-4.1562266612333636E-2</v>
      </c>
      <c r="G1120" s="5">
        <v>4.2663144983138087E-4</v>
      </c>
      <c r="H1120" s="5">
        <v>3.2745311705357364E-3</v>
      </c>
      <c r="I1120" s="5">
        <v>-4.1795206774098308E-2</v>
      </c>
      <c r="J1120" s="5">
        <v>-1.2418300853031512E-2</v>
      </c>
      <c r="K1120" s="5">
        <v>-2.2596485841906249E-2</v>
      </c>
    </row>
    <row r="1121" spans="2:11" x14ac:dyDescent="0.3">
      <c r="B1121" s="5">
        <v>-2.3061038320716862E-3</v>
      </c>
      <c r="C1121" s="1">
        <v>1.0955063010178318E-3</v>
      </c>
      <c r="D1121" s="5">
        <v>1.5302504122430812E-2</v>
      </c>
      <c r="E1121" s="5">
        <v>9.794861069046085E-3</v>
      </c>
      <c r="F1121" s="5">
        <v>-1.0764320779722148E-3</v>
      </c>
      <c r="G1121" s="5">
        <v>-9.1684498693951136E-3</v>
      </c>
      <c r="H1121" s="5">
        <v>1.2125800636623598E-2</v>
      </c>
      <c r="I1121" s="5">
        <v>1.1802565722137582E-2</v>
      </c>
      <c r="J1121" s="5">
        <v>-3.7502754293696795E-2</v>
      </c>
      <c r="K1121" s="5">
        <v>-3.4896318802654924E-3</v>
      </c>
    </row>
    <row r="1122" spans="2:11" x14ac:dyDescent="0.3">
      <c r="B1122" s="5">
        <v>-1.4498807526382327E-2</v>
      </c>
      <c r="C1122" s="1">
        <v>-1.0395825958395409E-2</v>
      </c>
      <c r="D1122" s="5">
        <v>-1.9015128669838188E-2</v>
      </c>
      <c r="E1122" s="5">
        <v>-2.0791644735754119E-2</v>
      </c>
      <c r="F1122" s="5">
        <v>-2.1859568683644019E-2</v>
      </c>
      <c r="G1122" s="5">
        <v>-1.409517449446876E-2</v>
      </c>
      <c r="H1122" s="5">
        <v>-1.3705408175945412E-2</v>
      </c>
      <c r="I1122" s="5">
        <v>-3.250497041129119E-2</v>
      </c>
      <c r="J1122" s="5">
        <v>-5.0424447228503231E-3</v>
      </c>
      <c r="K1122" s="5">
        <v>-2.9656372935265685E-2</v>
      </c>
    </row>
    <row r="1123" spans="2:11" x14ac:dyDescent="0.3">
      <c r="B1123" s="5">
        <v>5.7568626687864981E-3</v>
      </c>
      <c r="C1123" s="1">
        <v>3.1331027109977243E-3</v>
      </c>
      <c r="D1123" s="5">
        <v>-2.9476858339838878E-3</v>
      </c>
      <c r="E1123" s="5">
        <v>1.8256934485095432E-2</v>
      </c>
      <c r="F1123" s="5">
        <v>1.1016573036102624E-3</v>
      </c>
      <c r="G1123" s="5">
        <v>1.4036285354280489E-2</v>
      </c>
      <c r="H1123" s="5">
        <v>4.3341953420490105E-3</v>
      </c>
      <c r="I1123" s="5">
        <v>-4.574871417744414E-3</v>
      </c>
      <c r="J1123" s="5">
        <v>3.685782443311096E-3</v>
      </c>
      <c r="K1123" s="5">
        <v>5.9771987421104247E-3</v>
      </c>
    </row>
    <row r="1124" spans="2:11" x14ac:dyDescent="0.3">
      <c r="B1124" s="5">
        <v>-4.6639200375687851E-3</v>
      </c>
      <c r="C1124" s="1">
        <v>-1.3411713855820871E-2</v>
      </c>
      <c r="D1124" s="5">
        <v>-1.6932445549604165E-2</v>
      </c>
      <c r="E1124" s="5">
        <v>3.9266676076722549E-4</v>
      </c>
      <c r="F1124" s="5">
        <v>-1.8236125900386761E-2</v>
      </c>
      <c r="G1124" s="5">
        <v>-2.833812310587379E-3</v>
      </c>
      <c r="H1124" s="5">
        <v>-1.8321548330750007E-2</v>
      </c>
      <c r="I1124" s="5">
        <v>-9.0004067167655001E-3</v>
      </c>
      <c r="J1124" s="5">
        <v>-2.2263049717457239E-2</v>
      </c>
      <c r="K1124" s="5">
        <v>-2.914796047553388E-2</v>
      </c>
    </row>
    <row r="1125" spans="2:11" x14ac:dyDescent="0.3">
      <c r="B1125" s="5">
        <v>-5.9638476671062587E-3</v>
      </c>
      <c r="C1125" s="1">
        <v>-9.4972488552960716E-3</v>
      </c>
      <c r="D1125" s="5">
        <v>-1.366992017243422E-2</v>
      </c>
      <c r="E1125" s="5">
        <v>-1.5306161228226357E-2</v>
      </c>
      <c r="F1125" s="5">
        <v>-1.216976205651113E-2</v>
      </c>
      <c r="G1125" s="5">
        <v>-6.4487503302693028E-3</v>
      </c>
      <c r="H1125" s="5">
        <v>-9.3702731953987685E-3</v>
      </c>
      <c r="I1125" s="5">
        <v>-1.4299550724637634E-2</v>
      </c>
      <c r="J1125" s="5">
        <v>-3.0046914663351479E-2</v>
      </c>
      <c r="K1125" s="5">
        <v>3.4642314409167787E-3</v>
      </c>
    </row>
    <row r="1126" spans="2:11" x14ac:dyDescent="0.3">
      <c r="B1126" s="5">
        <v>-3.2354807154398431E-2</v>
      </c>
      <c r="C1126" s="1">
        <v>-7.8961803534367565E-3</v>
      </c>
      <c r="D1126" s="5">
        <v>-1.3674608376463339E-2</v>
      </c>
      <c r="E1126" s="5">
        <v>-2.5906696124234574E-2</v>
      </c>
      <c r="F1126" s="5">
        <v>2.480146880437805E-2</v>
      </c>
      <c r="G1126" s="5">
        <v>-8.0308336596424841E-3</v>
      </c>
      <c r="H1126" s="5">
        <v>-3.5831110862316842E-2</v>
      </c>
      <c r="I1126" s="5">
        <v>-3.0533205321174473E-2</v>
      </c>
      <c r="J1126" s="5">
        <v>-3.0735729550178767E-2</v>
      </c>
      <c r="K1126" s="5">
        <v>-5.6386333756394584E-3</v>
      </c>
    </row>
    <row r="1127" spans="2:11" x14ac:dyDescent="0.3">
      <c r="B1127" s="5">
        <v>1.2843275095131033E-2</v>
      </c>
      <c r="C1127" s="1">
        <v>1.9329171061711226E-2</v>
      </c>
      <c r="D1127" s="5">
        <v>2.4918065275679642E-2</v>
      </c>
      <c r="E1127" s="5">
        <v>1.7685028533391607E-2</v>
      </c>
      <c r="F1127" s="5">
        <v>5.8842154176491815E-2</v>
      </c>
      <c r="G1127" s="5">
        <v>1.341908200904421E-2</v>
      </c>
      <c r="H1127" s="5">
        <v>1.9176830387263068E-2</v>
      </c>
      <c r="I1127" s="5">
        <v>4.0493448667847397E-2</v>
      </c>
      <c r="J1127" s="5">
        <v>1.298377412290143E-2</v>
      </c>
      <c r="K1127" s="5">
        <v>3.02047575509794E-2</v>
      </c>
    </row>
    <row r="1128" spans="2:11" x14ac:dyDescent="0.3">
      <c r="B1128" s="5">
        <v>3.8915581903569384E-2</v>
      </c>
      <c r="C1128" s="1">
        <v>2.6398925778125918E-2</v>
      </c>
      <c r="D1128" s="5">
        <v>2.9613355186419592E-2</v>
      </c>
      <c r="E1128" s="5">
        <v>3.587223044345151E-2</v>
      </c>
      <c r="F1128" s="5">
        <v>4.1977847850964894E-2</v>
      </c>
      <c r="G1128" s="5">
        <v>1.3460314344582546E-2</v>
      </c>
      <c r="H1128" s="5">
        <v>1.2299700473741697E-2</v>
      </c>
      <c r="I1128" s="5">
        <v>6.0441101821554204E-2</v>
      </c>
      <c r="J1128" s="5">
        <v>3.5247724105047777E-2</v>
      </c>
      <c r="K1128" s="5">
        <v>2.4039614883698313E-2</v>
      </c>
    </row>
    <row r="1129" spans="2:11" x14ac:dyDescent="0.3">
      <c r="B1129" s="5">
        <v>2.9461010207663461E-3</v>
      </c>
      <c r="C1129" s="1">
        <v>-1.3765604005315537E-2</v>
      </c>
      <c r="D1129" s="5">
        <v>-7.7230587068518684E-3</v>
      </c>
      <c r="E1129" s="5">
        <v>1.0134513322957658E-2</v>
      </c>
      <c r="F1129" s="5">
        <v>1.763445979713071E-2</v>
      </c>
      <c r="G1129" s="5">
        <v>3.0234208097585321E-3</v>
      </c>
      <c r="H1129" s="5">
        <v>1.0271904088151786E-2</v>
      </c>
      <c r="I1129" s="5">
        <v>4.7191332520648424E-3</v>
      </c>
      <c r="J1129" s="5">
        <v>-1.4523826985750101E-2</v>
      </c>
      <c r="K1129" s="5">
        <v>2.7204871254273833E-2</v>
      </c>
    </row>
    <row r="1130" spans="2:11" x14ac:dyDescent="0.3">
      <c r="B1130" s="5">
        <v>6.7142207939647524E-3</v>
      </c>
      <c r="C1130" s="1">
        <v>9.5500583380151143E-3</v>
      </c>
      <c r="D1130" s="5">
        <v>1.0377564235332502E-2</v>
      </c>
      <c r="E1130" s="5">
        <v>1.5796866597735319E-3</v>
      </c>
      <c r="F1130" s="5">
        <v>-2.0569264858950928E-2</v>
      </c>
      <c r="G1130" s="5">
        <v>1.4102675486953629E-2</v>
      </c>
      <c r="H1130" s="5">
        <v>1.6500497403601315E-2</v>
      </c>
      <c r="I1130" s="5">
        <v>1.5094227304754383E-2</v>
      </c>
      <c r="J1130" s="5">
        <v>1.5945895743124463E-2</v>
      </c>
      <c r="K1130" s="5">
        <v>-3.3105262618992222E-3</v>
      </c>
    </row>
    <row r="1131" spans="2:11" x14ac:dyDescent="0.3">
      <c r="B1131" s="5">
        <v>9.7957722368740442E-3</v>
      </c>
      <c r="C1131" s="1">
        <v>9.0958646833368198E-3</v>
      </c>
      <c r="D1131" s="5">
        <v>-3.5417220083029171E-3</v>
      </c>
      <c r="E1131" s="5">
        <v>-6.1381157850440172E-3</v>
      </c>
      <c r="F1131" s="5">
        <v>2.2008139586693339E-2</v>
      </c>
      <c r="G1131" s="5">
        <v>5.2017559186943747E-3</v>
      </c>
      <c r="H1131" s="5">
        <v>1.0897950026073184E-2</v>
      </c>
      <c r="I1131" s="5">
        <v>-7.3225739266153085E-3</v>
      </c>
      <c r="J1131" s="5">
        <v>-1.3555292055374476E-2</v>
      </c>
      <c r="K1131" s="5">
        <v>1.3500415673773481E-2</v>
      </c>
    </row>
    <row r="1132" spans="2:11" x14ac:dyDescent="0.3">
      <c r="B1132" s="5">
        <v>-6.3983748657252719E-3</v>
      </c>
      <c r="C1132" s="1">
        <v>-2.3436309930702499E-3</v>
      </c>
      <c r="D1132" s="5">
        <v>-4.7094194413065324E-3</v>
      </c>
      <c r="E1132" s="5">
        <v>-9.349836861385484E-3</v>
      </c>
      <c r="F1132" s="5">
        <v>-1.2948701304425934E-2</v>
      </c>
      <c r="G1132" s="5">
        <v>-2.8514596278446372E-3</v>
      </c>
      <c r="H1132" s="5">
        <v>-3.430116875247519E-3</v>
      </c>
      <c r="I1132" s="5">
        <v>5.8378693676161371E-3</v>
      </c>
      <c r="J1132" s="5">
        <v>-8.4377569630210217E-3</v>
      </c>
      <c r="K1132" s="5">
        <v>-8.5632473582724529E-3</v>
      </c>
    </row>
    <row r="1133" spans="2:11" x14ac:dyDescent="0.3">
      <c r="B1133" s="5">
        <v>-5.4008802838848092E-3</v>
      </c>
      <c r="C1133" s="1">
        <v>-1.0842226457950211E-3</v>
      </c>
      <c r="D1133" s="5">
        <v>1.7676952508083175E-2</v>
      </c>
      <c r="E1133" s="5">
        <v>1.6884618008219256E-2</v>
      </c>
      <c r="F1133" s="5">
        <v>-3.5648144635233516E-3</v>
      </c>
      <c r="G1133" s="5">
        <v>6.4605067435039906E-3</v>
      </c>
      <c r="H1133" s="5">
        <v>9.9475119751989503E-3</v>
      </c>
      <c r="I1133" s="5">
        <v>2.5015801876536532E-2</v>
      </c>
      <c r="J1133" s="5">
        <v>5.835089030367291E-3</v>
      </c>
      <c r="K1133" s="5">
        <v>-6.0780461727749629E-3</v>
      </c>
    </row>
    <row r="1134" spans="2:11" x14ac:dyDescent="0.3">
      <c r="B1134" s="5">
        <v>-8.9807824880432166E-3</v>
      </c>
      <c r="C1134" s="1">
        <v>7.7785892259595287E-3</v>
      </c>
      <c r="D1134" s="5">
        <v>-7.0176367717374221E-4</v>
      </c>
      <c r="E1134" s="5">
        <v>-1.9882484249776906E-2</v>
      </c>
      <c r="F1134" s="5">
        <v>3.2914138847084749E-3</v>
      </c>
      <c r="G1134" s="5">
        <v>4.9458227588638189E-3</v>
      </c>
      <c r="H1134" s="5">
        <v>-6.9283550125923904E-3</v>
      </c>
      <c r="I1134" s="5">
        <v>-9.2616975470464873E-3</v>
      </c>
      <c r="J1134" s="5">
        <v>2.3688669788444142E-2</v>
      </c>
      <c r="K1134" s="5">
        <v>-1.5019811786755482E-3</v>
      </c>
    </row>
    <row r="1135" spans="2:11" x14ac:dyDescent="0.3">
      <c r="B1135" s="5">
        <v>-9.062189802830951E-3</v>
      </c>
      <c r="C1135" s="1">
        <v>-5.205542726988999E-3</v>
      </c>
      <c r="D1135" s="5">
        <v>-1.2202677496038152E-2</v>
      </c>
      <c r="E1135" s="5">
        <v>-8.6882409069205567E-4</v>
      </c>
      <c r="F1135" s="5">
        <v>-2.5673948007483884E-3</v>
      </c>
      <c r="G1135" s="5">
        <v>-8.3770006015524978E-3</v>
      </c>
      <c r="H1135" s="5">
        <v>1.6964453914043514E-4</v>
      </c>
      <c r="I1135" s="5">
        <v>-1.5418062523032001E-2</v>
      </c>
      <c r="J1135" s="5">
        <v>7.556071704466821E-3</v>
      </c>
      <c r="K1135" s="5">
        <v>-5.3725702774262089E-4</v>
      </c>
    </row>
    <row r="1136" spans="2:11" x14ac:dyDescent="0.3">
      <c r="B1136" s="5">
        <v>-1.2122493349325301E-2</v>
      </c>
      <c r="C1136" s="1">
        <v>-1.0826387525734369E-2</v>
      </c>
      <c r="D1136" s="5">
        <v>-1.9018841931870326E-2</v>
      </c>
      <c r="E1136" s="5">
        <v>-8.8691537078639006E-3</v>
      </c>
      <c r="F1136" s="5">
        <v>-1.2441061802918959E-2</v>
      </c>
      <c r="G1136" s="5">
        <v>-5.3853640671034835E-3</v>
      </c>
      <c r="H1136" s="5">
        <v>-7.5788598774736175E-3</v>
      </c>
      <c r="I1136" s="5">
        <v>8.1000766431182686E-4</v>
      </c>
      <c r="J1136" s="5">
        <v>-9.1399079718785768E-3</v>
      </c>
      <c r="K1136" s="5">
        <v>-6.1277169513350603E-3</v>
      </c>
    </row>
    <row r="1137" spans="2:11" x14ac:dyDescent="0.3">
      <c r="B1137" s="5">
        <v>6.6738027348169499E-3</v>
      </c>
      <c r="C1137" s="1">
        <v>-2.188976209879671E-3</v>
      </c>
      <c r="D1137" s="5">
        <v>-9.5125508669900161E-3</v>
      </c>
      <c r="E1137" s="5">
        <v>-2.1450186333946582E-2</v>
      </c>
      <c r="F1137" s="5">
        <v>-2.0272181969419761E-3</v>
      </c>
      <c r="G1137" s="5">
        <v>-4.6714446592374392E-3</v>
      </c>
      <c r="H1137" s="5">
        <v>-3.0204896654373249E-3</v>
      </c>
      <c r="I1137" s="5">
        <v>-1.3938248928766618E-2</v>
      </c>
      <c r="J1137" s="5">
        <v>3.6896913169248612E-2</v>
      </c>
      <c r="K1137" s="5">
        <v>4.1103885033936067E-3</v>
      </c>
    </row>
    <row r="1138" spans="2:11" x14ac:dyDescent="0.3">
      <c r="B1138" s="5">
        <v>-9.1958246548985954E-3</v>
      </c>
      <c r="C1138" s="1">
        <v>-2.7422305495120824E-2</v>
      </c>
      <c r="D1138" s="5">
        <v>-2.8171599285044407E-2</v>
      </c>
      <c r="E1138" s="5">
        <v>-1.4748112652428601E-2</v>
      </c>
      <c r="F1138" s="5">
        <v>-4.7591384182954444E-2</v>
      </c>
      <c r="G1138" s="5">
        <v>-1.4613354408821323E-2</v>
      </c>
      <c r="H1138" s="5">
        <v>-2.0845730620345691E-2</v>
      </c>
      <c r="I1138" s="5">
        <v>-4.2040956108166092E-2</v>
      </c>
      <c r="J1138" s="5">
        <v>-1.7563880975570788E-2</v>
      </c>
      <c r="K1138" s="5">
        <v>-2.7361857363041656E-2</v>
      </c>
    </row>
    <row r="1139" spans="2:11" x14ac:dyDescent="0.3">
      <c r="B1139" s="5">
        <v>-1.4677308964084222E-2</v>
      </c>
      <c r="C1139" s="1">
        <v>-2.0864654218021177E-2</v>
      </c>
      <c r="D1139" s="5">
        <v>9.4134841644189391E-5</v>
      </c>
      <c r="E1139" s="5">
        <v>1.7744210947765321E-3</v>
      </c>
      <c r="F1139" s="5">
        <v>-4.1285786276395092E-2</v>
      </c>
      <c r="G1139" s="5">
        <v>-5.3041596513744666E-3</v>
      </c>
      <c r="H1139" s="5">
        <v>-2.3177049747452185E-2</v>
      </c>
      <c r="I1139" s="5">
        <v>5.6642535230472853E-3</v>
      </c>
      <c r="J1139" s="5">
        <v>-5.2472667132366889E-2</v>
      </c>
      <c r="K1139" s="5">
        <v>-5.316237174237984E-3</v>
      </c>
    </row>
    <row r="1140" spans="2:11" x14ac:dyDescent="0.3">
      <c r="B1140" s="5">
        <v>1.2705302625000804E-2</v>
      </c>
      <c r="C1140" s="1">
        <v>5.9512521284717781E-3</v>
      </c>
      <c r="D1140" s="5">
        <v>1.4022186157915744E-2</v>
      </c>
      <c r="E1140" s="5">
        <v>1.8939109513006532E-2</v>
      </c>
      <c r="F1140" s="5">
        <v>6.6740501400385614E-3</v>
      </c>
      <c r="G1140" s="5">
        <v>1.0229644686240795E-2</v>
      </c>
      <c r="H1140" s="5">
        <v>-1.7132642533195627E-3</v>
      </c>
      <c r="I1140" s="5">
        <v>-1.5619178415464091E-3</v>
      </c>
      <c r="J1140" s="5">
        <v>3.7245764955521746E-2</v>
      </c>
      <c r="K1140" s="5">
        <v>1.0132542356856473E-2</v>
      </c>
    </row>
    <row r="1141" spans="2:11" x14ac:dyDescent="0.3">
      <c r="B1141" s="5">
        <v>2.9418139056482832E-2</v>
      </c>
      <c r="C1141" s="1">
        <v>2.2137403926850725E-2</v>
      </c>
      <c r="D1141" s="5">
        <v>3.8422266241079896E-2</v>
      </c>
      <c r="E1141" s="5">
        <v>2.1662584666924334E-2</v>
      </c>
      <c r="F1141" s="5">
        <v>2.4940840948390514E-2</v>
      </c>
      <c r="G1141" s="5">
        <v>1.03414819894084E-2</v>
      </c>
      <c r="H1141" s="5">
        <v>3.1530829152024474E-3</v>
      </c>
      <c r="I1141" s="5">
        <v>-1.564361245286045E-3</v>
      </c>
      <c r="J1141" s="5">
        <v>5.6933623949995654E-2</v>
      </c>
      <c r="K1141" s="5">
        <v>1.6644644453636698E-2</v>
      </c>
    </row>
    <row r="1142" spans="2:11" x14ac:dyDescent="0.3">
      <c r="B1142" s="5">
        <v>-8.4051537207536393E-3</v>
      </c>
      <c r="C1142" s="1">
        <v>-1.643018539592132E-2</v>
      </c>
      <c r="D1142" s="5">
        <v>1.0725123478080411E-3</v>
      </c>
      <c r="E1142" s="5">
        <v>-1.0078150732747013E-2</v>
      </c>
      <c r="F1142" s="5">
        <v>-1.5405053216945537E-4</v>
      </c>
      <c r="G1142" s="5">
        <v>4.90456429451234E-3</v>
      </c>
      <c r="H1142" s="5">
        <v>-1.2950607559206113E-2</v>
      </c>
      <c r="I1142" s="5">
        <v>-1.8801590988547893E-2</v>
      </c>
      <c r="J1142" s="5">
        <v>-2.0339739979493981E-2</v>
      </c>
      <c r="K1142" s="5">
        <v>-1.4095790071059074E-3</v>
      </c>
    </row>
    <row r="1143" spans="2:11" x14ac:dyDescent="0.3">
      <c r="B1143" s="5">
        <v>-1.2502644052191196E-2</v>
      </c>
      <c r="C1143" s="1">
        <v>-1.1959014779651458E-2</v>
      </c>
      <c r="D1143" s="5">
        <v>-2.4640676170344707E-2</v>
      </c>
      <c r="E1143" s="5">
        <v>-2.648741806489428E-2</v>
      </c>
      <c r="F1143" s="5">
        <v>-2.8496598153315521E-2</v>
      </c>
      <c r="G1143" s="5">
        <v>2.2281087736915626E-3</v>
      </c>
      <c r="H1143" s="5">
        <v>-7.2958635711190493E-3</v>
      </c>
      <c r="I1143" s="5">
        <v>-2.1532937742515464E-2</v>
      </c>
      <c r="J1143" s="5">
        <v>-4.1067797895716672E-3</v>
      </c>
      <c r="K1143" s="5">
        <v>-1.9218201076247832E-2</v>
      </c>
    </row>
    <row r="1144" spans="2:11" x14ac:dyDescent="0.3">
      <c r="B1144" s="5">
        <v>-5.1501773434273184E-3</v>
      </c>
      <c r="C1144" s="1">
        <v>-3.8424888921731416E-3</v>
      </c>
      <c r="D1144" s="5">
        <v>8.8787303631131017E-3</v>
      </c>
      <c r="E1144" s="5">
        <v>-5.8399792015933752E-3</v>
      </c>
      <c r="F1144" s="5">
        <v>-9.9889042167031518E-3</v>
      </c>
      <c r="G1144" s="5">
        <v>7.728168481020016E-3</v>
      </c>
      <c r="H1144" s="5">
        <v>7.3698010334291107E-3</v>
      </c>
      <c r="I1144" s="5">
        <v>1.0088486867022411E-2</v>
      </c>
      <c r="J1144" s="5">
        <v>1.9931231767014616E-2</v>
      </c>
      <c r="K1144" s="5">
        <v>-3.6532916343813876E-3</v>
      </c>
    </row>
    <row r="1145" spans="2:11" x14ac:dyDescent="0.3">
      <c r="B1145" s="5">
        <v>-8.628154861333141E-3</v>
      </c>
      <c r="C1145" s="1">
        <v>-1.1571811011252594E-2</v>
      </c>
      <c r="D1145" s="5">
        <v>-3.8105474453890139E-3</v>
      </c>
      <c r="E1145" s="5">
        <v>-1.2659375792548947E-2</v>
      </c>
      <c r="F1145" s="5">
        <v>2.8827683300717377E-3</v>
      </c>
      <c r="G1145" s="5">
        <v>-1.0085079782735004E-2</v>
      </c>
      <c r="H1145" s="5">
        <v>9.4522042869284624E-3</v>
      </c>
      <c r="I1145" s="5">
        <v>-5.6597297429620601E-2</v>
      </c>
      <c r="J1145" s="5">
        <v>-2.0889495880905835E-2</v>
      </c>
      <c r="K1145" s="5">
        <v>-2.8889170455192827E-3</v>
      </c>
    </row>
    <row r="1146" spans="2:11" x14ac:dyDescent="0.3">
      <c r="B1146" s="5">
        <v>-1.044385659474723E-2</v>
      </c>
      <c r="C1146" s="1">
        <v>-1.0341445705583749E-2</v>
      </c>
      <c r="D1146" s="5">
        <v>-2.7140284302355579E-2</v>
      </c>
      <c r="E1146" s="5">
        <v>-3.9203301012715472E-3</v>
      </c>
      <c r="F1146" s="5">
        <v>-1.9322894469904473E-2</v>
      </c>
      <c r="G1146" s="5">
        <v>1.2734226459745022E-3</v>
      </c>
      <c r="H1146" s="5">
        <v>1.8368036336098557E-3</v>
      </c>
      <c r="I1146" s="5">
        <v>-4.2555762701170351E-3</v>
      </c>
      <c r="J1146" s="5">
        <v>3.509976877933229E-2</v>
      </c>
      <c r="K1146" s="5">
        <v>-8.6917556513263407E-3</v>
      </c>
    </row>
    <row r="1147" spans="2:11" x14ac:dyDescent="0.3">
      <c r="B1147" s="5">
        <v>1.6710692690928591E-2</v>
      </c>
      <c r="C1147" s="1">
        <v>1.8138772591551187E-2</v>
      </c>
      <c r="D1147" s="5">
        <v>-7.7700939775136244E-3</v>
      </c>
      <c r="E1147" s="5">
        <v>1.9586035006778559E-2</v>
      </c>
      <c r="F1147" s="5">
        <v>2.7194305153758938E-2</v>
      </c>
      <c r="G1147" s="5">
        <v>8.7970505873879914E-3</v>
      </c>
      <c r="H1147" s="5">
        <v>1.2535101402548262E-2</v>
      </c>
      <c r="I1147" s="5">
        <v>6.25429734336531E-3</v>
      </c>
      <c r="J1147" s="5">
        <v>1.9946938390072201E-3</v>
      </c>
      <c r="K1147" s="5">
        <v>2.4280612159547511E-2</v>
      </c>
    </row>
    <row r="1148" spans="2:11" x14ac:dyDescent="0.3">
      <c r="B1148" s="5">
        <v>3.243884342750334E-3</v>
      </c>
      <c r="C1148" s="1">
        <v>6.9713617128108352E-3</v>
      </c>
      <c r="D1148" s="5">
        <v>2.5757174588521382E-2</v>
      </c>
      <c r="E1148" s="5">
        <v>7.2663034595779271E-4</v>
      </c>
      <c r="F1148" s="5">
        <v>1.7437612495455816E-3</v>
      </c>
      <c r="G1148" s="5">
        <v>-4.622844791454632E-3</v>
      </c>
      <c r="H1148" s="5">
        <v>-2.3224466348648271E-3</v>
      </c>
      <c r="I1148" s="5">
        <v>-5.9046664871152555E-3</v>
      </c>
      <c r="J1148" s="5">
        <v>1.7474030296217611E-2</v>
      </c>
      <c r="K1148" s="5">
        <v>-3.2929890011854009E-4</v>
      </c>
    </row>
    <row r="1149" spans="2:11" x14ac:dyDescent="0.3">
      <c r="B1149" s="5">
        <v>-1.0131518759416654E-2</v>
      </c>
      <c r="C1149" s="1">
        <v>1.9230316041799682E-3</v>
      </c>
      <c r="D1149" s="5">
        <v>7.6343030494875124E-3</v>
      </c>
      <c r="E1149" s="5">
        <v>3.5941177909143286E-2</v>
      </c>
      <c r="F1149" s="5">
        <v>2.1364180541191741E-2</v>
      </c>
      <c r="G1149" s="5">
        <v>-6.0164602356978609E-3</v>
      </c>
      <c r="H1149" s="5">
        <v>2.1976777639124305E-2</v>
      </c>
      <c r="I1149" s="5">
        <v>2.4175554468967277E-2</v>
      </c>
      <c r="J1149" s="5">
        <v>1.6956493854139991E-2</v>
      </c>
      <c r="K1149" s="5">
        <v>8.5630203561971614E-3</v>
      </c>
    </row>
    <row r="1150" spans="2:11" x14ac:dyDescent="0.3">
      <c r="B1150" s="5">
        <v>2.6350247853392284E-2</v>
      </c>
      <c r="C1150" s="1">
        <v>3.2053787578555322E-2</v>
      </c>
      <c r="D1150" s="5">
        <v>2.6015509143076206E-2</v>
      </c>
      <c r="E1150" s="5">
        <v>7.0089627081170941E-3</v>
      </c>
      <c r="F1150" s="5">
        <v>1.1775684977412744E-2</v>
      </c>
      <c r="G1150" s="5">
        <v>1.0406750229191884E-2</v>
      </c>
      <c r="H1150" s="5">
        <v>3.1561153782298776E-2</v>
      </c>
      <c r="I1150" s="5">
        <v>2.5690531719826337E-2</v>
      </c>
      <c r="J1150" s="5">
        <v>4.4035940276383995E-2</v>
      </c>
      <c r="K1150" s="5">
        <v>1.088495411390281E-2</v>
      </c>
    </row>
    <row r="1151" spans="2:11" x14ac:dyDescent="0.3">
      <c r="B1151" s="5">
        <v>1.0608683230767526E-3</v>
      </c>
      <c r="C1151" s="1">
        <v>-9.4848850712401442E-3</v>
      </c>
      <c r="D1151" s="5">
        <v>5.1601605746964653E-3</v>
      </c>
      <c r="E1151" s="5">
        <v>1.500781679554947E-2</v>
      </c>
      <c r="F1151" s="5">
        <v>-9.9540878601233947E-3</v>
      </c>
      <c r="G1151" s="5">
        <v>-4.5191900983135771E-3</v>
      </c>
      <c r="H1151" s="5">
        <v>1.0404431509230348E-2</v>
      </c>
      <c r="I1151" s="5">
        <v>-1.636752346908743E-3</v>
      </c>
      <c r="J1151" s="5">
        <v>3.8493060318697772E-2</v>
      </c>
      <c r="K1151" s="5">
        <v>-2.1320163740870181E-2</v>
      </c>
    </row>
    <row r="1152" spans="2:11" x14ac:dyDescent="0.3">
      <c r="B1152" s="5">
        <v>-3.6032535121316087E-3</v>
      </c>
      <c r="C1152" s="1">
        <v>6.0083236850154605E-3</v>
      </c>
      <c r="D1152" s="5">
        <v>1.062092151987799E-3</v>
      </c>
      <c r="E1152" s="5">
        <v>-1.6585929656830058E-2</v>
      </c>
      <c r="F1152" s="5">
        <v>1.8097419468322551E-2</v>
      </c>
      <c r="G1152" s="5">
        <v>2.6393671452262309E-3</v>
      </c>
      <c r="H1152" s="5">
        <v>-8.7785306171329243E-3</v>
      </c>
      <c r="I1152" s="5">
        <v>2.6131502722045372E-2</v>
      </c>
      <c r="J1152" s="5">
        <v>1.4195537209829721E-2</v>
      </c>
      <c r="K1152" s="5">
        <v>9.5720393416623608E-3</v>
      </c>
    </row>
    <row r="1153" spans="2:11" x14ac:dyDescent="0.3">
      <c r="B1153" s="5">
        <v>-9.2533474644137637E-2</v>
      </c>
      <c r="C1153" s="1">
        <v>-1.1384843264148521E-2</v>
      </c>
      <c r="D1153" s="5">
        <v>-3.5013256017374574E-2</v>
      </c>
      <c r="E1153" s="5">
        <v>-8.4110866430854182E-3</v>
      </c>
      <c r="F1153" s="5">
        <v>-4.25400026560972E-3</v>
      </c>
      <c r="G1153" s="5">
        <v>-1.052964468905657E-2</v>
      </c>
      <c r="H1153" s="5">
        <v>-3.0978498467210458E-2</v>
      </c>
      <c r="I1153" s="5">
        <v>-2.7596562174826205E-3</v>
      </c>
      <c r="J1153" s="5">
        <v>-1.5163272500385861E-2</v>
      </c>
      <c r="K1153" s="5">
        <v>-8.8274289528791454E-3</v>
      </c>
    </row>
    <row r="1154" spans="2:11" x14ac:dyDescent="0.3">
      <c r="B1154" s="5">
        <v>-3.4458549003570801E-2</v>
      </c>
      <c r="C1154" s="1">
        <v>-1.5291701744637919E-2</v>
      </c>
      <c r="D1154" s="5">
        <v>5.6532872044466685E-2</v>
      </c>
      <c r="E1154" s="5">
        <v>-3.1732083820736078E-2</v>
      </c>
      <c r="F1154" s="5">
        <v>-4.5163249347241564E-2</v>
      </c>
      <c r="G1154" s="5">
        <v>-1.3834236680297048E-2</v>
      </c>
      <c r="H1154" s="5">
        <v>-1.6640018053636015E-2</v>
      </c>
      <c r="I1154" s="5">
        <v>-3.2090499700757405E-2</v>
      </c>
      <c r="J1154" s="5">
        <v>-1.2633226527974762E-2</v>
      </c>
      <c r="K1154" s="5">
        <v>-3.2985159624949266E-2</v>
      </c>
    </row>
    <row r="1155" spans="2:11" x14ac:dyDescent="0.3">
      <c r="B1155" s="5">
        <v>1.9907758985786912E-2</v>
      </c>
      <c r="C1155" s="1">
        <v>1.1503036434919704E-2</v>
      </c>
      <c r="D1155" s="5">
        <v>3.1133507468360612E-2</v>
      </c>
      <c r="E1155" s="5">
        <v>3.6312923029476656E-4</v>
      </c>
      <c r="F1155" s="5">
        <v>3.8350578489774667E-3</v>
      </c>
      <c r="G1155" s="5">
        <v>5.9350676068545575E-3</v>
      </c>
      <c r="H1155" s="5">
        <v>1.2940764712367711E-3</v>
      </c>
      <c r="I1155" s="5">
        <v>2.9242123419825575E-2</v>
      </c>
      <c r="J1155" s="5">
        <v>2.2590980763998712E-2</v>
      </c>
      <c r="K1155" s="5">
        <v>-4.2068839331454271E-3</v>
      </c>
    </row>
    <row r="1156" spans="2:11" x14ac:dyDescent="0.3">
      <c r="B1156" s="5">
        <v>-3.8324145250367245E-2</v>
      </c>
      <c r="C1156" s="1">
        <v>-1.5921149435843458E-2</v>
      </c>
      <c r="D1156" s="5">
        <v>-1.4634128783209369E-2</v>
      </c>
      <c r="E1156" s="5">
        <v>-1.1207409642939363E-2</v>
      </c>
      <c r="F1156" s="5">
        <v>2.5469489423439644E-3</v>
      </c>
      <c r="G1156" s="5">
        <v>-2.4243745853705208E-2</v>
      </c>
      <c r="H1156" s="5">
        <v>4.672392107269311E-2</v>
      </c>
      <c r="I1156" s="5">
        <v>-7.7972272095110633E-3</v>
      </c>
      <c r="J1156" s="5">
        <v>-3.5777167717460527E-2</v>
      </c>
      <c r="K1156" s="5">
        <v>-1.8269447748295658E-3</v>
      </c>
    </row>
    <row r="1157" spans="2:11" x14ac:dyDescent="0.3">
      <c r="B1157" s="5">
        <v>2.1782122403386454E-2</v>
      </c>
      <c r="C1157" s="1">
        <v>1.7141821231378716E-2</v>
      </c>
      <c r="D1157" s="5">
        <v>1.2546882896046477E-2</v>
      </c>
      <c r="E1157" s="5">
        <v>-1.468392083960945E-3</v>
      </c>
      <c r="F1157" s="5">
        <v>4.4299740010417685E-2</v>
      </c>
      <c r="G1157" s="5">
        <v>1.0664041579381084E-2</v>
      </c>
      <c r="H1157" s="5">
        <v>-1.1299925861859583E-2</v>
      </c>
      <c r="I1157" s="5">
        <v>3.6051059841324291E-2</v>
      </c>
      <c r="J1157" s="5">
        <v>2.9197046682349334E-2</v>
      </c>
      <c r="K1157" s="5">
        <v>2.4708354487131462E-2</v>
      </c>
    </row>
    <row r="1158" spans="2:11" x14ac:dyDescent="0.3">
      <c r="B1158" s="5">
        <v>7.7519070725156469E-3</v>
      </c>
      <c r="C1158" s="1">
        <v>1.2118903473106232E-2</v>
      </c>
      <c r="D1158" s="5">
        <v>1.6863089646183152E-4</v>
      </c>
      <c r="E1158" s="5">
        <v>-2.0220679589504288E-3</v>
      </c>
      <c r="F1158" s="5">
        <v>2.995288697877603E-2</v>
      </c>
      <c r="G1158" s="5">
        <v>2.3604899329063726E-2</v>
      </c>
      <c r="H1158" s="5">
        <v>1.4381160608643695E-3</v>
      </c>
      <c r="I1158" s="5">
        <v>3.517587432278501E-2</v>
      </c>
      <c r="J1158" s="5">
        <v>1.3987460996565419E-2</v>
      </c>
      <c r="K1158" s="5">
        <v>2.9805740946361067E-2</v>
      </c>
    </row>
    <row r="1159" spans="2:11" x14ac:dyDescent="0.3">
      <c r="B1159" s="5">
        <v>5.7692893339485272E-3</v>
      </c>
      <c r="C1159" s="1">
        <v>-1.3183046653515956E-3</v>
      </c>
      <c r="D1159" s="5">
        <v>7.6695782912026781E-3</v>
      </c>
      <c r="E1159" s="5">
        <v>3.6839656716901694E-4</v>
      </c>
      <c r="F1159" s="5">
        <v>-2.7605485599875149E-2</v>
      </c>
      <c r="G1159" s="5">
        <v>7.6301814980747382E-2</v>
      </c>
      <c r="H1159" s="5">
        <v>-1.2244013329241956E-2</v>
      </c>
      <c r="I1159" s="5">
        <v>8.7013188830308106E-4</v>
      </c>
      <c r="J1159" s="5">
        <v>-1.8068784424224681E-2</v>
      </c>
      <c r="K1159" s="5">
        <v>-8.5637050015363904E-3</v>
      </c>
    </row>
    <row r="1160" spans="2:11" x14ac:dyDescent="0.3">
      <c r="B1160" s="5">
        <v>1.4579346613299116E-2</v>
      </c>
      <c r="C1160" s="1">
        <v>1.2068610604889507E-2</v>
      </c>
      <c r="D1160" s="5">
        <v>7.1374781345990889E-3</v>
      </c>
      <c r="E1160" s="5">
        <v>-2.025418844931405E-3</v>
      </c>
      <c r="F1160" s="5">
        <v>2.5808362755431399E-2</v>
      </c>
      <c r="G1160" s="5">
        <v>1.3428125613728243E-2</v>
      </c>
      <c r="H1160" s="5">
        <v>9.2203312063701397E-3</v>
      </c>
      <c r="I1160" s="5">
        <v>1.1164502248942968E-2</v>
      </c>
      <c r="J1160" s="5">
        <v>-5.3225212997528693E-2</v>
      </c>
      <c r="K1160" s="5">
        <v>9.8403899631634342E-3</v>
      </c>
    </row>
    <row r="1161" spans="2:11" x14ac:dyDescent="0.3">
      <c r="B1161" s="5">
        <v>-9.4229046431216145E-4</v>
      </c>
      <c r="C1161" s="1">
        <v>1.4533322901065382E-2</v>
      </c>
      <c r="D1161" s="5">
        <v>-8.4208927103686781E-3</v>
      </c>
      <c r="E1161" s="5">
        <v>-2.3154999679589488E-2</v>
      </c>
      <c r="F1161" s="5">
        <v>-1.1839841374426503E-3</v>
      </c>
      <c r="G1161" s="5">
        <v>-6.0405539463555605E-3</v>
      </c>
      <c r="H1161" s="5">
        <v>6.4824453172471633E-3</v>
      </c>
      <c r="I1161" s="5">
        <v>-1.642610035689164E-2</v>
      </c>
      <c r="J1161" s="5">
        <v>-2.4660413564143172E-2</v>
      </c>
      <c r="K1161" s="5">
        <v>-1.85449290598896E-3</v>
      </c>
    </row>
    <row r="1162" spans="2:11" x14ac:dyDescent="0.3">
      <c r="B1162" s="5">
        <v>-1.1789617334648529E-3</v>
      </c>
      <c r="C1162" s="1">
        <v>-4.4077429057978604E-3</v>
      </c>
      <c r="D1162" s="5">
        <v>6.6425691239773467E-3</v>
      </c>
      <c r="E1162" s="5">
        <v>1.5346113964237009E-2</v>
      </c>
      <c r="F1162" s="5">
        <v>5.3341411591539501E-3</v>
      </c>
      <c r="G1162" s="5">
        <v>-2.8425141671717842E-3</v>
      </c>
      <c r="H1162" s="5">
        <v>-5.9698579713616737E-3</v>
      </c>
      <c r="I1162" s="5">
        <v>5.520564935955661E-4</v>
      </c>
      <c r="J1162" s="5">
        <v>-4.9281991757046039E-3</v>
      </c>
      <c r="K1162" s="5">
        <v>6.5570067087988881E-4</v>
      </c>
    </row>
    <row r="1163" spans="2:11" x14ac:dyDescent="0.3">
      <c r="B1163" s="5">
        <v>5.6656812024847543E-3</v>
      </c>
      <c r="C1163" s="1">
        <v>6.6408378943837278E-3</v>
      </c>
      <c r="D1163" s="5">
        <v>1.9211452996803689E-2</v>
      </c>
      <c r="E1163" s="5">
        <v>2.0508780265585124E-2</v>
      </c>
      <c r="F1163" s="5">
        <v>2.0633546810499702E-3</v>
      </c>
      <c r="G1163" s="5">
        <v>1.8676335809936222E-3</v>
      </c>
      <c r="H1163" s="5">
        <v>1.7259277559400169E-2</v>
      </c>
      <c r="I1163" s="5">
        <v>-5.4717814138638765E-3</v>
      </c>
      <c r="J1163" s="5">
        <v>2.9069805766861363E-2</v>
      </c>
      <c r="K1163" s="5">
        <v>-6.0069304364364674E-3</v>
      </c>
    </row>
    <row r="1164" spans="2:11" x14ac:dyDescent="0.3">
      <c r="B1164" s="5">
        <v>-5.1642513569479069E-3</v>
      </c>
      <c r="C1164" s="1">
        <v>-1.2277775927665449E-2</v>
      </c>
      <c r="D1164" s="5">
        <v>2.3438785371740239E-2</v>
      </c>
      <c r="E1164" s="5">
        <v>-2.1737167136919731E-2</v>
      </c>
      <c r="F1164" s="5">
        <v>-1.6178802603254024E-3</v>
      </c>
      <c r="G1164" s="5">
        <v>-4.9054052315497336E-4</v>
      </c>
      <c r="H1164" s="5">
        <v>-1.806538240082271E-3</v>
      </c>
      <c r="I1164" s="5">
        <v>-1.6135697965462534E-2</v>
      </c>
      <c r="J1164" s="5">
        <v>-2.092943435429106E-4</v>
      </c>
      <c r="K1164" s="5">
        <v>-4.5050490824913407E-3</v>
      </c>
    </row>
    <row r="1165" spans="2:11" x14ac:dyDescent="0.3">
      <c r="B1165" s="5">
        <v>1.6753146217594179E-2</v>
      </c>
      <c r="C1165" s="1">
        <v>1.7810744940536732E-2</v>
      </c>
      <c r="D1165" s="5">
        <v>1.2652166575999459E-2</v>
      </c>
      <c r="E1165" s="5">
        <v>-4.4952690594425741E-2</v>
      </c>
      <c r="F1165" s="5">
        <v>1.3253932477010059E-2</v>
      </c>
      <c r="G1165" s="5">
        <v>1.6786092711678881E-2</v>
      </c>
      <c r="H1165" s="5">
        <v>1.2985868181030666E-2</v>
      </c>
      <c r="I1165" s="5">
        <v>-4.6616531297699243E-2</v>
      </c>
      <c r="J1165" s="5">
        <v>2.9300851175897173E-3</v>
      </c>
      <c r="K1165" s="5">
        <v>1.9536479756789443E-2</v>
      </c>
    </row>
    <row r="1166" spans="2:11" x14ac:dyDescent="0.3">
      <c r="B1166" s="5">
        <v>1.8101631206301316E-2</v>
      </c>
      <c r="C1166" s="1">
        <v>8.5672965922637678E-3</v>
      </c>
      <c r="D1166" s="5">
        <v>4.9027578435252494E-3</v>
      </c>
      <c r="E1166" s="5">
        <v>3.4679547660139601E-2</v>
      </c>
      <c r="F1166" s="5">
        <v>2.7042849544984465E-2</v>
      </c>
      <c r="G1166" s="5">
        <v>5.6960430876382634E-3</v>
      </c>
      <c r="H1166" s="5">
        <v>1.1198499470114733E-2</v>
      </c>
      <c r="I1166" s="5">
        <v>4.3868246158609309E-3</v>
      </c>
      <c r="J1166" s="5">
        <v>8.7646579110762166E-3</v>
      </c>
      <c r="K1166" s="5">
        <v>1.0826024722836813E-2</v>
      </c>
    </row>
    <row r="1167" spans="2:11" x14ac:dyDescent="0.3">
      <c r="B1167" s="5">
        <v>4.5921979988019867E-4</v>
      </c>
      <c r="C1167" s="1">
        <v>7.2288062874659447E-4</v>
      </c>
      <c r="D1167" s="5">
        <v>5.9017946384575326E-3</v>
      </c>
      <c r="E1167" s="5">
        <v>-1.5650812811700089E-2</v>
      </c>
      <c r="F1167" s="5">
        <v>-5.8671394431482242E-3</v>
      </c>
      <c r="G1167" s="5">
        <v>-4.7993540071276605E-4</v>
      </c>
      <c r="H1167" s="5">
        <v>-1.1238465406091072E-2</v>
      </c>
      <c r="I1167" s="5">
        <v>2.8463561300220001E-3</v>
      </c>
      <c r="J1167" s="5">
        <v>6.619768859209548E-3</v>
      </c>
      <c r="K1167" s="5">
        <v>-3.4272215594910215E-3</v>
      </c>
    </row>
    <row r="1168" spans="2:11" x14ac:dyDescent="0.3">
      <c r="B1168" s="5">
        <v>-1.1473919792417053E-3</v>
      </c>
      <c r="C1168" s="1">
        <v>-1.5351258491229687E-2</v>
      </c>
      <c r="D1168" s="5">
        <v>6.9623627518189627E-3</v>
      </c>
      <c r="E1168" s="5">
        <v>-7.9498300651294242E-3</v>
      </c>
      <c r="F1168" s="5">
        <v>-2.5046747883560913E-2</v>
      </c>
      <c r="G1168" s="5">
        <v>-2.4971405292762354E-3</v>
      </c>
      <c r="H1168" s="5">
        <v>-5.7844058446256145E-3</v>
      </c>
      <c r="I1168" s="5">
        <v>5.3829702358796456E-4</v>
      </c>
      <c r="J1168" s="5">
        <v>5.3431683761077098E-3</v>
      </c>
      <c r="K1168" s="5">
        <v>-2.1923704201299816E-2</v>
      </c>
    </row>
    <row r="1169" spans="2:11" x14ac:dyDescent="0.3">
      <c r="B1169" s="5">
        <v>-6.8914995317435293E-4</v>
      </c>
      <c r="C1169" s="1">
        <v>7.3369646189862909E-4</v>
      </c>
      <c r="D1169" s="5">
        <v>-2.0976094452243941E-3</v>
      </c>
      <c r="E1169" s="5">
        <v>4.3452089117610143E-4</v>
      </c>
      <c r="F1169" s="5">
        <v>-4.5770732234444887E-3</v>
      </c>
      <c r="G1169" s="5">
        <v>2.8884233343605479E-4</v>
      </c>
      <c r="H1169" s="5">
        <v>5.8736256699623403E-3</v>
      </c>
      <c r="I1169" s="5">
        <v>3.5459257320674946E-2</v>
      </c>
      <c r="J1169" s="5">
        <v>6.1325079136688157E-3</v>
      </c>
      <c r="K1169" s="5">
        <v>-1.7250846764870077E-2</v>
      </c>
    </row>
    <row r="1170" spans="2:11" x14ac:dyDescent="0.3">
      <c r="B1170" s="5">
        <v>8.2758829962452686E-3</v>
      </c>
      <c r="C1170" s="1">
        <v>4.9486872572911955E-3</v>
      </c>
      <c r="D1170" s="5">
        <v>8.1744150712613865E-3</v>
      </c>
      <c r="E1170" s="5">
        <v>1.1532522400778822E-2</v>
      </c>
      <c r="F1170" s="5">
        <v>-5.9331481907063408E-4</v>
      </c>
      <c r="G1170" s="5">
        <v>6.352902510090643E-3</v>
      </c>
      <c r="H1170" s="5">
        <v>-7.2208326835796694E-3</v>
      </c>
      <c r="I1170" s="5">
        <v>2.5506560018204623E-2</v>
      </c>
      <c r="J1170" s="5">
        <v>6.9077808943666403E-3</v>
      </c>
      <c r="K1170" s="5">
        <v>5.3666683181253496E-3</v>
      </c>
    </row>
    <row r="1171" spans="2:11" x14ac:dyDescent="0.3">
      <c r="B1171" s="5">
        <v>6.6119741694854557E-3</v>
      </c>
      <c r="C1171" s="1">
        <v>4.9242616569510032E-3</v>
      </c>
      <c r="D1171" s="5">
        <v>2.7027027027026997E-2</v>
      </c>
      <c r="E1171" s="5">
        <v>-1.5265047577516467E-2</v>
      </c>
      <c r="F1171" s="5">
        <v>-6.8269352868331971E-3</v>
      </c>
      <c r="G1171" s="5">
        <v>4.2084669306786029E-3</v>
      </c>
      <c r="H1171" s="5">
        <v>-1.3062488383831328E-2</v>
      </c>
      <c r="I1171" s="5">
        <v>-4.50002531205368E-2</v>
      </c>
      <c r="J1171" s="5">
        <v>-1.1904769114044639E-2</v>
      </c>
      <c r="K1171" s="5">
        <v>-1.0120064085386628E-2</v>
      </c>
    </row>
    <row r="1172" spans="2:11" x14ac:dyDescent="0.3">
      <c r="B1172" s="5">
        <v>-1.3590380104669939E-3</v>
      </c>
      <c r="C1172" s="1">
        <v>4.9001885353259439E-3</v>
      </c>
      <c r="D1172" s="5">
        <v>-6.2406198852152251E-3</v>
      </c>
      <c r="E1172" s="5">
        <v>7.8961636161079141E-3</v>
      </c>
      <c r="F1172" s="5">
        <v>2.5403254245203281E-3</v>
      </c>
      <c r="G1172" s="5">
        <v>-3.0479054702280241E-3</v>
      </c>
      <c r="H1172" s="5">
        <v>7.8585179614385943E-3</v>
      </c>
      <c r="I1172" s="5">
        <v>-1.5578253411367878E-2</v>
      </c>
      <c r="J1172" s="5">
        <v>-1.4090302603790839E-2</v>
      </c>
      <c r="K1172" s="5">
        <v>4.6061809253591058E-3</v>
      </c>
    </row>
    <row r="1173" spans="2:11" x14ac:dyDescent="0.3">
      <c r="B1173" s="5">
        <v>-2.2680519961231771E-3</v>
      </c>
      <c r="C1173" s="1">
        <v>-7.2235844981621096E-4</v>
      </c>
      <c r="D1173" s="5">
        <v>-2.5573157227452823E-2</v>
      </c>
      <c r="E1173" s="5">
        <v>-2.1772561009060491E-2</v>
      </c>
      <c r="F1173" s="5">
        <v>6.5583916461548503E-3</v>
      </c>
      <c r="G1173" s="5">
        <v>8.5984663334651365E-3</v>
      </c>
      <c r="H1173" s="5">
        <v>1.4512544202639061E-2</v>
      </c>
      <c r="I1173" s="5">
        <v>-1.7147910356436066E-3</v>
      </c>
      <c r="J1173" s="5">
        <v>3.1068898324938181E-3</v>
      </c>
      <c r="K1173" s="5">
        <v>2.0129756822514183E-3</v>
      </c>
    </row>
    <row r="1174" spans="2:11" x14ac:dyDescent="0.3">
      <c r="B1174" s="5">
        <v>1.5912642375314708E-3</v>
      </c>
      <c r="C1174" s="1">
        <v>-3.2532249868771645E-3</v>
      </c>
      <c r="D1174" s="5">
        <v>1.2656298810401615E-2</v>
      </c>
      <c r="E1174" s="5">
        <v>1.1546238940432597E-2</v>
      </c>
      <c r="F1174" s="5">
        <v>-2.4877846776861768E-2</v>
      </c>
      <c r="G1174" s="5">
        <v>-9.5671385344059355E-3</v>
      </c>
      <c r="H1174" s="5">
        <v>2.1346965023634538E-2</v>
      </c>
      <c r="I1174" s="5">
        <v>1.6833564409932326E-2</v>
      </c>
      <c r="J1174" s="5">
        <v>4.542677495553764E-3</v>
      </c>
      <c r="K1174" s="5">
        <v>-1.0602645482671862E-2</v>
      </c>
    </row>
    <row r="1175" spans="2:11" x14ac:dyDescent="0.3">
      <c r="B1175" s="5">
        <v>-4.7663023305682777E-3</v>
      </c>
      <c r="C1175" s="1">
        <v>-6.5276484316638119E-3</v>
      </c>
      <c r="D1175" s="5">
        <v>-1.5028308818269175E-2</v>
      </c>
      <c r="E1175" s="5">
        <v>-1.0345856558532778E-2</v>
      </c>
      <c r="F1175" s="5">
        <v>-9.8709383325923192E-3</v>
      </c>
      <c r="G1175" s="5">
        <v>-4.5906160011636903E-3</v>
      </c>
      <c r="H1175" s="5">
        <v>5.2566821023039573E-3</v>
      </c>
      <c r="I1175" s="5">
        <v>-1.858200667424087E-2</v>
      </c>
      <c r="J1175" s="5">
        <v>1.1716320767524588E-2</v>
      </c>
      <c r="K1175" s="5">
        <v>-1.2408412485116615E-3</v>
      </c>
    </row>
    <row r="1176" spans="2:11" x14ac:dyDescent="0.3">
      <c r="B1176" s="5">
        <v>6.8421517502119432E-4</v>
      </c>
      <c r="C1176" s="1">
        <v>1.3871101320389734E-2</v>
      </c>
      <c r="D1176" s="5">
        <v>4.9041711456104409E-3</v>
      </c>
      <c r="E1176" s="5">
        <v>6.3312539877301089E-3</v>
      </c>
      <c r="F1176" s="5">
        <v>-1.2269862008787647E-2</v>
      </c>
      <c r="G1176" s="5">
        <v>1.7390441576836602E-2</v>
      </c>
      <c r="H1176" s="5">
        <v>2.3173409404672145E-2</v>
      </c>
      <c r="I1176" s="5">
        <v>-2.9556379060812047E-2</v>
      </c>
      <c r="J1176" s="5">
        <v>-6.2982618483496599E-3</v>
      </c>
      <c r="K1176" s="5">
        <v>-5.647164734014885E-3</v>
      </c>
    </row>
    <row r="1177" spans="2:11" x14ac:dyDescent="0.3">
      <c r="B1177" s="5">
        <v>-1.3673697416280012E-2</v>
      </c>
      <c r="C1177" s="1">
        <v>-1.8001563470367271E-3</v>
      </c>
      <c r="D1177" s="5">
        <v>2.0915973181963839E-3</v>
      </c>
      <c r="E1177" s="5">
        <v>6.3402411450531205E-3</v>
      </c>
      <c r="F1177" s="5">
        <v>5.900563655618583E-3</v>
      </c>
      <c r="G1177" s="5">
        <v>4.3441221384013023E-3</v>
      </c>
      <c r="H1177" s="5">
        <v>4.0256213976945258E-3</v>
      </c>
      <c r="I1177" s="5">
        <v>1.130084618354182E-2</v>
      </c>
      <c r="J1177" s="5">
        <v>-2.6579428710938234E-2</v>
      </c>
      <c r="K1177" s="5">
        <v>-4.7705385730243124E-3</v>
      </c>
    </row>
    <row r="1178" spans="2:11" x14ac:dyDescent="0.3">
      <c r="B1178" s="5">
        <v>-5.0831178419238144E-3</v>
      </c>
      <c r="C1178" s="1">
        <v>-1.136159056699812E-2</v>
      </c>
      <c r="D1178" s="5">
        <v>-6.3389544108935396E-3</v>
      </c>
      <c r="E1178" s="5">
        <v>6.5426287979572272E-3</v>
      </c>
      <c r="F1178" s="5">
        <v>-8.181514240205634E-3</v>
      </c>
      <c r="G1178" s="5">
        <v>-7.3342613140457555E-3</v>
      </c>
      <c r="H1178" s="5">
        <v>-4.7072340041132463E-4</v>
      </c>
      <c r="I1178" s="5">
        <v>1.4431770038402111E-2</v>
      </c>
      <c r="J1178" s="5">
        <v>1.5542911334178393E-2</v>
      </c>
      <c r="K1178" s="5">
        <v>-5.0217108018380521E-3</v>
      </c>
    </row>
    <row r="1179" spans="2:11" x14ac:dyDescent="0.3">
      <c r="B1179" s="5">
        <v>1.1611519815403312E-3</v>
      </c>
      <c r="C1179" s="1">
        <v>3.6482176936083669E-4</v>
      </c>
      <c r="D1179" s="5">
        <v>-1.6570640395684684E-2</v>
      </c>
      <c r="E1179" s="5">
        <v>3.1489209576877022E-2</v>
      </c>
      <c r="F1179" s="5">
        <v>-1.43190313039845E-2</v>
      </c>
      <c r="G1179" s="5">
        <v>-5.1151016671028976E-3</v>
      </c>
      <c r="H1179" s="5">
        <v>3.4184159796145754E-3</v>
      </c>
      <c r="I1179" s="5">
        <v>-8.9409058591097112E-3</v>
      </c>
      <c r="J1179" s="5">
        <v>2.0683094789037937E-3</v>
      </c>
      <c r="K1179" s="5">
        <v>-5.0470556557419693E-3</v>
      </c>
    </row>
    <row r="1180" spans="2:11" x14ac:dyDescent="0.3">
      <c r="B1180" s="5">
        <v>-1.7397367023909101E-2</v>
      </c>
      <c r="C1180" s="1">
        <v>-4.5587129478817223E-3</v>
      </c>
      <c r="D1180" s="5">
        <v>1.5030040341433863E-3</v>
      </c>
      <c r="E1180" s="5">
        <v>-4.2944406347278866E-3</v>
      </c>
      <c r="F1180" s="5">
        <v>-8.5267871463550523E-3</v>
      </c>
      <c r="G1180" s="5">
        <v>-1.1520504830593496E-2</v>
      </c>
      <c r="H1180" s="5">
        <v>-1.3288054388726782E-2</v>
      </c>
      <c r="I1180" s="5">
        <v>-3.3644020494342307E-2</v>
      </c>
      <c r="J1180" s="5">
        <v>-1.5479879740908975E-2</v>
      </c>
      <c r="K1180" s="5">
        <v>-1.2796870467357524E-2</v>
      </c>
    </row>
    <row r="1181" spans="2:11" x14ac:dyDescent="0.3">
      <c r="B1181" s="5">
        <v>1.1567469550923274E-2</v>
      </c>
      <c r="C1181" s="1">
        <v>1.4654353911947426E-3</v>
      </c>
      <c r="D1181" s="5">
        <v>4.2654140183424009E-3</v>
      </c>
      <c r="E1181" s="5">
        <v>-7.9227556881793157E-3</v>
      </c>
      <c r="F1181" s="5">
        <v>-1.30594017578164E-2</v>
      </c>
      <c r="G1181" s="5">
        <v>1.3870176463530353E-2</v>
      </c>
      <c r="H1181" s="5">
        <v>2.0521834300974407E-3</v>
      </c>
      <c r="I1181" s="5">
        <v>-1.5473488356883423E-2</v>
      </c>
      <c r="J1181" s="5">
        <v>-4.1929038628749993E-3</v>
      </c>
      <c r="K1181" s="5">
        <v>-5.4886586889122038E-3</v>
      </c>
    </row>
    <row r="1182" spans="2:11" x14ac:dyDescent="0.3">
      <c r="B1182" s="5">
        <v>-1.9136528703308463E-2</v>
      </c>
      <c r="C1182" s="1">
        <v>-2.5242319910988097E-2</v>
      </c>
      <c r="D1182" s="5">
        <v>-2.0685833712592968E-2</v>
      </c>
      <c r="E1182" s="5">
        <v>-5.8122863106579315E-3</v>
      </c>
      <c r="F1182" s="5">
        <v>-1.7750547121650112E-2</v>
      </c>
      <c r="G1182" s="5">
        <v>-2.0615670678547627E-2</v>
      </c>
      <c r="H1182" s="5">
        <v>-2.4329712206954353E-2</v>
      </c>
      <c r="I1182" s="5">
        <v>-2.9337698309469728E-3</v>
      </c>
      <c r="J1182" s="5">
        <v>-1.1999979612538823E-2</v>
      </c>
      <c r="K1182" s="5">
        <v>-1.0568358033682295E-2</v>
      </c>
    </row>
    <row r="1183" spans="2:11" x14ac:dyDescent="0.3">
      <c r="B1183" s="5">
        <v>-1.1896076244168414E-3</v>
      </c>
      <c r="C1183" s="1">
        <v>7.6937548029948144E-3</v>
      </c>
      <c r="D1183" s="5">
        <v>-1.82315085147748E-2</v>
      </c>
      <c r="E1183" s="5">
        <v>-2.8565968100033014E-2</v>
      </c>
      <c r="F1183" s="5">
        <v>7.0642271996873588E-3</v>
      </c>
      <c r="G1183" s="5">
        <v>-1.9400215277715813E-3</v>
      </c>
      <c r="H1183" s="5">
        <v>-6.9007864467378627E-3</v>
      </c>
      <c r="I1183" s="5">
        <v>1.796972401330351E-2</v>
      </c>
      <c r="J1183" s="5">
        <v>-8.7364203628777608E-3</v>
      </c>
      <c r="K1183" s="5">
        <v>-2.8483888449596395E-3</v>
      </c>
    </row>
    <row r="1184" spans="2:11" x14ac:dyDescent="0.3">
      <c r="B1184" s="5">
        <v>-2.2868000146866675E-2</v>
      </c>
      <c r="C1184" s="1">
        <v>3.5195522264952941E-2</v>
      </c>
      <c r="D1184" s="5">
        <v>1.8079185189233182E-2</v>
      </c>
      <c r="E1184" s="5">
        <v>-4.8439474301804732E-3</v>
      </c>
      <c r="F1184" s="5">
        <v>9.7882426219365578E-4</v>
      </c>
      <c r="G1184" s="5">
        <v>4.15978081796693E-2</v>
      </c>
      <c r="H1184" s="5">
        <v>7.8558188660974963E-3</v>
      </c>
      <c r="I1184" s="5">
        <v>-1.3781345778327984E-2</v>
      </c>
      <c r="J1184" s="5">
        <v>2.2570925683626984E-2</v>
      </c>
      <c r="K1184" s="5">
        <v>2.3804377832276243E-3</v>
      </c>
    </row>
    <row r="1185" spans="2:11" x14ac:dyDescent="0.3">
      <c r="B1185" s="5">
        <v>8.7762287379704474E-3</v>
      </c>
      <c r="C1185" s="1">
        <v>-4.4972084162077618E-3</v>
      </c>
      <c r="D1185" s="5">
        <v>-6.9104111440977415E-3</v>
      </c>
      <c r="E1185" s="5">
        <v>5.2116525159135643E-3</v>
      </c>
      <c r="F1185" s="5">
        <v>4.5632071914289748E-3</v>
      </c>
      <c r="G1185" s="5">
        <v>-6.811567308575594E-3</v>
      </c>
      <c r="H1185" s="5">
        <v>-1.4743146061131512E-2</v>
      </c>
      <c r="I1185" s="5">
        <v>-1.250857754979832E-2</v>
      </c>
      <c r="J1185" s="5">
        <v>-1.4925362462167512E-2</v>
      </c>
      <c r="K1185" s="5">
        <v>-4.1557647944910027E-3</v>
      </c>
    </row>
    <row r="1186" spans="2:11" x14ac:dyDescent="0.3">
      <c r="B1186" s="5">
        <v>4.3499383153337923E-3</v>
      </c>
      <c r="C1186" s="1">
        <v>7.0473369814323126E-3</v>
      </c>
      <c r="D1186" s="5">
        <v>1.1004129740856034E-2</v>
      </c>
      <c r="E1186" s="5">
        <v>4.1575251282591486E-3</v>
      </c>
      <c r="F1186" s="5">
        <v>1.2329691192642418E-2</v>
      </c>
      <c r="G1186" s="5">
        <v>8.7373224679967703E-3</v>
      </c>
      <c r="H1186" s="5">
        <v>1.3136689905110735E-2</v>
      </c>
      <c r="I1186" s="5">
        <v>3.7205873756842887E-2</v>
      </c>
      <c r="J1186" s="5">
        <v>1.0670055306065589E-3</v>
      </c>
      <c r="K1186" s="5">
        <v>1.0611652935079695E-2</v>
      </c>
    </row>
    <row r="1187" spans="2:11" x14ac:dyDescent="0.3">
      <c r="B1187" s="5">
        <v>3.3685849984077349E-3</v>
      </c>
      <c r="C1187" s="1">
        <v>3.2298566205126904E-3</v>
      </c>
      <c r="D1187" s="5">
        <v>1.6726728764710066E-2</v>
      </c>
      <c r="E1187" s="5">
        <v>-9.8879638106970889E-3</v>
      </c>
      <c r="F1187" s="5">
        <v>-6.2500392527498607E-3</v>
      </c>
      <c r="G1187" s="5">
        <v>-3.8186010155408976E-3</v>
      </c>
      <c r="H1187" s="5">
        <v>-6.6184945162345776E-3</v>
      </c>
      <c r="I1187" s="5">
        <v>-4.9565713585575395E-3</v>
      </c>
      <c r="J1187" s="5">
        <v>1.3429995313967354E-2</v>
      </c>
      <c r="K1187" s="5">
        <v>-8.0226549570553522E-3</v>
      </c>
    </row>
    <row r="1188" spans="2:11" x14ac:dyDescent="0.3">
      <c r="B1188" s="5">
        <v>1.9184645377285488E-2</v>
      </c>
      <c r="C1188" s="1">
        <v>4.6502956128708257E-3</v>
      </c>
      <c r="D1188" s="5">
        <v>1.1256299089590995E-2</v>
      </c>
      <c r="E1188" s="5">
        <v>3.7782224867767486E-2</v>
      </c>
      <c r="F1188" s="5">
        <v>2.6286098791830772E-2</v>
      </c>
      <c r="G1188" s="5">
        <v>9.442799159982869E-3</v>
      </c>
      <c r="H1188" s="5">
        <v>1.5721449336102436E-2</v>
      </c>
      <c r="I1188" s="5">
        <v>3.0709244198823843E-2</v>
      </c>
      <c r="J1188" s="5">
        <v>4.8380109245868119E-3</v>
      </c>
      <c r="K1188" s="5">
        <v>2.366790898466346E-2</v>
      </c>
    </row>
    <row r="1189" spans="2:11" x14ac:dyDescent="0.3">
      <c r="B1189" s="5">
        <v>-4.9411564712449826E-3</v>
      </c>
      <c r="C1189" s="1">
        <v>-1.1750045177654116E-2</v>
      </c>
      <c r="D1189" s="5">
        <v>-7.5504102496133738E-3</v>
      </c>
      <c r="E1189" s="5">
        <v>1.7160512213707249E-2</v>
      </c>
      <c r="F1189" s="5">
        <v>-1.3827809127245768E-2</v>
      </c>
      <c r="G1189" s="5">
        <v>-5.5570860876969974E-3</v>
      </c>
      <c r="H1189" s="5">
        <v>-2.6988279139328699E-3</v>
      </c>
      <c r="I1189" s="5">
        <v>-2.5210566606178226E-2</v>
      </c>
      <c r="J1189" s="5">
        <v>-2.8679068244784209E-2</v>
      </c>
      <c r="K1189" s="5">
        <v>-1.9286581881751377E-2</v>
      </c>
    </row>
    <row r="1190" spans="2:11" x14ac:dyDescent="0.3">
      <c r="B1190" s="5">
        <v>1.3951301862460651E-2</v>
      </c>
      <c r="C1190" s="1">
        <v>9.0073984538251977E-3</v>
      </c>
      <c r="D1190" s="5">
        <v>-1.2549013852602002E-2</v>
      </c>
      <c r="E1190" s="5">
        <v>-8.7617324820239723E-3</v>
      </c>
      <c r="F1190" s="5">
        <v>1.7208442786392969E-2</v>
      </c>
      <c r="G1190" s="5">
        <v>9.8723820055467183E-3</v>
      </c>
      <c r="H1190" s="5">
        <v>4.2474136283748931E-3</v>
      </c>
      <c r="I1190" s="5">
        <v>1.2420179271766373E-2</v>
      </c>
      <c r="J1190" s="5">
        <v>1.077587893651712E-2</v>
      </c>
      <c r="K1190" s="5">
        <v>1.5400705385398674E-3</v>
      </c>
    </row>
    <row r="1191" spans="2:11" x14ac:dyDescent="0.3">
      <c r="B1191" s="5">
        <v>-4.6642979283512858E-4</v>
      </c>
      <c r="C1191" s="1">
        <v>-4.1064148011326915E-3</v>
      </c>
      <c r="D1191" s="5">
        <v>1.0405069257559773E-2</v>
      </c>
      <c r="E1191" s="5">
        <v>1.9229850775966475E-2</v>
      </c>
      <c r="F1191" s="5">
        <v>-9.5551376652884094E-3</v>
      </c>
      <c r="G1191" s="5">
        <v>-1.9367264740283955E-3</v>
      </c>
      <c r="H1191" s="5">
        <v>-2.766114609121345E-3</v>
      </c>
      <c r="I1191" s="5">
        <v>7.8251362295523597E-3</v>
      </c>
      <c r="J1191" s="5">
        <v>-3.8379778063834585E-3</v>
      </c>
      <c r="K1191" s="5">
        <v>1.0527553238714071E-2</v>
      </c>
    </row>
    <row r="1192" spans="2:11" x14ac:dyDescent="0.3">
      <c r="B1192" s="5">
        <v>9.3329490221815293E-4</v>
      </c>
      <c r="C1192" s="1">
        <v>-7.7088515456152709E-3</v>
      </c>
      <c r="D1192" s="5">
        <v>-4.0877011318477307E-3</v>
      </c>
      <c r="E1192" s="5">
        <v>-1.4669217707672358E-2</v>
      </c>
      <c r="F1192" s="5">
        <v>-1.0754398971011676E-2</v>
      </c>
      <c r="G1192" s="5">
        <v>-1.0256890570030685E-2</v>
      </c>
      <c r="H1192" s="5">
        <v>2.0364767782310392E-2</v>
      </c>
      <c r="I1192" s="5">
        <v>1.0469348032125656E-2</v>
      </c>
      <c r="J1192" s="5">
        <v>-2.4614751909139455E-2</v>
      </c>
      <c r="K1192" s="5">
        <v>-1.065203618290596E-2</v>
      </c>
    </row>
    <row r="1193" spans="2:11" x14ac:dyDescent="0.3">
      <c r="B1193" s="5">
        <v>-3.3566492552008352E-2</v>
      </c>
      <c r="C1193" s="1">
        <v>-1.4634111278007659E-2</v>
      </c>
      <c r="D1193" s="5">
        <v>-2.6126807058313006E-2</v>
      </c>
      <c r="E1193" s="5">
        <v>-2.7434460839856019E-2</v>
      </c>
      <c r="F1193" s="5">
        <v>7.9936078230947866E-3</v>
      </c>
      <c r="G1193" s="5">
        <v>-1.9699374975202143E-2</v>
      </c>
      <c r="H1193" s="5">
        <v>-2.0002115180039668E-2</v>
      </c>
      <c r="I1193" s="5">
        <v>-3.6783650422448654E-2</v>
      </c>
      <c r="J1193" s="5">
        <v>-3.1160807332972221E-2</v>
      </c>
      <c r="K1193" s="5">
        <v>4.0227614088586472E-3</v>
      </c>
    </row>
    <row r="1194" spans="2:11" x14ac:dyDescent="0.3">
      <c r="B1194" s="5">
        <v>-6.029912552058374E-3</v>
      </c>
      <c r="C1194" s="1">
        <v>-7.3340840857953052E-4</v>
      </c>
      <c r="D1194" s="5">
        <v>6.9703409165546302E-3</v>
      </c>
      <c r="E1194" s="5">
        <v>-1.1071545896997565E-2</v>
      </c>
      <c r="F1194" s="5">
        <v>3.013519334653306E-3</v>
      </c>
      <c r="G1194" s="5">
        <v>2.2856894930734992E-3</v>
      </c>
      <c r="H1194" s="5">
        <v>-6.4693944436725881E-3</v>
      </c>
      <c r="I1194" s="5">
        <v>-2.002058126576569E-2</v>
      </c>
      <c r="J1194" s="5">
        <v>-1.834657347864279E-2</v>
      </c>
      <c r="K1194" s="5">
        <v>-6.3634320116138328E-3</v>
      </c>
    </row>
    <row r="1195" spans="2:11" x14ac:dyDescent="0.3">
      <c r="B1195" s="5">
        <v>-5.8237770256514615E-3</v>
      </c>
      <c r="C1195" s="1">
        <v>-6.9725030722742522E-3</v>
      </c>
      <c r="D1195" s="5">
        <v>-7.9684319123714681E-3</v>
      </c>
      <c r="E1195" s="5">
        <v>9.1997662655786717E-3</v>
      </c>
      <c r="F1195" s="5">
        <v>-4.9019923933774859E-3</v>
      </c>
      <c r="G1195" s="5">
        <v>2.2805545386138577E-3</v>
      </c>
      <c r="H1195" s="5">
        <v>-1.2302500086630553E-2</v>
      </c>
      <c r="I1195" s="5">
        <v>-2.841239371015394E-2</v>
      </c>
      <c r="J1195" s="5">
        <v>1.522841725647219E-2</v>
      </c>
      <c r="K1195" s="5">
        <v>-8.7760662869186944E-3</v>
      </c>
    </row>
    <row r="1196" spans="2:11" x14ac:dyDescent="0.3">
      <c r="B1196" s="5">
        <v>-2.4413775237213737E-4</v>
      </c>
      <c r="C1196" s="1">
        <v>1.2010380903309813E-2</v>
      </c>
      <c r="D1196" s="5">
        <v>2.5314420374268787E-2</v>
      </c>
      <c r="E1196" s="5">
        <v>1.5482520469951098E-2</v>
      </c>
      <c r="F1196" s="5">
        <v>1.7003018104384822E-2</v>
      </c>
      <c r="G1196" s="5">
        <v>6.0674929641562573E-3</v>
      </c>
      <c r="H1196" s="5">
        <v>6.7293524015514701E-3</v>
      </c>
      <c r="I1196" s="5">
        <v>3.0108145945945967E-2</v>
      </c>
      <c r="J1196" s="5">
        <v>1.181818516668765E-2</v>
      </c>
      <c r="K1196" s="5">
        <v>2.4527344359043482E-2</v>
      </c>
    </row>
    <row r="1197" spans="2:11" x14ac:dyDescent="0.3">
      <c r="B1197" s="5">
        <v>-7.3242037174320778E-3</v>
      </c>
      <c r="C1197" s="1">
        <v>-6.7555059341676783E-3</v>
      </c>
      <c r="D1197" s="5">
        <v>-1.5351763816273638E-2</v>
      </c>
      <c r="E1197" s="5">
        <v>-1.0164334906195314E-2</v>
      </c>
      <c r="F1197" s="5">
        <v>-2.7187528858728497E-2</v>
      </c>
      <c r="G1197" s="5">
        <v>-1.1590684672939717E-2</v>
      </c>
      <c r="H1197" s="5">
        <v>-7.3003563837261169E-3</v>
      </c>
      <c r="I1197" s="5">
        <v>-9.4453635613289538E-3</v>
      </c>
      <c r="J1197" s="5">
        <v>1.2129413700136916E-2</v>
      </c>
      <c r="K1197" s="5">
        <v>-7.3572036499793183E-3</v>
      </c>
    </row>
    <row r="1198" spans="2:11" x14ac:dyDescent="0.3">
      <c r="B1198" s="5">
        <v>1.4756894024145334E-3</v>
      </c>
      <c r="C1198" s="1">
        <v>-8.4559307303210263E-3</v>
      </c>
      <c r="D1198" s="5">
        <v>-1.4466002452421375E-3</v>
      </c>
      <c r="E1198" s="5">
        <v>1.2811962940843519E-2</v>
      </c>
      <c r="F1198" s="5">
        <v>1.2206909422433092E-2</v>
      </c>
      <c r="G1198" s="5">
        <v>5.2436240608254425E-3</v>
      </c>
      <c r="H1198" s="5">
        <v>-9.9270155111782846E-3</v>
      </c>
      <c r="I1198" s="5">
        <v>-6.2510355193931477E-3</v>
      </c>
      <c r="J1198" s="5">
        <v>2.0639155031112053E-2</v>
      </c>
      <c r="K1198" s="5">
        <v>-6.3529511092087938E-3</v>
      </c>
    </row>
    <row r="1199" spans="2:11" x14ac:dyDescent="0.3">
      <c r="B1199" s="5">
        <v>-1.0559936443902596E-2</v>
      </c>
      <c r="C1199" s="1">
        <v>7.9718155951005662E-3</v>
      </c>
      <c r="D1199" s="5">
        <v>8.6116727654905207E-3</v>
      </c>
      <c r="E1199" s="5">
        <v>-1.2128734140800974E-2</v>
      </c>
      <c r="F1199" s="5">
        <v>2.5388740135179129E-3</v>
      </c>
      <c r="G1199" s="5">
        <v>5.311048673123109E-3</v>
      </c>
      <c r="H1199" s="5">
        <v>-1.2957074605011554E-2</v>
      </c>
      <c r="I1199" s="5">
        <v>1.8177962965572995E-2</v>
      </c>
      <c r="J1199" s="5">
        <v>-8.6975868615024442E-3</v>
      </c>
      <c r="K1199" s="5">
        <v>-1.8943427589763924E-3</v>
      </c>
    </row>
    <row r="1200" spans="2:11" x14ac:dyDescent="0.3">
      <c r="B1200" s="5">
        <v>3.1273244521129152E-2</v>
      </c>
      <c r="C1200" s="1">
        <v>-5.3337651207620677E-3</v>
      </c>
      <c r="D1200" s="5">
        <v>1.6198516245149567E-2</v>
      </c>
      <c r="E1200" s="5">
        <v>-2.3547979078892577E-2</v>
      </c>
      <c r="F1200" s="5">
        <v>3.4979415244544752E-2</v>
      </c>
      <c r="G1200" s="5">
        <v>-3.490590721427721E-3</v>
      </c>
      <c r="H1200" s="5">
        <v>2.3061442422447711E-3</v>
      </c>
      <c r="I1200" s="5">
        <v>6.3350816753926745E-2</v>
      </c>
      <c r="J1200" s="5">
        <v>1.667028666193179E-2</v>
      </c>
      <c r="K1200" s="5">
        <v>9.8457219751469649E-3</v>
      </c>
    </row>
    <row r="1201" spans="2:11" x14ac:dyDescent="0.3">
      <c r="B1201" s="5">
        <v>-4.8136005752221888E-4</v>
      </c>
      <c r="C1201" s="1">
        <v>-1.1094987863372585E-3</v>
      </c>
      <c r="D1201" s="5">
        <v>-1.0522155087467041E-2</v>
      </c>
      <c r="E1201" s="5">
        <v>1.3260755994279349E-3</v>
      </c>
      <c r="F1201" s="5">
        <v>6.1171615530689876E-3</v>
      </c>
      <c r="G1201" s="5">
        <v>-1.8933713642776103E-3</v>
      </c>
      <c r="H1201" s="5">
        <v>4.7501391626917142E-4</v>
      </c>
      <c r="I1201" s="5">
        <v>7.3852287330800179E-4</v>
      </c>
      <c r="J1201" s="5">
        <v>-9.9244683480867076E-3</v>
      </c>
      <c r="K1201" s="5">
        <v>7.2830096737367192E-3</v>
      </c>
    </row>
    <row r="1202" spans="2:11" x14ac:dyDescent="0.3">
      <c r="B1202" s="5">
        <v>-2.6487055032545785E-3</v>
      </c>
      <c r="C1202" s="1">
        <v>-3.7024371373007328E-4</v>
      </c>
      <c r="D1202" s="5">
        <v>-3.2537342660208537E-3</v>
      </c>
      <c r="E1202" s="5">
        <v>4.3998632559931271E-2</v>
      </c>
      <c r="F1202" s="5">
        <v>-1.4895924220181322E-2</v>
      </c>
      <c r="G1202" s="5">
        <v>8.8210245578999816E-3</v>
      </c>
      <c r="H1202" s="5">
        <v>8.5472076505767637E-3</v>
      </c>
      <c r="I1202" s="5">
        <v>2.1746607626076223E-2</v>
      </c>
      <c r="J1202" s="5">
        <v>-5.665691377414587E-3</v>
      </c>
      <c r="K1202" s="5">
        <v>-1.9708480897576031E-2</v>
      </c>
    </row>
    <row r="1203" spans="2:11" x14ac:dyDescent="0.3">
      <c r="B1203" s="5">
        <v>1.4486125779542577E-3</v>
      </c>
      <c r="C1203" s="1">
        <v>3.5185029061964791E-3</v>
      </c>
      <c r="D1203" s="5">
        <v>7.6433021763010166E-3</v>
      </c>
      <c r="E1203" s="5">
        <v>2.6498778923111733E-2</v>
      </c>
      <c r="F1203" s="5">
        <v>3.3791113494642276E-2</v>
      </c>
      <c r="G1203" s="5">
        <v>3.8547956048956859E-3</v>
      </c>
      <c r="H1203" s="5">
        <v>-1.5324130863861147E-3</v>
      </c>
      <c r="I1203" s="5">
        <v>1.1653093963048148E-2</v>
      </c>
      <c r="J1203" s="5">
        <v>-7.8895535295409481E-3</v>
      </c>
      <c r="K1203" s="5">
        <v>7.0188410909935994E-3</v>
      </c>
    </row>
    <row r="1204" spans="2:11" x14ac:dyDescent="0.3">
      <c r="B1204" s="5">
        <v>5.7859438446994657E-3</v>
      </c>
      <c r="C1204" s="1">
        <v>2.3989771237083843E-3</v>
      </c>
      <c r="D1204" s="5">
        <v>4.2667621491651745E-3</v>
      </c>
      <c r="E1204" s="5">
        <v>-1.6889431836130162E-2</v>
      </c>
      <c r="F1204" s="5">
        <v>-7.0149371872421928E-3</v>
      </c>
      <c r="G1204" s="5">
        <v>1.6858676832084492E-3</v>
      </c>
      <c r="H1204" s="5">
        <v>-1.4239662708593745E-3</v>
      </c>
      <c r="I1204" s="5">
        <v>3.8554810577462188E-3</v>
      </c>
      <c r="J1204" s="5">
        <v>7.0686906677355325E-3</v>
      </c>
      <c r="K1204" s="5">
        <v>1.0750101899419865E-2</v>
      </c>
    </row>
    <row r="1205" spans="2:11" x14ac:dyDescent="0.3">
      <c r="B1205" s="5">
        <v>9.5872282300371733E-4</v>
      </c>
      <c r="C1205" s="1">
        <v>4.9705520014130776E-3</v>
      </c>
      <c r="D1205" s="5">
        <v>-1.9669580555275235E-3</v>
      </c>
      <c r="E1205" s="5">
        <v>2.8399879877084528E-3</v>
      </c>
      <c r="F1205" s="5">
        <v>-2.8558905088021391E-3</v>
      </c>
      <c r="G1205" s="5">
        <v>-4.1140274990700233E-3</v>
      </c>
      <c r="H1205" s="5">
        <v>-1.5554271996591359E-3</v>
      </c>
      <c r="I1205" s="5">
        <v>-5.3105501747903738E-3</v>
      </c>
      <c r="J1205" s="5">
        <v>-3.0269824016442855E-2</v>
      </c>
      <c r="K1205" s="5">
        <v>-2.5713085850741532E-3</v>
      </c>
    </row>
    <row r="1206" spans="2:11" x14ac:dyDescent="0.3">
      <c r="B1206" s="5">
        <v>-2.6340430318684939E-3</v>
      </c>
      <c r="C1206" s="1">
        <v>-7.327366749708953E-3</v>
      </c>
      <c r="D1206" s="5">
        <v>-4.3357957382148182E-3</v>
      </c>
      <c r="E1206" s="5">
        <v>-6.9173168129243586E-3</v>
      </c>
      <c r="F1206" s="5">
        <v>3.0449270133553061E-2</v>
      </c>
      <c r="G1206" s="5">
        <v>1.408336678048353E-3</v>
      </c>
      <c r="H1206" s="5">
        <v>-1.6284327471573691E-2</v>
      </c>
      <c r="I1206" s="5">
        <v>-1.1059166798832969E-2</v>
      </c>
      <c r="J1206" s="5">
        <v>7.238173227602486E-3</v>
      </c>
      <c r="K1206" s="5">
        <v>1.5116016540523639E-2</v>
      </c>
    </row>
    <row r="1207" spans="2:11" x14ac:dyDescent="0.3">
      <c r="B1207" s="5">
        <v>1.4645784493374656E-2</v>
      </c>
      <c r="C1207" s="1">
        <v>1.144126227651533E-2</v>
      </c>
      <c r="D1207" s="5">
        <v>3.8004416031228372E-3</v>
      </c>
      <c r="E1207" s="5">
        <v>-1.4679070362693213E-2</v>
      </c>
      <c r="F1207" s="5">
        <v>1.5213583050628773E-2</v>
      </c>
      <c r="G1207" s="5">
        <v>3.0001835520446756E-3</v>
      </c>
      <c r="H1207" s="5">
        <v>4.0347938240177586E-3</v>
      </c>
      <c r="I1207" s="5">
        <v>1.7834521715793502E-3</v>
      </c>
      <c r="J1207" s="5">
        <v>-1.4147700534175458E-2</v>
      </c>
      <c r="K1207" s="5">
        <v>1.6737900772939133E-2</v>
      </c>
    </row>
    <row r="1208" spans="2:11" x14ac:dyDescent="0.3">
      <c r="B1208" s="5">
        <v>-2.366266391179114E-3</v>
      </c>
      <c r="C1208" s="1">
        <v>0</v>
      </c>
      <c r="D1208" s="5">
        <v>-4.8114867207350899E-3</v>
      </c>
      <c r="E1208" s="5">
        <v>-1.836129395338441E-2</v>
      </c>
      <c r="F1208" s="5">
        <v>-5.6195860474637085E-3</v>
      </c>
      <c r="G1208" s="5">
        <v>1.0469199453886554E-2</v>
      </c>
      <c r="H1208" s="5">
        <v>2.3847599335588333E-3</v>
      </c>
      <c r="I1208" s="5">
        <v>-5.4371601266693494E-3</v>
      </c>
      <c r="J1208" s="5">
        <v>2.5056248430294489E-3</v>
      </c>
      <c r="K1208" s="5">
        <v>-3.9736433904613913E-3</v>
      </c>
    </row>
    <row r="1209" spans="2:11" x14ac:dyDescent="0.3">
      <c r="B1209" s="5">
        <v>-1.2808357014662632E-2</v>
      </c>
      <c r="C1209" s="1">
        <v>-1.3866115530225974E-2</v>
      </c>
      <c r="D1209" s="5">
        <v>-1.1254638958746604E-2</v>
      </c>
      <c r="E1209" s="5">
        <v>4.6882601649567779E-3</v>
      </c>
      <c r="F1209" s="5">
        <v>-1.9127662154945522E-2</v>
      </c>
      <c r="G1209" s="5">
        <v>-1.3043445494356293E-2</v>
      </c>
      <c r="H1209" s="5">
        <v>-1.8265195443832302E-2</v>
      </c>
      <c r="I1209" s="5">
        <v>4.3539429756263379E-4</v>
      </c>
      <c r="J1209" s="5">
        <v>-1.590539289073685E-2</v>
      </c>
      <c r="K1209" s="5">
        <v>-9.1189199579808349E-3</v>
      </c>
    </row>
    <row r="1210" spans="2:11" x14ac:dyDescent="0.3">
      <c r="B1210" s="5">
        <v>3.099473474864315E-2</v>
      </c>
      <c r="C1210" s="1">
        <v>5.7354582493220427E-3</v>
      </c>
      <c r="D1210" s="5">
        <v>2.2845675500614906E-2</v>
      </c>
      <c r="E1210" s="5">
        <v>1.9194718314204138E-2</v>
      </c>
      <c r="F1210" s="5">
        <v>1.3591354524723548E-2</v>
      </c>
      <c r="G1210" s="5">
        <v>1.4340605363549232E-2</v>
      </c>
      <c r="H1210" s="5">
        <v>2.1620017965150722E-2</v>
      </c>
      <c r="I1210" s="5">
        <v>-7.3503992042787559E-3</v>
      </c>
      <c r="J1210" s="5">
        <v>-1.593172729984969E-2</v>
      </c>
      <c r="K1210" s="5">
        <v>3.5660605133655482E-3</v>
      </c>
    </row>
    <row r="1211" spans="2:11" x14ac:dyDescent="0.3">
      <c r="B1211" s="5">
        <v>-6.2922554147067031E-3</v>
      </c>
      <c r="C1211" s="1">
        <v>-1.4717119433400041E-3</v>
      </c>
      <c r="D1211" s="5">
        <v>-5.407480104008113E-3</v>
      </c>
      <c r="E1211" s="5">
        <v>4.6729207746959104E-3</v>
      </c>
      <c r="F1211" s="5">
        <v>-8.5993970642206166E-3</v>
      </c>
      <c r="G1211" s="5">
        <v>-4.9898473134723396E-3</v>
      </c>
      <c r="H1211" s="5">
        <v>-2.6336222089689849E-3</v>
      </c>
      <c r="I1211" s="5">
        <v>2.0168558090932695E-2</v>
      </c>
      <c r="J1211" s="5">
        <v>-4.6926448706253281E-3</v>
      </c>
      <c r="K1211" s="5">
        <v>-4.1265540104529364E-3</v>
      </c>
    </row>
    <row r="1212" spans="2:11" x14ac:dyDescent="0.3">
      <c r="B1212" s="5">
        <v>8.2083190882969153E-3</v>
      </c>
      <c r="C1212" s="1">
        <v>7.1849602591722512E-3</v>
      </c>
      <c r="D1212" s="5">
        <v>1.3474041172756008E-2</v>
      </c>
      <c r="E1212" s="5">
        <v>2.4429832527229581E-3</v>
      </c>
      <c r="F1212" s="5">
        <v>-2.0582064957767056E-3</v>
      </c>
      <c r="G1212" s="5">
        <v>2.4145828303938355E-3</v>
      </c>
      <c r="H1212" s="5">
        <v>1.0103602487044767E-2</v>
      </c>
      <c r="I1212" s="5">
        <v>4.7896460572151113E-2</v>
      </c>
      <c r="J1212" s="5">
        <v>2.5931386148915787E-3</v>
      </c>
      <c r="K1212" s="5">
        <v>6.6758947701864215E-3</v>
      </c>
    </row>
    <row r="1213" spans="2:11" x14ac:dyDescent="0.3">
      <c r="B1213" s="5">
        <v>8.1413708156493556E-3</v>
      </c>
      <c r="C1213" s="1">
        <v>3.4754393881362075E-3</v>
      </c>
      <c r="D1213" s="5">
        <v>8.1636108866226138E-3</v>
      </c>
      <c r="E1213" s="5">
        <v>-5.1084783500134831E-3</v>
      </c>
      <c r="F1213" s="5">
        <v>5.5981850377335284E-3</v>
      </c>
      <c r="G1213" s="5">
        <v>9.8202488577132287E-3</v>
      </c>
      <c r="H1213" s="5">
        <v>1.4155496196064455E-2</v>
      </c>
      <c r="I1213" s="5">
        <v>-3.8279073657681846E-3</v>
      </c>
      <c r="J1213" s="5">
        <v>-1.8104880338106952E-2</v>
      </c>
      <c r="K1213" s="5">
        <v>9.1472388467240932E-4</v>
      </c>
    </row>
    <row r="1214" spans="2:11" x14ac:dyDescent="0.3">
      <c r="B1214" s="5">
        <v>0.10452237483318413</v>
      </c>
      <c r="C1214" s="1">
        <v>-2.9165027915816835E-3</v>
      </c>
      <c r="D1214" s="5">
        <v>4.7042514658595744E-3</v>
      </c>
      <c r="E1214" s="5">
        <v>2.1763684858506094E-2</v>
      </c>
      <c r="F1214" s="5">
        <v>-1.0987404386818432E-2</v>
      </c>
      <c r="G1214" s="5">
        <v>4.8623746992704636E-3</v>
      </c>
      <c r="H1214" s="5">
        <v>3.3016466879879011E-2</v>
      </c>
      <c r="I1214" s="5">
        <v>-7.7773556877217789E-4</v>
      </c>
      <c r="J1214" s="5">
        <v>8.3812780049906527E-3</v>
      </c>
      <c r="K1214" s="5">
        <v>-6.5113053208810381E-3</v>
      </c>
    </row>
    <row r="1215" spans="2:11" x14ac:dyDescent="0.3">
      <c r="B1215" s="5">
        <v>3.3423628800743838E-3</v>
      </c>
      <c r="C1215" s="1">
        <v>4.936021529938891E-3</v>
      </c>
      <c r="D1215" s="5">
        <v>1.8191549723976866E-2</v>
      </c>
      <c r="E1215" s="5">
        <v>1.64131539810001E-2</v>
      </c>
      <c r="F1215" s="5">
        <v>-6.6657439239636651E-3</v>
      </c>
      <c r="G1215" s="5">
        <v>5.7518935637361586E-3</v>
      </c>
      <c r="H1215" s="5">
        <v>-1.7153084753742769E-2</v>
      </c>
      <c r="I1215" s="5">
        <v>6.0065057091312581E-2</v>
      </c>
      <c r="J1215" s="5">
        <v>7.124181230177014E-3</v>
      </c>
      <c r="K1215" s="5">
        <v>4.5993876651535652E-4</v>
      </c>
    </row>
    <row r="1216" spans="2:11" x14ac:dyDescent="0.3">
      <c r="B1216" s="5">
        <v>2.352700330167851E-2</v>
      </c>
      <c r="C1216" s="1">
        <v>8.0043471422261443E-3</v>
      </c>
      <c r="D1216" s="5">
        <v>-1.5755722624916594E-2</v>
      </c>
      <c r="E1216" s="5">
        <v>-5.7607047068632166E-3</v>
      </c>
      <c r="F1216" s="5">
        <v>1.0140183012990973E-2</v>
      </c>
      <c r="G1216" s="5">
        <v>-2.1786995897236624E-3</v>
      </c>
      <c r="H1216" s="5">
        <v>-3.0430199960659551E-3</v>
      </c>
      <c r="I1216" s="5">
        <v>-4.6210623456567346E-3</v>
      </c>
      <c r="J1216" s="5">
        <v>1.1082321808989177E-2</v>
      </c>
      <c r="K1216" s="5">
        <v>9.0794254850361314E-3</v>
      </c>
    </row>
    <row r="1217" spans="2:11" x14ac:dyDescent="0.3">
      <c r="B1217" s="5">
        <v>-2.034141833130739E-3</v>
      </c>
      <c r="C1217" s="1">
        <v>9.0235230894706534E-4</v>
      </c>
      <c r="D1217" s="5">
        <v>-1.4705863423494277E-2</v>
      </c>
      <c r="E1217" s="5">
        <v>-8.668369828291378E-4</v>
      </c>
      <c r="F1217" s="5">
        <v>4.7239399233199499E-3</v>
      </c>
      <c r="G1217" s="5">
        <v>-1.0007308830639187E-3</v>
      </c>
      <c r="H1217" s="5">
        <v>-8.3080047286447096E-3</v>
      </c>
      <c r="I1217" s="5">
        <v>8.5473838692707912E-3</v>
      </c>
      <c r="J1217" s="5">
        <v>-1.4925355375186284E-2</v>
      </c>
      <c r="K1217" s="5">
        <v>7.9726310952069534E-4</v>
      </c>
    </row>
    <row r="1218" spans="2:11" x14ac:dyDescent="0.3">
      <c r="B1218" s="5">
        <v>-8.5609951558556288E-3</v>
      </c>
      <c r="C1218" s="1">
        <v>-6.4911802648302021E-3</v>
      </c>
      <c r="D1218" s="5">
        <v>-2.7129963994105617E-2</v>
      </c>
      <c r="E1218" s="5">
        <v>-8.5479456621004549E-2</v>
      </c>
      <c r="F1218" s="5">
        <v>-2.0569968145309168E-3</v>
      </c>
      <c r="G1218" s="5">
        <v>-9.9262077294158362E-3</v>
      </c>
      <c r="H1218" s="5">
        <v>-2.1381200620163954E-2</v>
      </c>
      <c r="I1218" s="5">
        <v>-2.7532777296615723E-2</v>
      </c>
      <c r="J1218" s="5">
        <v>-2.4858035539128902E-2</v>
      </c>
      <c r="K1218" s="5">
        <v>-5.6902236861391623E-3</v>
      </c>
    </row>
    <row r="1219" spans="2:11" x14ac:dyDescent="0.3">
      <c r="B1219" s="5">
        <v>4.111947045845194E-4</v>
      </c>
      <c r="C1219" s="1">
        <v>1.6333836426400657E-3</v>
      </c>
      <c r="D1219" s="5">
        <v>3.0363534285032624E-2</v>
      </c>
      <c r="E1219" s="5">
        <v>1.0934701472611814E-2</v>
      </c>
      <c r="F1219" s="5">
        <v>-7.0670841371848559E-3</v>
      </c>
      <c r="G1219" s="5">
        <v>1.6556252417686112E-2</v>
      </c>
      <c r="H1219" s="5">
        <v>1.0421650572479439E-3</v>
      </c>
      <c r="I1219" s="5">
        <v>-8.8493694910502318E-5</v>
      </c>
      <c r="J1219" s="5">
        <v>2.9134041363912751E-3</v>
      </c>
      <c r="K1219" s="5">
        <v>1.6939404510716773E-2</v>
      </c>
    </row>
    <row r="1220" spans="2:11" x14ac:dyDescent="0.3">
      <c r="B1220" s="5">
        <v>-8.6312844423223588E-3</v>
      </c>
      <c r="C1220" s="1">
        <v>9.7844141722929229E-3</v>
      </c>
      <c r="D1220" s="5">
        <v>-1.9387388252227553E-3</v>
      </c>
      <c r="E1220" s="5">
        <v>6.074954284215171E-3</v>
      </c>
      <c r="F1220" s="5">
        <v>-6.2278320918608505E-3</v>
      </c>
      <c r="G1220" s="5">
        <v>4.6145687005204163E-3</v>
      </c>
      <c r="H1220" s="5">
        <v>5.3541641039227443E-3</v>
      </c>
      <c r="I1220" s="5">
        <v>1.9820360216875461E-2</v>
      </c>
      <c r="J1220" s="5">
        <v>-3.1469688226875791E-3</v>
      </c>
      <c r="K1220" s="5">
        <v>2.926303167270031E-3</v>
      </c>
    </row>
    <row r="1221" spans="2:11" x14ac:dyDescent="0.3">
      <c r="B1221" s="5">
        <v>-1.3267057553521845E-2</v>
      </c>
      <c r="C1221" s="1">
        <v>-1.7942305198589265E-4</v>
      </c>
      <c r="D1221" s="5">
        <v>-2.2532976460988098E-2</v>
      </c>
      <c r="E1221" s="5">
        <v>-4.3986215669900082E-2</v>
      </c>
      <c r="F1221" s="5">
        <v>2.6857569539542286E-3</v>
      </c>
      <c r="G1221" s="5">
        <v>-1.9814617265995378E-3</v>
      </c>
      <c r="H1221" s="5">
        <v>-1.845489933948731E-2</v>
      </c>
      <c r="I1221" s="5">
        <v>1.0585232974387912E-2</v>
      </c>
      <c r="J1221" s="5">
        <v>-5.5852366131326908E-3</v>
      </c>
      <c r="K1221" s="5">
        <v>-5.6110421659879986E-3</v>
      </c>
    </row>
    <row r="1222" spans="2:11" x14ac:dyDescent="0.3">
      <c r="B1222" s="5">
        <v>-2.7731083396928393E-2</v>
      </c>
      <c r="C1222" s="1">
        <v>-7.6791450945997014E-3</v>
      </c>
      <c r="D1222" s="5">
        <v>-6.2798150169191391E-3</v>
      </c>
      <c r="E1222" s="5">
        <v>-2.4083402894027824E-2</v>
      </c>
      <c r="F1222" s="5">
        <v>4.4652961533205796E-4</v>
      </c>
      <c r="G1222" s="5">
        <v>-9.8366199558377956E-3</v>
      </c>
      <c r="H1222" s="5">
        <v>-1.239641512576673E-2</v>
      </c>
      <c r="I1222" s="5">
        <v>-1.0817789364470351E-2</v>
      </c>
      <c r="J1222" s="5">
        <v>-2.1245379633497635E-2</v>
      </c>
      <c r="K1222" s="5">
        <v>-4.7398512305905915E-3</v>
      </c>
    </row>
    <row r="1223" spans="2:11" x14ac:dyDescent="0.3">
      <c r="B1223" s="5">
        <v>9.0752249543974064E-3</v>
      </c>
      <c r="C1223" s="1">
        <v>-2.0028503304435714E-3</v>
      </c>
      <c r="D1223" s="5">
        <v>6.1852784838938198E-3</v>
      </c>
      <c r="E1223" s="5">
        <v>1.8837158345111984E-2</v>
      </c>
      <c r="F1223" s="5">
        <v>-9.0733454780973517E-3</v>
      </c>
      <c r="G1223" s="5">
        <v>-4.192481640346679E-3</v>
      </c>
      <c r="H1223" s="5">
        <v>1.2361301282815929E-2</v>
      </c>
      <c r="I1223" s="5">
        <v>2.7644014206084741E-2</v>
      </c>
      <c r="J1223" s="5">
        <v>-2.9940894732369519E-3</v>
      </c>
      <c r="K1223" s="5">
        <v>-6.6901434601199664E-3</v>
      </c>
    </row>
    <row r="1224" spans="2:11" x14ac:dyDescent="0.3">
      <c r="B1224" s="5">
        <v>2.248393736283134E-2</v>
      </c>
      <c r="C1224" s="1">
        <v>2.2623563218013103E-2</v>
      </c>
      <c r="D1224" s="5">
        <v>1.8840809463480344E-2</v>
      </c>
      <c r="E1224" s="5">
        <v>-4.6486596950716153E-4</v>
      </c>
      <c r="F1224" s="5">
        <v>8.2557178647031087E-3</v>
      </c>
      <c r="G1224" s="5">
        <v>7.7795937582170434E-3</v>
      </c>
      <c r="H1224" s="5">
        <v>1.4169886621370514E-2</v>
      </c>
      <c r="I1224" s="5">
        <v>-8.0237330064557755E-4</v>
      </c>
      <c r="J1224" s="5">
        <v>6.6816867865138421E-2</v>
      </c>
      <c r="K1224" s="5">
        <v>1.5867572549690481E-2</v>
      </c>
    </row>
    <row r="1225" spans="2:11" x14ac:dyDescent="0.3">
      <c r="B1225" s="5">
        <v>-7.9581447919688745E-3</v>
      </c>
      <c r="C1225" s="1">
        <v>-9.6342790750963032E-3</v>
      </c>
      <c r="D1225" s="5">
        <v>-1.0186512903644225E-2</v>
      </c>
      <c r="E1225" s="5">
        <v>-1.3950589530092605E-2</v>
      </c>
      <c r="F1225" s="5">
        <v>-2.8137558735091776E-2</v>
      </c>
      <c r="G1225" s="5">
        <v>-1.3713581712140103E-2</v>
      </c>
      <c r="H1225" s="5">
        <v>-4.682024331646311E-3</v>
      </c>
      <c r="I1225" s="5">
        <v>1.2171945343933222E-2</v>
      </c>
      <c r="J1225" s="5">
        <v>-1.3840027359301482E-2</v>
      </c>
      <c r="K1225" s="5">
        <v>-1.6768621322338771E-2</v>
      </c>
    </row>
    <row r="1226" spans="2:11" x14ac:dyDescent="0.3">
      <c r="B1226" s="5">
        <v>-4.2221892708699357E-4</v>
      </c>
      <c r="C1226" s="1">
        <v>-7.2052608916238774E-4</v>
      </c>
      <c r="D1226" s="5">
        <v>-3.5623597345291829E-3</v>
      </c>
      <c r="E1226" s="5">
        <v>-4.5587666015252755E-3</v>
      </c>
      <c r="F1226" s="5">
        <v>1.8382781241447702E-3</v>
      </c>
      <c r="G1226" s="5">
        <v>5.8931879298438914E-3</v>
      </c>
      <c r="H1226" s="5">
        <v>-1.2432394718706849E-2</v>
      </c>
      <c r="I1226" s="5">
        <v>2.1921582906977682E-2</v>
      </c>
      <c r="J1226" s="5">
        <v>-1.4985753446759134E-2</v>
      </c>
      <c r="K1226" s="5">
        <v>2.765587180213865E-3</v>
      </c>
    </row>
    <row r="1227" spans="2:11" x14ac:dyDescent="0.3">
      <c r="B1227" s="5">
        <v>5.9134744074095455E-3</v>
      </c>
      <c r="C1227" s="1">
        <v>2.343560604352922E-3</v>
      </c>
      <c r="D1227" s="5">
        <v>1.1122596837536236E-3</v>
      </c>
      <c r="E1227" s="5">
        <v>-4.1585934402348099E-3</v>
      </c>
      <c r="F1227" s="5">
        <v>-1.529343977835919E-4</v>
      </c>
      <c r="G1227" s="5">
        <v>-4.5767017562060966E-4</v>
      </c>
      <c r="H1227" s="5">
        <v>1.0963575988958587E-3</v>
      </c>
      <c r="I1227" s="5">
        <v>-6.3741602031919566E-3</v>
      </c>
      <c r="J1227" s="5">
        <v>7.0031660408196202E-3</v>
      </c>
      <c r="K1227" s="5">
        <v>-5.2861283138086346E-3</v>
      </c>
    </row>
    <row r="1228" spans="2:11" x14ac:dyDescent="0.3">
      <c r="B1228" s="5">
        <v>2.2884733118014498E-2</v>
      </c>
      <c r="C1228" s="1">
        <v>7.9136977073903294E-3</v>
      </c>
      <c r="D1228" s="5">
        <v>2.3331437882058922E-2</v>
      </c>
      <c r="E1228" s="5">
        <v>5.761766784714936E-3</v>
      </c>
      <c r="F1228" s="5">
        <v>4.5877618282471949E-4</v>
      </c>
      <c r="G1228" s="5">
        <v>6.7771597927619503E-3</v>
      </c>
      <c r="H1228" s="5">
        <v>1.6577978707167228E-2</v>
      </c>
      <c r="I1228" s="5">
        <v>3.7832594229904905E-3</v>
      </c>
      <c r="J1228" s="5">
        <v>1.3189440473068583E-2</v>
      </c>
      <c r="K1228" s="5">
        <v>4.736634973360479E-3</v>
      </c>
    </row>
    <row r="1229" spans="2:11" x14ac:dyDescent="0.3">
      <c r="B1229" s="5">
        <v>-8.6207394429776221E-3</v>
      </c>
      <c r="C1229" s="1">
        <v>-9.2790963156134457E-3</v>
      </c>
      <c r="D1229" s="5">
        <v>-1.3958324105588507E-3</v>
      </c>
      <c r="E1229" s="5">
        <v>1.4242875613751496E-2</v>
      </c>
      <c r="F1229" s="5">
        <v>5.1972410150334892E-3</v>
      </c>
      <c r="G1229" s="5">
        <v>3.3658020014040177E-3</v>
      </c>
      <c r="H1229" s="5">
        <v>-8.45105460099322E-3</v>
      </c>
      <c r="I1229" s="5">
        <v>1.9418229756209042E-2</v>
      </c>
      <c r="J1229" s="5">
        <v>4.0236210354066019E-3</v>
      </c>
      <c r="K1229" s="5">
        <v>4.369294867340669E-3</v>
      </c>
    </row>
    <row r="1230" spans="2:11" x14ac:dyDescent="0.3">
      <c r="B1230" s="5">
        <v>-6.004144147949122E-3</v>
      </c>
      <c r="C1230" s="1">
        <v>4.1426539977508642E-3</v>
      </c>
      <c r="D1230" s="5">
        <v>1.1027401488641212E-2</v>
      </c>
      <c r="E1230" s="5">
        <v>-8.6018708384676089E-3</v>
      </c>
      <c r="F1230" s="5">
        <v>4.2578830197731688E-3</v>
      </c>
      <c r="G1230" s="5">
        <v>2.7197791534147743E-4</v>
      </c>
      <c r="H1230" s="5">
        <v>-2.9034149474233282E-3</v>
      </c>
      <c r="I1230" s="5">
        <v>-3.6166211801423397E-4</v>
      </c>
      <c r="J1230" s="5">
        <v>-1.6973071544919692E-2</v>
      </c>
      <c r="K1230" s="5">
        <v>-5.7240989093680465E-3</v>
      </c>
    </row>
    <row r="1231" spans="2:11" x14ac:dyDescent="0.3">
      <c r="B1231" s="5">
        <v>-2.5156387355661364E-3</v>
      </c>
      <c r="C1231" s="1">
        <v>1.1659210026284863E-2</v>
      </c>
      <c r="D1231" s="5">
        <v>-9.2169701486110483E-4</v>
      </c>
      <c r="E1231" s="5">
        <v>9.5128158760729338E-3</v>
      </c>
      <c r="F1231" s="5">
        <v>-1.3930916870202953E-2</v>
      </c>
      <c r="G1231" s="5">
        <v>2.0846093752823428E-3</v>
      </c>
      <c r="H1231" s="5">
        <v>9.5059122939526852E-3</v>
      </c>
      <c r="I1231" s="5">
        <v>-6.4723658291457736E-3</v>
      </c>
      <c r="J1231" s="5">
        <v>-1.5347703826540207E-2</v>
      </c>
      <c r="K1231" s="5">
        <v>1.6119738434872541E-3</v>
      </c>
    </row>
    <row r="1232" spans="2:11" x14ac:dyDescent="0.3">
      <c r="B1232" s="5">
        <v>0</v>
      </c>
      <c r="C1232" s="1">
        <v>-5.6737410327067144E-3</v>
      </c>
      <c r="D1232" s="5">
        <v>-7.6957399572077752E-5</v>
      </c>
      <c r="E1232" s="5">
        <v>1.2270870934404503E-2</v>
      </c>
      <c r="F1232" s="5">
        <v>6.0567579191887402E-3</v>
      </c>
      <c r="G1232" s="5">
        <v>-3.2561521714633817E-3</v>
      </c>
      <c r="H1232" s="5">
        <v>3.5544794054585089E-3</v>
      </c>
      <c r="I1232" s="5">
        <v>-1.1289119573072352E-2</v>
      </c>
      <c r="J1232" s="5">
        <v>-2.6790290295352617E-3</v>
      </c>
      <c r="K1232" s="5">
        <v>1.6093676559500395E-3</v>
      </c>
    </row>
    <row r="1233" spans="2:11" x14ac:dyDescent="0.3">
      <c r="B1233" s="5">
        <v>-3.3628385911569914E-3</v>
      </c>
      <c r="C1233" s="1">
        <v>-1.2482925987281595E-3</v>
      </c>
      <c r="D1233" s="5">
        <v>1.0226063066974451E-2</v>
      </c>
      <c r="E1233" s="5">
        <v>2.3630556586122401E-2</v>
      </c>
      <c r="F1233" s="5">
        <v>1.234954498013225E-2</v>
      </c>
      <c r="G1233" s="5">
        <v>1.7241609185152116E-3</v>
      </c>
      <c r="H1233" s="5">
        <v>6.0081033245644186E-3</v>
      </c>
      <c r="I1233" s="5">
        <v>5.1974175110107469E-3</v>
      </c>
      <c r="J1233" s="5">
        <v>5.8607623696342974E-3</v>
      </c>
      <c r="K1233" s="5">
        <v>9.1819497517142234E-4</v>
      </c>
    </row>
    <row r="1234" spans="2:11" x14ac:dyDescent="0.3">
      <c r="B1234" s="5">
        <v>-1.0965772121833523E-2</v>
      </c>
      <c r="C1234" s="1">
        <v>-1.7850052576351313E-4</v>
      </c>
      <c r="D1234" s="5">
        <v>8.7525218899839885E-3</v>
      </c>
      <c r="E1234" s="5">
        <v>1.83380697961807E-2</v>
      </c>
      <c r="F1234" s="5">
        <v>-7.1668355629748923E-3</v>
      </c>
      <c r="G1234" s="5">
        <v>-1.1776162831885412E-3</v>
      </c>
      <c r="H1234" s="5">
        <v>-4.4239275879903381E-3</v>
      </c>
      <c r="I1234" s="5">
        <v>8.59050990535201E-3</v>
      </c>
      <c r="J1234" s="5">
        <v>-4.8556330808515873E-4</v>
      </c>
      <c r="K1234" s="5">
        <v>-7.9119707335749932E-3</v>
      </c>
    </row>
    <row r="1235" spans="2:11" x14ac:dyDescent="0.3">
      <c r="B1235" s="5">
        <v>-6.6098320775510944E-3</v>
      </c>
      <c r="C1235" s="1">
        <v>-6.0714245350554311E-3</v>
      </c>
      <c r="D1235" s="5">
        <v>-2.2031073427905695E-2</v>
      </c>
      <c r="E1235" s="5">
        <v>-1.771344919950767E-2</v>
      </c>
      <c r="F1235" s="5">
        <v>-1.9505458282626426E-2</v>
      </c>
      <c r="G1235" s="5">
        <v>-7.4369695872901426E-3</v>
      </c>
      <c r="H1235" s="5">
        <v>-1.4422947577982693E-2</v>
      </c>
      <c r="I1235" s="5">
        <v>-1.0898518724394182E-3</v>
      </c>
      <c r="J1235" s="5">
        <v>-8.0884083578650706E-2</v>
      </c>
      <c r="K1235" s="5">
        <v>-1.3522865413213351E-2</v>
      </c>
    </row>
    <row r="1236" spans="2:11" x14ac:dyDescent="0.3">
      <c r="B1236" s="5">
        <v>2.1893112481704006E-2</v>
      </c>
      <c r="C1236" s="1">
        <v>7.366149970695561E-3</v>
      </c>
      <c r="D1236" s="5">
        <v>1.8669949321419372E-2</v>
      </c>
      <c r="E1236" s="5">
        <v>6.2939956412009206E-3</v>
      </c>
      <c r="F1236" s="5">
        <v>-3.1329196059551025E-4</v>
      </c>
      <c r="G1236" s="5">
        <v>8.4978125288875436E-3</v>
      </c>
      <c r="H1236" s="5">
        <v>1.4032857870773184E-2</v>
      </c>
      <c r="I1236" s="5">
        <v>-1.2128828558545305E-4</v>
      </c>
      <c r="J1236" s="5">
        <v>1.5856515560316007E-3</v>
      </c>
      <c r="K1236" s="5">
        <v>-2.8119233435011594E-3</v>
      </c>
    </row>
    <row r="1237" spans="2:11" x14ac:dyDescent="0.3">
      <c r="B1237" s="5">
        <v>-3.3606333748955565E-3</v>
      </c>
      <c r="C1237" s="1">
        <v>2.4968653592532162E-3</v>
      </c>
      <c r="D1237" s="5">
        <v>-1.9690613349569027E-3</v>
      </c>
      <c r="E1237" s="5">
        <v>-5.8574982257259406E-3</v>
      </c>
      <c r="F1237" s="5">
        <v>6.2676387597751569E-4</v>
      </c>
      <c r="G1237" s="5">
        <v>1.4496350618236802E-3</v>
      </c>
      <c r="H1237" s="5">
        <v>-1.8431242530416117E-5</v>
      </c>
      <c r="I1237" s="5">
        <v>1.6247035984841177E-2</v>
      </c>
      <c r="J1237" s="5">
        <v>1.8469558859339135E-2</v>
      </c>
      <c r="K1237" s="5">
        <v>0</v>
      </c>
    </row>
    <row r="1238" spans="2:11" x14ac:dyDescent="0.3">
      <c r="B1238" s="5">
        <v>-1.2434139694839559E-2</v>
      </c>
      <c r="C1238" s="1">
        <v>-4.4476053568261731E-3</v>
      </c>
      <c r="D1238" s="5">
        <v>-1.1382605822236313E-2</v>
      </c>
      <c r="E1238" s="5">
        <v>-1.4330703263979601E-2</v>
      </c>
      <c r="F1238" s="5">
        <v>-2.8186626007829316E-3</v>
      </c>
      <c r="G1238" s="5">
        <v>-1.4475366619252782E-3</v>
      </c>
      <c r="H1238" s="5">
        <v>-1.4209573507581476E-2</v>
      </c>
      <c r="I1238" s="5">
        <v>-2.5849831288723077E-3</v>
      </c>
      <c r="J1238" s="5">
        <v>-7.7719764775336644E-3</v>
      </c>
      <c r="K1238" s="5">
        <v>1.0574066671178804E-3</v>
      </c>
    </row>
    <row r="1239" spans="2:11" x14ac:dyDescent="0.3">
      <c r="B1239" s="5">
        <v>7.8958300433402406E-3</v>
      </c>
      <c r="C1239" s="1">
        <v>1.4296111008350572E-3</v>
      </c>
      <c r="D1239" s="5">
        <v>1.995662021150639E-3</v>
      </c>
      <c r="E1239" s="5">
        <v>2.1073982403464586E-2</v>
      </c>
      <c r="F1239" s="5">
        <v>-1.099235830696854E-3</v>
      </c>
      <c r="G1239" s="5">
        <v>5.345620517397667E-3</v>
      </c>
      <c r="H1239" s="5">
        <v>3.5331135535823155E-3</v>
      </c>
      <c r="I1239" s="5">
        <v>-5.3827989786746832E-3</v>
      </c>
      <c r="J1239" s="5">
        <v>-1.0182764050345202E-2</v>
      </c>
      <c r="K1239" s="5">
        <v>-8.2158976165764154E-4</v>
      </c>
    </row>
    <row r="1240" spans="2:11" x14ac:dyDescent="0.3">
      <c r="B1240" s="5">
        <v>-6.5636489168351035E-3</v>
      </c>
      <c r="C1240" s="1">
        <v>2.4982203577266679E-3</v>
      </c>
      <c r="D1240" s="5">
        <v>-4.442979682628947E-3</v>
      </c>
      <c r="E1240" s="5">
        <v>8.9303582946056777E-3</v>
      </c>
      <c r="F1240" s="5">
        <v>7.2315553173528859E-3</v>
      </c>
      <c r="G1240" s="5">
        <v>-1.8925671801435704E-3</v>
      </c>
      <c r="H1240" s="5">
        <v>9.7192889327381085E-3</v>
      </c>
      <c r="I1240" s="5">
        <v>-4.4096653166124855E-3</v>
      </c>
      <c r="J1240" s="5">
        <v>-1.7409644212015761E-2</v>
      </c>
      <c r="K1240" s="5">
        <v>1.175012466023682E-4</v>
      </c>
    </row>
    <row r="1241" spans="2:11" x14ac:dyDescent="0.3">
      <c r="B1241" s="5">
        <v>-1.4919002632463414E-3</v>
      </c>
      <c r="C1241" s="1">
        <v>1.299392842794554E-2</v>
      </c>
      <c r="D1241" s="5">
        <v>1.2310571298123647E-3</v>
      </c>
      <c r="E1241" s="5">
        <v>2.5570613564267247E-3</v>
      </c>
      <c r="F1241" s="5">
        <v>-4.2141522925915418E-3</v>
      </c>
      <c r="G1241" s="5">
        <v>3.7923115646914854E-3</v>
      </c>
      <c r="H1241" s="5">
        <v>2.0957843663905809E-3</v>
      </c>
      <c r="I1241" s="5">
        <v>2.5770041656451134E-3</v>
      </c>
      <c r="J1241" s="5">
        <v>-1.2348968811002765E-2</v>
      </c>
      <c r="K1241" s="5">
        <v>-2.2316529639763963E-3</v>
      </c>
    </row>
    <row r="1242" spans="2:11" x14ac:dyDescent="0.3">
      <c r="B1242" s="5">
        <v>-1.0458861610631301E-2</v>
      </c>
      <c r="C1242" s="1">
        <v>-1.3530143397614087E-2</v>
      </c>
      <c r="D1242" s="5">
        <v>-5.8407197923178609E-3</v>
      </c>
      <c r="E1242" s="5">
        <v>2.207165925859165E-3</v>
      </c>
      <c r="F1242" s="5">
        <v>-1.2539174352319465E-2</v>
      </c>
      <c r="G1242" s="5">
        <v>-7.8258088389742617E-3</v>
      </c>
      <c r="H1242" s="5">
        <v>-6.6813237092827882E-3</v>
      </c>
      <c r="I1242" s="5">
        <v>-1.2329840308248534E-2</v>
      </c>
      <c r="J1242" s="5">
        <v>-1.902694460241881E-2</v>
      </c>
      <c r="K1242" s="5">
        <v>-8.5932414837717117E-3</v>
      </c>
    </row>
    <row r="1243" spans="2:11" x14ac:dyDescent="0.3">
      <c r="B1243" s="5">
        <v>-4.7454989734144436E-3</v>
      </c>
      <c r="C1243" s="1">
        <v>8.3719488295318171E-3</v>
      </c>
      <c r="D1243" s="5">
        <v>-5.4886085970152669E-3</v>
      </c>
      <c r="E1243" s="5">
        <v>7.6346938028218755E-3</v>
      </c>
      <c r="F1243" s="5">
        <v>6.3493837777911131E-4</v>
      </c>
      <c r="G1243" s="5">
        <v>0</v>
      </c>
      <c r="H1243" s="5">
        <v>-6.2791036419802002E-3</v>
      </c>
      <c r="I1243" s="5">
        <v>1.3093693177404777E-2</v>
      </c>
      <c r="J1243" s="5">
        <v>-3.103349143112645E-2</v>
      </c>
      <c r="K1243" s="5">
        <v>7.1239134697252703E-4</v>
      </c>
    </row>
    <row r="1244" spans="2:11" x14ac:dyDescent="0.3">
      <c r="B1244" s="5">
        <v>-8.8859843551235013E-3</v>
      </c>
      <c r="C1244" s="1">
        <v>-8.6557493513745917E-3</v>
      </c>
      <c r="D1244" s="5">
        <v>-6.607005607613306E-3</v>
      </c>
      <c r="E1244" s="5">
        <v>-1.3308101478013007E-2</v>
      </c>
      <c r="F1244" s="5">
        <v>6.1865299416635662E-3</v>
      </c>
      <c r="G1244" s="5">
        <v>-9.1568609747752945E-3</v>
      </c>
      <c r="H1244" s="5">
        <v>-1.2187575783869671E-2</v>
      </c>
      <c r="I1244" s="5">
        <v>2.8698763862482029E-2</v>
      </c>
      <c r="J1244" s="5">
        <v>-9.4367113199512291E-3</v>
      </c>
      <c r="K1244" s="5">
        <v>6.7631642584882684E-3</v>
      </c>
    </row>
    <row r="1245" spans="2:11" x14ac:dyDescent="0.3">
      <c r="B1245" s="5">
        <v>-1.7493622699676339E-3</v>
      </c>
      <c r="C1245" s="1">
        <v>1.0335029759043306E-2</v>
      </c>
      <c r="D1245" s="5">
        <v>-2.9734339589761027E-3</v>
      </c>
      <c r="E1245" s="5">
        <v>-2.9042383333763972E-3</v>
      </c>
      <c r="F1245" s="5">
        <v>-5.8331750859162953E-3</v>
      </c>
      <c r="G1245" s="5">
        <v>-7.0455154816757111E-3</v>
      </c>
      <c r="H1245" s="5">
        <v>-2.6576883526351628E-4</v>
      </c>
      <c r="I1245" s="5">
        <v>-1.1315657646256423E-3</v>
      </c>
      <c r="J1245" s="5">
        <v>-1.7320166094767495E-3</v>
      </c>
      <c r="K1245" s="5">
        <v>-3.1820381865094905E-3</v>
      </c>
    </row>
    <row r="1246" spans="2:11" x14ac:dyDescent="0.3">
      <c r="B1246" s="5">
        <v>2.1029540078353552E-2</v>
      </c>
      <c r="C1246" s="1">
        <v>8.9946848137727447E-3</v>
      </c>
      <c r="D1246" s="5">
        <v>1.1458219442107951E-2</v>
      </c>
      <c r="E1246" s="5">
        <v>1.0219228971358916E-2</v>
      </c>
      <c r="F1246" s="5">
        <v>1.5223506738617946E-2</v>
      </c>
      <c r="G1246" s="5">
        <v>1.3638070101399103E-2</v>
      </c>
      <c r="H1246" s="5">
        <v>1.8986500525977328E-2</v>
      </c>
      <c r="I1246" s="5">
        <v>-2.0703136718750015E-2</v>
      </c>
      <c r="J1246" s="5">
        <v>2.1977973336582825E-2</v>
      </c>
      <c r="K1246" s="5">
        <v>7.4485346210660134E-3</v>
      </c>
    </row>
    <row r="1247" spans="2:11" x14ac:dyDescent="0.3">
      <c r="B1247" s="5">
        <v>-3.6473121238661463E-3</v>
      </c>
      <c r="C1247" s="1">
        <v>8.7396193522969374E-4</v>
      </c>
      <c r="D1247" s="5">
        <v>-2.2502176924425921E-3</v>
      </c>
      <c r="E1247" s="5">
        <v>1.0457894481310249E-2</v>
      </c>
      <c r="F1247" s="5">
        <v>1.5624645977266733E-4</v>
      </c>
      <c r="G1247" s="5">
        <v>5.6363859331074115E-3</v>
      </c>
      <c r="H1247" s="5">
        <v>-3.8756395540232138E-3</v>
      </c>
      <c r="I1247" s="5">
        <v>2.8320981591395482E-3</v>
      </c>
      <c r="J1247" s="5">
        <v>-2.0656475031183778E-2</v>
      </c>
      <c r="K1247" s="5">
        <v>-1.408326361511973E-3</v>
      </c>
    </row>
    <row r="1248" spans="2:11" x14ac:dyDescent="0.3">
      <c r="B1248" s="5">
        <v>-1.0120538712729266E-2</v>
      </c>
      <c r="C1248" s="1">
        <v>-2.968875895257878E-3</v>
      </c>
      <c r="D1248" s="5">
        <v>-1.1042838298293233E-2</v>
      </c>
      <c r="E1248" s="5">
        <v>4.0141315662014856E-3</v>
      </c>
      <c r="F1248" s="5">
        <v>-8.121207636525022E-3</v>
      </c>
      <c r="G1248" s="5">
        <v>-6.0568203235813996E-3</v>
      </c>
      <c r="H1248" s="5">
        <v>-4.2647314191111736E-3</v>
      </c>
      <c r="I1248" s="5">
        <v>-2.8638558074244088E-3</v>
      </c>
      <c r="J1248" s="5">
        <v>-8.0901161039565149E-3</v>
      </c>
      <c r="K1248" s="5">
        <v>-1.2574915472260913E-2</v>
      </c>
    </row>
    <row r="1249" spans="2:11" x14ac:dyDescent="0.3">
      <c r="B1249" s="5">
        <v>-1.065916352560166E-2</v>
      </c>
      <c r="C1249" s="1">
        <v>-1.9267937005640922E-3</v>
      </c>
      <c r="D1249" s="5">
        <v>-1.9658748696861003E-3</v>
      </c>
      <c r="E1249" s="5">
        <v>-9.0077550383115476E-3</v>
      </c>
      <c r="F1249" s="5">
        <v>-3.7788897568959384E-3</v>
      </c>
      <c r="G1249" s="5">
        <v>2.0918883116850962E-3</v>
      </c>
      <c r="H1249" s="5">
        <v>-9.6368884642475134E-3</v>
      </c>
      <c r="I1249" s="5">
        <v>-1.2365750429886766E-3</v>
      </c>
      <c r="J1249" s="5">
        <v>1.4564193508586709E-3</v>
      </c>
      <c r="K1249" s="5">
        <v>-3.5705220837658185E-3</v>
      </c>
    </row>
    <row r="1250" spans="2:11" x14ac:dyDescent="0.3">
      <c r="B1250" s="5">
        <v>7.6957536632048925E-3</v>
      </c>
      <c r="C1250" s="1">
        <v>4.2120226723031257E-3</v>
      </c>
      <c r="D1250" s="5">
        <v>5.3577083780442141E-3</v>
      </c>
      <c r="E1250" s="5">
        <v>-3.5483206833873651E-3</v>
      </c>
      <c r="F1250" s="5">
        <v>2.5288325077311917E-3</v>
      </c>
      <c r="G1250" s="5">
        <v>7.9869086314076822E-3</v>
      </c>
      <c r="H1250" s="5">
        <v>1.8019954066313929E-3</v>
      </c>
      <c r="I1250" s="5">
        <v>1.0943325925726288E-2</v>
      </c>
      <c r="J1250" s="5">
        <v>5.2356068170873564E-3</v>
      </c>
      <c r="K1250" s="5">
        <v>1.1466780760441483E-2</v>
      </c>
    </row>
    <row r="1251" spans="2:11" x14ac:dyDescent="0.3">
      <c r="B1251" s="5">
        <v>3.0547431967528852E-3</v>
      </c>
      <c r="C1251" s="1">
        <v>-8.7386312409308325E-4</v>
      </c>
      <c r="D1251" s="5">
        <v>-2.351053681519364E-3</v>
      </c>
      <c r="E1251" s="5">
        <v>2.1999975609756115E-2</v>
      </c>
      <c r="F1251" s="5">
        <v>-5.3602408264531581E-3</v>
      </c>
      <c r="G1251" s="5">
        <v>3.8717804240808069E-3</v>
      </c>
      <c r="H1251" s="5">
        <v>2.1016490572003366E-3</v>
      </c>
      <c r="I1251" s="5">
        <v>2.8800605025296504E-2</v>
      </c>
      <c r="J1251" s="5">
        <v>4.9189521237875322E-3</v>
      </c>
      <c r="K1251" s="5">
        <v>5.9049371191001974E-4</v>
      </c>
    </row>
    <row r="1252" spans="2:11" x14ac:dyDescent="0.3">
      <c r="B1252" s="5">
        <v>1.6314980964014701E-2</v>
      </c>
      <c r="C1252" s="1">
        <v>9.2706403243747338E-3</v>
      </c>
      <c r="D1252" s="5">
        <v>4.5561167817360472E-3</v>
      </c>
      <c r="E1252" s="5">
        <v>5.679929494533149E-3</v>
      </c>
      <c r="F1252" s="5">
        <v>-2.5360474701419809E-3</v>
      </c>
      <c r="G1252" s="5">
        <v>1.5517115409784501E-2</v>
      </c>
      <c r="H1252" s="5">
        <v>1.4113989076937799E-2</v>
      </c>
      <c r="I1252" s="5">
        <v>5.6833876474269027E-3</v>
      </c>
      <c r="J1252" s="5">
        <v>1.8427850824085917E-2</v>
      </c>
      <c r="K1252" s="5">
        <v>8.8516527429122489E-3</v>
      </c>
    </row>
    <row r="1253" spans="2:11" x14ac:dyDescent="0.3">
      <c r="B1253" s="5">
        <v>-1.3270596256392913E-2</v>
      </c>
      <c r="C1253" s="1">
        <v>-1.1265198940276076E-2</v>
      </c>
      <c r="D1253" s="5">
        <v>-1.0009371574032632E-2</v>
      </c>
      <c r="E1253" s="5">
        <v>8.0682488097041851E-4</v>
      </c>
      <c r="F1253" s="5">
        <v>-9.2166309695576668E-3</v>
      </c>
      <c r="G1253" s="5">
        <v>-5.2994045841508594E-3</v>
      </c>
      <c r="H1253" s="5">
        <v>-7.4484380395344198E-5</v>
      </c>
      <c r="I1253" s="5">
        <v>2.3673869353133497E-3</v>
      </c>
      <c r="J1253" s="5">
        <v>-1.6963487918576291E-2</v>
      </c>
      <c r="K1253" s="5">
        <v>-3.1586828660659376E-3</v>
      </c>
    </row>
    <row r="1254" spans="2:11" x14ac:dyDescent="0.3">
      <c r="B1254" s="5">
        <v>2.8199677393104952E-3</v>
      </c>
      <c r="C1254" s="1">
        <v>1.5074520270079238E-2</v>
      </c>
      <c r="D1254" s="5">
        <v>7.9778980040793694E-3</v>
      </c>
      <c r="E1254" s="5">
        <v>-5.832958833237512E-3</v>
      </c>
      <c r="F1254" s="5">
        <v>3.6889144536954169E-3</v>
      </c>
      <c r="G1254" s="5">
        <v>8.0802409960447769E-3</v>
      </c>
      <c r="H1254" s="5">
        <v>2.7949095276792579E-3</v>
      </c>
      <c r="I1254" s="5">
        <v>-1.0361513452382348E-2</v>
      </c>
      <c r="J1254" s="5">
        <v>2.3008313422564843E-2</v>
      </c>
      <c r="K1254" s="5">
        <v>-4.6944212050404862E-4</v>
      </c>
    </row>
    <row r="1255" spans="2:11" x14ac:dyDescent="0.3">
      <c r="B1255" s="5">
        <v>-6.921901781098137E-3</v>
      </c>
      <c r="C1255" s="1">
        <v>-3.4537685315076314E-4</v>
      </c>
      <c r="D1255" s="5">
        <v>-4.5451127898314889E-3</v>
      </c>
      <c r="E1255" s="5">
        <v>1.116197772925963E-2</v>
      </c>
      <c r="F1255" s="5">
        <v>9.4278690830536804E-3</v>
      </c>
      <c r="G1255" s="5">
        <v>7.7512969196831469E-3</v>
      </c>
      <c r="H1255" s="5">
        <v>4.2549619864545628E-3</v>
      </c>
      <c r="I1255" s="5">
        <v>3.0332205731591417E-2</v>
      </c>
      <c r="J1255" s="5">
        <v>-9.5586163533121077E-3</v>
      </c>
      <c r="K1255" s="5">
        <v>-1.1741078426829499E-3</v>
      </c>
    </row>
    <row r="1256" spans="2:11" x14ac:dyDescent="0.3">
      <c r="B1256" s="5">
        <v>-5.8810809561970585E-3</v>
      </c>
      <c r="C1256" s="1">
        <v>-6.045925375207423E-3</v>
      </c>
      <c r="D1256" s="5">
        <v>8.5019400291698032E-3</v>
      </c>
      <c r="E1256" s="5">
        <v>-7.8308757020638681E-3</v>
      </c>
      <c r="F1256" s="5">
        <v>-5.382236778329475E-3</v>
      </c>
      <c r="G1256" s="5">
        <v>-5.5939805377879098E-3</v>
      </c>
      <c r="H1256" s="5">
        <v>-4.8844602902775262E-3</v>
      </c>
      <c r="I1256" s="5">
        <v>-9.3398583277238458E-3</v>
      </c>
      <c r="J1256" s="5">
        <v>-6.8123253741387462E-3</v>
      </c>
      <c r="K1256" s="5">
        <v>-4.5844531023269018E-3</v>
      </c>
    </row>
    <row r="1257" spans="2:11" x14ac:dyDescent="0.3">
      <c r="B1257" s="5">
        <v>2.1916060946105517E-4</v>
      </c>
      <c r="C1257" s="1">
        <v>-6.4303523160086796E-3</v>
      </c>
      <c r="D1257" s="5">
        <v>-4.7615391397807195E-3</v>
      </c>
      <c r="E1257" s="5">
        <v>-1.3170425579150918E-2</v>
      </c>
      <c r="F1257" s="5">
        <v>-9.7087504872144046E-3</v>
      </c>
      <c r="G1257" s="5">
        <v>5.9769781511630404E-3</v>
      </c>
      <c r="H1257" s="5">
        <v>-4.8528314535429863E-3</v>
      </c>
      <c r="I1257" s="5">
        <v>1.3651603961719513E-2</v>
      </c>
      <c r="J1257" s="5">
        <v>-2.8585814196770804E-4</v>
      </c>
      <c r="K1257" s="5">
        <v>-8.8568673535352888E-3</v>
      </c>
    </row>
    <row r="1258" spans="2:11" x14ac:dyDescent="0.3">
      <c r="B1258" s="5">
        <v>-8.5433421226030429E-3</v>
      </c>
      <c r="C1258" s="1">
        <v>4.7227685043473256E-3</v>
      </c>
      <c r="D1258" s="5">
        <v>-5.8823520937222751E-3</v>
      </c>
      <c r="E1258" s="5">
        <v>-2.0187915872976366E-2</v>
      </c>
      <c r="F1258" s="5">
        <v>-6.4289805529489316E-4</v>
      </c>
      <c r="G1258" s="5">
        <v>4.7182199651892645E-3</v>
      </c>
      <c r="H1258" s="5">
        <v>-6.6139381803685697E-3</v>
      </c>
      <c r="I1258" s="5">
        <v>-6.3246882066960034E-3</v>
      </c>
      <c r="J1258" s="5">
        <v>-2.2869470475264204E-3</v>
      </c>
      <c r="K1258" s="5">
        <v>-8.3402173712590112E-4</v>
      </c>
    </row>
    <row r="1259" spans="2:11" x14ac:dyDescent="0.3">
      <c r="B1259" s="5">
        <v>-1.9664154824006203E-2</v>
      </c>
      <c r="C1259" s="1">
        <v>-2.402503190889357E-2</v>
      </c>
      <c r="D1259" s="5">
        <v>-1.7514798734306954E-2</v>
      </c>
      <c r="E1259" s="5">
        <v>-1.406373419520199E-2</v>
      </c>
      <c r="F1259" s="5">
        <v>-1.8816368567275227E-2</v>
      </c>
      <c r="G1259" s="5">
        <v>-1.687098268741391E-2</v>
      </c>
      <c r="H1259" s="5">
        <v>-1.9127653259878308E-2</v>
      </c>
      <c r="I1259" s="5">
        <v>-1.8982391987455702E-2</v>
      </c>
      <c r="J1259" s="5">
        <v>-2.5501536056831493E-2</v>
      </c>
      <c r="K1259" s="5">
        <v>-1.2401636187942607E-2</v>
      </c>
    </row>
    <row r="1260" spans="2:11" x14ac:dyDescent="0.3">
      <c r="B1260" s="5">
        <v>-4.9582427740029952E-3</v>
      </c>
      <c r="C1260" s="1">
        <v>3.2108595116745E-3</v>
      </c>
      <c r="D1260" s="5">
        <v>7.2271879207757607E-3</v>
      </c>
      <c r="E1260" s="5">
        <v>-7.0822842892767704E-3</v>
      </c>
      <c r="F1260" s="5">
        <v>6.5563311448569375E-3</v>
      </c>
      <c r="G1260" s="5">
        <v>9.6417142502096594E-3</v>
      </c>
      <c r="H1260" s="5">
        <v>-1.9366658254079665E-3</v>
      </c>
      <c r="I1260" s="5">
        <v>2.3815057102380126E-2</v>
      </c>
      <c r="J1260" s="5">
        <v>1.3525525332602949E-2</v>
      </c>
      <c r="K1260" s="5">
        <v>4.5882344714385419E-3</v>
      </c>
    </row>
    <row r="1261" spans="2:11" x14ac:dyDescent="0.3">
      <c r="B1261" s="5">
        <v>6.7950093682884634E-3</v>
      </c>
      <c r="C1261" s="1">
        <v>1.1913186213396263E-2</v>
      </c>
      <c r="D1261" s="5">
        <v>9.3278978671977927E-3</v>
      </c>
      <c r="E1261" s="5">
        <v>-1.8585241927012697E-3</v>
      </c>
      <c r="F1261" s="5">
        <v>-2.2471941155303026E-2</v>
      </c>
      <c r="G1261" s="5">
        <v>1.4539990872937876E-2</v>
      </c>
      <c r="H1261" s="5">
        <v>2.5552188708147959E-3</v>
      </c>
      <c r="I1261" s="5">
        <v>3.317617113337056E-3</v>
      </c>
      <c r="J1261" s="5">
        <v>2.6109538572343209E-3</v>
      </c>
      <c r="K1261" s="5">
        <v>-9.9758969586294568E-3</v>
      </c>
    </row>
    <row r="1262" spans="2:11" x14ac:dyDescent="0.3">
      <c r="B1262" s="5">
        <v>-1.1248388710572473E-3</v>
      </c>
      <c r="C1262" s="1">
        <v>-2.9871345925571876E-3</v>
      </c>
      <c r="D1262" s="5">
        <v>-1.2637943011749432E-3</v>
      </c>
      <c r="E1262" s="5">
        <v>-8.4545716915000995E-3</v>
      </c>
      <c r="F1262" s="5">
        <v>8.1626130913544353E-3</v>
      </c>
      <c r="G1262" s="5">
        <v>-1.3897038049527487E-3</v>
      </c>
      <c r="H1262" s="5">
        <v>2.9894161415104838E-3</v>
      </c>
      <c r="I1262" s="5">
        <v>4.0386383958084048E-2</v>
      </c>
      <c r="J1262" s="5">
        <v>-6.0764667098116782E-3</v>
      </c>
      <c r="K1262" s="5">
        <v>9.3480268883594491E-3</v>
      </c>
    </row>
    <row r="1263" spans="2:11" x14ac:dyDescent="0.3">
      <c r="B1263" s="5">
        <v>-2.2528129779804729E-4</v>
      </c>
      <c r="C1263" s="1">
        <v>-5.2873345487266287E-3</v>
      </c>
      <c r="D1263" s="5">
        <v>-3.4799330056360126E-3</v>
      </c>
      <c r="E1263" s="5">
        <v>-4.0602954070968651E-2</v>
      </c>
      <c r="F1263" s="5">
        <v>-2.4124238458349392E-2</v>
      </c>
      <c r="G1263" s="5">
        <v>6.3494448632252848E-3</v>
      </c>
      <c r="H1263" s="5">
        <v>-1.0317901704948696E-3</v>
      </c>
      <c r="I1263" s="5">
        <v>-1.0713092342846454E-3</v>
      </c>
      <c r="J1263" s="5">
        <v>-1.5720422858408193E-2</v>
      </c>
      <c r="K1263" s="5">
        <v>-7.337029582789218E-3</v>
      </c>
    </row>
    <row r="1264" spans="2:11" x14ac:dyDescent="0.3">
      <c r="B1264" s="5">
        <v>-2.0274791661037991E-3</v>
      </c>
      <c r="C1264" s="1">
        <v>-3.3663821313054858E-3</v>
      </c>
      <c r="D1264" s="5">
        <v>-2.4602948563487745E-3</v>
      </c>
      <c r="E1264" s="5">
        <v>-7.8823785001448047E-3</v>
      </c>
      <c r="F1264" s="5">
        <v>9.9898449893465625E-3</v>
      </c>
      <c r="G1264" s="5">
        <v>1.2100271604508384E-2</v>
      </c>
      <c r="H1264" s="5">
        <v>4.1311920245723013E-3</v>
      </c>
      <c r="I1264" s="5">
        <v>-4.2328027876705324E-2</v>
      </c>
      <c r="J1264" s="5">
        <v>-2.2182790726314253E-2</v>
      </c>
      <c r="K1264" s="5">
        <v>4.1197585240206648E-3</v>
      </c>
    </row>
    <row r="1265" spans="2:11" x14ac:dyDescent="0.3">
      <c r="B1265" s="5">
        <v>-1.3543446576189577E-3</v>
      </c>
      <c r="C1265" s="1">
        <v>-1.7777770297029569E-2</v>
      </c>
      <c r="D1265" s="5">
        <v>-2.4822996042746813E-2</v>
      </c>
      <c r="E1265" s="5">
        <v>-1.5783252162113508E-2</v>
      </c>
      <c r="F1265" s="5">
        <v>-2.1626168295186089E-2</v>
      </c>
      <c r="G1265" s="5">
        <v>-1.6310805437343128E-2</v>
      </c>
      <c r="H1265" s="5">
        <v>-1.5599410856751799E-2</v>
      </c>
      <c r="I1265" s="5">
        <v>-4.82305426267257E-2</v>
      </c>
      <c r="J1265" s="5">
        <v>-6.7755635172048273E-2</v>
      </c>
      <c r="K1265" s="5">
        <v>-1.0860399026378307E-2</v>
      </c>
    </row>
    <row r="1266" spans="2:11" x14ac:dyDescent="0.3">
      <c r="B1266" s="5">
        <v>6.3290865747172289E-3</v>
      </c>
      <c r="C1266" s="1">
        <v>4.5248849393292765E-3</v>
      </c>
      <c r="D1266" s="5">
        <v>-2.0396507852220452E-2</v>
      </c>
      <c r="E1266" s="5">
        <v>1.6198965042811063E-2</v>
      </c>
      <c r="F1266" s="5">
        <v>5.3118174276560971E-3</v>
      </c>
      <c r="G1266" s="5">
        <v>3.5592966827079024E-3</v>
      </c>
      <c r="H1266" s="5">
        <v>7.4492112945521308E-3</v>
      </c>
      <c r="I1266" s="5">
        <v>1.160968747541646E-2</v>
      </c>
      <c r="J1266" s="5">
        <v>1.038285617647595E-2</v>
      </c>
      <c r="K1266" s="5">
        <v>-4.5138828677382149E-3</v>
      </c>
    </row>
    <row r="1267" spans="2:11" x14ac:dyDescent="0.3">
      <c r="B1267" s="5">
        <v>2.021558784210255E-3</v>
      </c>
      <c r="C1267" s="1">
        <v>1.04504838203436E-2</v>
      </c>
      <c r="D1267" s="5">
        <v>2.6734390058783541E-2</v>
      </c>
      <c r="E1267" s="5">
        <v>9.5960437854009399E-4</v>
      </c>
      <c r="F1267" s="5">
        <v>7.8405223382821305E-3</v>
      </c>
      <c r="G1267" s="5">
        <v>7.2664766097648732E-3</v>
      </c>
      <c r="H1267" s="5">
        <v>1.8149366457412577E-2</v>
      </c>
      <c r="I1267" s="5">
        <v>4.7688466889151768E-3</v>
      </c>
      <c r="J1267" s="5">
        <v>1.1881840444866655E-2</v>
      </c>
      <c r="K1267" s="5">
        <v>7.5980697774358829E-3</v>
      </c>
    </row>
    <row r="1268" spans="2:11" x14ac:dyDescent="0.3">
      <c r="B1268" s="5">
        <v>2.0847350493259281E-2</v>
      </c>
      <c r="C1268" s="1">
        <v>1.1768897629400095E-2</v>
      </c>
      <c r="D1268" s="5">
        <v>1.9305688553058174E-2</v>
      </c>
      <c r="E1268" s="5">
        <v>2.9400820239680426E-2</v>
      </c>
      <c r="F1268" s="5">
        <v>-3.3824014097099358E-3</v>
      </c>
      <c r="G1268" s="5">
        <v>1.3826861284258163E-2</v>
      </c>
      <c r="H1268" s="5">
        <v>3.0973502433615321E-2</v>
      </c>
      <c r="I1268" s="5">
        <v>1.1614933705150009E-2</v>
      </c>
      <c r="J1268" s="5">
        <v>4.7603820090915067E-3</v>
      </c>
      <c r="K1268" s="5">
        <v>2.4324680516006922E-3</v>
      </c>
    </row>
    <row r="1269" spans="2:11" x14ac:dyDescent="0.3">
      <c r="B1269" s="5">
        <v>1.7566608444574677E-3</v>
      </c>
      <c r="C1269" s="1">
        <v>8.9883254480769281E-3</v>
      </c>
      <c r="D1269" s="5">
        <v>-3.9792555076057206E-4</v>
      </c>
      <c r="E1269" s="5">
        <v>-1.0296502089377494E-2</v>
      </c>
      <c r="F1269" s="5">
        <v>1.0181553770652741E-2</v>
      </c>
      <c r="G1269" s="5">
        <v>-1.6942321338550628E-3</v>
      </c>
      <c r="H1269" s="5">
        <v>2.6621513712301068E-2</v>
      </c>
      <c r="I1269" s="5">
        <v>1.3312442579913819E-2</v>
      </c>
      <c r="J1269" s="5">
        <v>-2.9058755078992329E-2</v>
      </c>
      <c r="K1269" s="5">
        <v>8.371777962857747E-3</v>
      </c>
    </row>
    <row r="1270" spans="2:11" x14ac:dyDescent="0.3">
      <c r="B1270" s="5">
        <v>3.0688051238117659E-3</v>
      </c>
      <c r="C1270" s="1">
        <v>9.2576316226330932E-3</v>
      </c>
      <c r="D1270" s="5">
        <v>9.6329899878147378E-3</v>
      </c>
      <c r="E1270" s="5">
        <v>-2.4571293520343422E-2</v>
      </c>
      <c r="F1270" s="5">
        <v>-1.8646080829046372E-2</v>
      </c>
      <c r="G1270" s="5">
        <v>3.8184551549272959E-3</v>
      </c>
      <c r="H1270" s="5">
        <v>-1.56835686622803E-3</v>
      </c>
      <c r="I1270" s="5">
        <v>-9.4484436540208886E-3</v>
      </c>
      <c r="J1270" s="5">
        <v>3.2531151671893158E-3</v>
      </c>
      <c r="K1270" s="5">
        <v>-4.2112652873493982E-3</v>
      </c>
    </row>
    <row r="1271" spans="2:11" x14ac:dyDescent="0.3">
      <c r="B1271" s="5">
        <v>1.9667878816628116E-2</v>
      </c>
      <c r="C1271" s="1">
        <v>6.7497255614702755E-3</v>
      </c>
      <c r="D1271" s="5">
        <v>1.332592687560928E-2</v>
      </c>
      <c r="E1271" s="5">
        <v>1.886592326223686E-2</v>
      </c>
      <c r="F1271" s="5">
        <v>-8.0451372709480443E-3</v>
      </c>
      <c r="G1271" s="5">
        <v>6.5088425687253593E-3</v>
      </c>
      <c r="H1271" s="5">
        <v>3.503981652949674E-2</v>
      </c>
      <c r="I1271" s="5">
        <v>1.3452830425657683E-2</v>
      </c>
      <c r="J1271" s="5">
        <v>9.0791154620272901E-3</v>
      </c>
      <c r="K1271" s="5">
        <v>1.8124911353366209E-3</v>
      </c>
    </row>
    <row r="1272" spans="2:11" x14ac:dyDescent="0.3">
      <c r="B1272" s="5">
        <v>-8.5730256136976599E-4</v>
      </c>
      <c r="C1272" s="1">
        <v>-3.953913160041865E-3</v>
      </c>
      <c r="D1272" s="5">
        <v>8.6374633583293867E-3</v>
      </c>
      <c r="E1272" s="5">
        <v>4.3871624075593058E-2</v>
      </c>
      <c r="F1272" s="5">
        <v>-1.2942200619778684E-2</v>
      </c>
      <c r="G1272" s="5">
        <v>-1.7636633701904967E-3</v>
      </c>
      <c r="H1272" s="5">
        <v>0.16052430948104413</v>
      </c>
      <c r="I1272" s="5">
        <v>2.9923545858200132E-2</v>
      </c>
      <c r="J1272" s="5">
        <v>-6.4268482292017528E-4</v>
      </c>
      <c r="K1272" s="5">
        <v>-3.6184239094135397E-3</v>
      </c>
    </row>
    <row r="1273" spans="2:11" x14ac:dyDescent="0.3">
      <c r="B1273" s="5">
        <v>6.4349995969954967E-3</v>
      </c>
      <c r="C1273" s="1">
        <v>1.8985270177007544E-3</v>
      </c>
      <c r="D1273" s="5">
        <v>1.89015049660427E-2</v>
      </c>
      <c r="E1273" s="5">
        <v>5.8959836132233987E-3</v>
      </c>
      <c r="F1273" s="5">
        <v>-1.1013991641334214E-2</v>
      </c>
      <c r="G1273" s="5">
        <v>6.0575585244121988E-3</v>
      </c>
      <c r="H1273" s="5">
        <v>-1.472660321740173E-2</v>
      </c>
      <c r="I1273" s="5">
        <v>2.7670595970718793E-2</v>
      </c>
      <c r="J1273" s="5">
        <v>-1.9292590124371203E-2</v>
      </c>
      <c r="K1273" s="5">
        <v>-1.0289290471667548E-2</v>
      </c>
    </row>
    <row r="1274" spans="2:11" x14ac:dyDescent="0.3">
      <c r="B1274" s="5">
        <v>7.672639313226883E-3</v>
      </c>
      <c r="C1274" s="1">
        <v>-1.7226308972119852E-3</v>
      </c>
      <c r="D1274" s="5">
        <v>-9.9947536701398988E-3</v>
      </c>
      <c r="E1274" s="5">
        <v>1.3977220510108515E-2</v>
      </c>
      <c r="F1274" s="5">
        <v>-1.4141425922794865E-3</v>
      </c>
      <c r="G1274" s="5">
        <v>-2.2579324746376285E-3</v>
      </c>
      <c r="H1274" s="5">
        <v>-1.0859883235502603E-3</v>
      </c>
      <c r="I1274" s="5">
        <v>-5.4878553288508748E-2</v>
      </c>
      <c r="J1274" s="5">
        <v>5.2458954663822501E-3</v>
      </c>
      <c r="K1274" s="5">
        <v>-1.2230768127365359E-3</v>
      </c>
    </row>
    <row r="1275" spans="2:11" x14ac:dyDescent="0.3">
      <c r="B1275" s="5">
        <v>-3.6801978372851027E-2</v>
      </c>
      <c r="C1275" s="1">
        <v>9.8360641181471937E-3</v>
      </c>
      <c r="D1275" s="5">
        <v>-4.2294450974407094E-2</v>
      </c>
      <c r="E1275" s="5">
        <v>1.6502031121601732E-2</v>
      </c>
      <c r="F1275" s="5">
        <v>-1.1683494731383201E-2</v>
      </c>
      <c r="G1275" s="5">
        <v>1.6766202666066864E-4</v>
      </c>
      <c r="H1275" s="5">
        <v>-3.0199607975836952E-4</v>
      </c>
      <c r="I1275" s="5">
        <v>4.1234248429646543E-3</v>
      </c>
      <c r="J1275" s="5">
        <v>-1.5329428006091387E-2</v>
      </c>
      <c r="K1275" s="5">
        <v>1.5919304366643536E-3</v>
      </c>
    </row>
    <row r="1276" spans="2:11" x14ac:dyDescent="0.3">
      <c r="B1276" s="5">
        <v>1.2516470881792072E-2</v>
      </c>
      <c r="C1276" s="1">
        <v>-5.2973544477425312E-3</v>
      </c>
      <c r="D1276" s="5">
        <v>-4.7913150953403757E-4</v>
      </c>
      <c r="E1276" s="5">
        <v>9.186351482785347E-3</v>
      </c>
      <c r="F1276" s="5">
        <v>-1.9059729491302944E-2</v>
      </c>
      <c r="G1276" s="5">
        <v>-4.441453638652961E-3</v>
      </c>
      <c r="H1276" s="5">
        <v>-2.6914284316482073E-2</v>
      </c>
      <c r="I1276" s="5">
        <v>-2.5011498581616128E-3</v>
      </c>
      <c r="J1276" s="5">
        <v>9.9370412812002235E-3</v>
      </c>
      <c r="K1276" s="5">
        <v>-7.947191114863212E-3</v>
      </c>
    </row>
    <row r="1277" spans="2:11" x14ac:dyDescent="0.3">
      <c r="B1277" s="5">
        <v>-3.6868844632653593E-3</v>
      </c>
      <c r="C1277" s="1">
        <v>-7.3870586833222731E-3</v>
      </c>
      <c r="D1277" s="5">
        <v>-5.2732828805405708E-3</v>
      </c>
      <c r="E1277" s="5">
        <v>-6.6464622972003066E-3</v>
      </c>
      <c r="F1277" s="5">
        <v>-3.6084388447088826E-2</v>
      </c>
      <c r="G1277" s="5">
        <v>9.2593340020596113E-4</v>
      </c>
      <c r="H1277" s="5">
        <v>-3.2159977133173041E-2</v>
      </c>
      <c r="I1277" s="5">
        <v>-6.6991314356677507E-3</v>
      </c>
      <c r="J1277" s="5">
        <v>-2.4926185146456916E-2</v>
      </c>
      <c r="K1277" s="5">
        <v>-1.4789223457747325E-2</v>
      </c>
    </row>
    <row r="1278" spans="2:11" x14ac:dyDescent="0.3">
      <c r="B1278" s="5">
        <v>-1.2842837447682083E-2</v>
      </c>
      <c r="C1278" s="1">
        <v>-3.2883109401633252E-3</v>
      </c>
      <c r="D1278" s="5">
        <v>-1.3895605087541106E-2</v>
      </c>
      <c r="E1278" s="5">
        <v>-4.1551549090909107E-2</v>
      </c>
      <c r="F1278" s="5">
        <v>-2.7644448978400661E-2</v>
      </c>
      <c r="G1278" s="5">
        <v>-5.5504525188574318E-3</v>
      </c>
      <c r="H1278" s="5">
        <v>5.9336904417656624E-3</v>
      </c>
      <c r="I1278" s="5">
        <v>-4.6720202001127323E-2</v>
      </c>
      <c r="J1278" s="5">
        <v>-3.3972444261537359E-2</v>
      </c>
      <c r="K1278" s="5">
        <v>-8.5063805986958802E-3</v>
      </c>
    </row>
    <row r="1279" spans="2:11" x14ac:dyDescent="0.3">
      <c r="B1279" s="5">
        <v>-2.2047142447391055E-4</v>
      </c>
      <c r="C1279" s="1">
        <v>-3.2991596027784867E-3</v>
      </c>
      <c r="D1279" s="5">
        <v>4.9686387098615212E-3</v>
      </c>
      <c r="E1279" s="5">
        <v>-0.14998985759777922</v>
      </c>
      <c r="F1279" s="5">
        <v>3.1391925454115982E-2</v>
      </c>
      <c r="G1279" s="5">
        <v>1.7758934235911788E-3</v>
      </c>
      <c r="H1279" s="5">
        <v>1.1797181204011944E-3</v>
      </c>
      <c r="I1279" s="5">
        <v>4.6678045268527722E-2</v>
      </c>
      <c r="J1279" s="5">
        <v>4.5265073443274953E-3</v>
      </c>
      <c r="K1279" s="5">
        <v>4.0625805151145084E-2</v>
      </c>
    </row>
    <row r="1280" spans="2:11" x14ac:dyDescent="0.3">
      <c r="B1280" s="5">
        <v>2.0952804358462709E-2</v>
      </c>
      <c r="C1280" s="1">
        <v>9.7560443868859592E-3</v>
      </c>
      <c r="D1280" s="5">
        <v>-3.1609614323731636E-3</v>
      </c>
      <c r="E1280" s="5">
        <v>1.1783586334485426E-2</v>
      </c>
      <c r="F1280" s="5">
        <v>1.2633989151491064E-2</v>
      </c>
      <c r="G1280" s="5">
        <v>1.1649482016473272E-2</v>
      </c>
      <c r="H1280" s="5">
        <v>6.2579506369426236E-3</v>
      </c>
      <c r="I1280" s="5">
        <v>-3.7761497378104069E-3</v>
      </c>
      <c r="J1280" s="5">
        <v>1.2478278191243308E-2</v>
      </c>
      <c r="K1280" s="5">
        <v>8.0018958062961169E-3</v>
      </c>
    </row>
    <row r="1281" spans="2:11" x14ac:dyDescent="0.3">
      <c r="B1281" s="5">
        <v>1.2745731880042981E-2</v>
      </c>
      <c r="C1281" s="1">
        <v>3.2781698299640086E-3</v>
      </c>
      <c r="D1281" s="5">
        <v>-5.0410140274595719E-3</v>
      </c>
      <c r="E1281" s="5">
        <v>2.6233787019404316E-2</v>
      </c>
      <c r="F1281" s="5">
        <v>-1.5690025418923052E-2</v>
      </c>
      <c r="G1281" s="5">
        <v>1.5854616843193289E-3</v>
      </c>
      <c r="H1281" s="5">
        <v>1.0444732918381927E-3</v>
      </c>
      <c r="I1281" s="5">
        <v>1.1257682970192714E-2</v>
      </c>
      <c r="J1281" s="5">
        <v>7.8740861340894572E-3</v>
      </c>
      <c r="K1281" s="5">
        <v>-1.5636045370638414E-3</v>
      </c>
    </row>
    <row r="1282" spans="2:11" x14ac:dyDescent="0.3">
      <c r="B1282" s="5">
        <v>-3.8395818106707878E-3</v>
      </c>
      <c r="C1282" s="1">
        <v>-4.8151778500331865E-3</v>
      </c>
      <c r="D1282" s="5">
        <v>-8.7439708980954454E-3</v>
      </c>
      <c r="E1282" s="5">
        <v>-1.0374259125498657E-2</v>
      </c>
      <c r="F1282" s="5">
        <v>-3.3224489155954419E-2</v>
      </c>
      <c r="G1282" s="5">
        <v>-2.4992111632507794E-4</v>
      </c>
      <c r="H1282" s="5">
        <v>-1.1034068989519356E-2</v>
      </c>
      <c r="I1282" s="5">
        <v>-2.3989466562070747E-3</v>
      </c>
      <c r="J1282" s="5">
        <v>7.4727874652278951E-3</v>
      </c>
      <c r="K1282" s="5">
        <v>-4.5777648948196227E-2</v>
      </c>
    </row>
    <row r="1283" spans="2:11" x14ac:dyDescent="0.3">
      <c r="B1283" s="5">
        <v>2.3554746320119391E-3</v>
      </c>
      <c r="C1283" s="1">
        <v>6.9123117679881132E-4</v>
      </c>
      <c r="D1283" s="5">
        <v>-2.3577917457640762E-2</v>
      </c>
      <c r="E1283" s="5">
        <v>-2.0386916010959887E-2</v>
      </c>
      <c r="F1283" s="5">
        <v>-1.2514921285554747E-2</v>
      </c>
      <c r="G1283" s="5">
        <v>9.3333543624116878E-3</v>
      </c>
      <c r="H1283" s="5">
        <v>8.9513229236581459E-3</v>
      </c>
      <c r="I1283" s="5">
        <v>-2.314485868446052E-2</v>
      </c>
      <c r="J1283" s="5">
        <v>6.7432070587530098E-4</v>
      </c>
      <c r="K1283" s="5">
        <v>-1.4518392195254505E-2</v>
      </c>
    </row>
    <row r="1284" spans="2:11" x14ac:dyDescent="0.3">
      <c r="B1284" s="5">
        <v>1.5594932679942386E-2</v>
      </c>
      <c r="C1284" s="1">
        <v>-1.5541514120041018E-3</v>
      </c>
      <c r="D1284" s="5">
        <v>-3.2083778359189463E-2</v>
      </c>
      <c r="E1284" s="5">
        <v>6.9765165364581508E-3</v>
      </c>
      <c r="F1284" s="5">
        <v>3.2186715213118355E-3</v>
      </c>
      <c r="G1284" s="5">
        <v>4.7060689645614245E-3</v>
      </c>
      <c r="H1284" s="5">
        <v>-3.1051820023224866E-3</v>
      </c>
      <c r="I1284" s="5">
        <v>2.4193273748731627E-2</v>
      </c>
      <c r="J1284" s="5">
        <v>-2.6280347662699884E-2</v>
      </c>
      <c r="K1284" s="5">
        <v>-1.1401479446168514E-2</v>
      </c>
    </row>
    <row r="1285" spans="2:11" x14ac:dyDescent="0.3">
      <c r="B1285" s="5">
        <v>8.4143326352171058E-4</v>
      </c>
      <c r="C1285" s="1">
        <v>3.5686411307221892E-3</v>
      </c>
      <c r="D1285" s="5">
        <v>6.6294713946516383E-3</v>
      </c>
      <c r="E1285" s="5">
        <v>1.4208536287812578E-2</v>
      </c>
      <c r="F1285" s="5">
        <v>-1.5039106418001463E-2</v>
      </c>
      <c r="G1285" s="5">
        <v>-9.170846727989633E-2</v>
      </c>
      <c r="H1285" s="5">
        <v>2.3091027413587626E-2</v>
      </c>
      <c r="I1285" s="5">
        <v>1.4458487360892652E-2</v>
      </c>
      <c r="J1285" s="5">
        <v>1.2456793807767078E-2</v>
      </c>
      <c r="K1285" s="5">
        <v>0</v>
      </c>
    </row>
    <row r="1286" spans="2:11" x14ac:dyDescent="0.3">
      <c r="B1286" s="5">
        <v>-2.0176621120653482E-2</v>
      </c>
      <c r="C1286" s="1">
        <v>-2.0815674575927166E-3</v>
      </c>
      <c r="D1286" s="5">
        <v>2.1761076513426409E-3</v>
      </c>
      <c r="E1286" s="5">
        <v>9.9571723411724673E-3</v>
      </c>
      <c r="F1286" s="5">
        <v>2.3615637988913307E-2</v>
      </c>
      <c r="G1286" s="5">
        <v>-1.791365048826175E-2</v>
      </c>
      <c r="H1286" s="5">
        <v>-1.7087140800387355E-3</v>
      </c>
      <c r="I1286" s="5">
        <v>-8.8846109487170713E-2</v>
      </c>
      <c r="J1286" s="5">
        <v>1.4695815224552733E-2</v>
      </c>
      <c r="K1286" s="5">
        <v>1.1921715674083112E-2</v>
      </c>
    </row>
    <row r="1287" spans="2:11" x14ac:dyDescent="0.3">
      <c r="B1287" s="5">
        <v>2.5740703866426926E-3</v>
      </c>
      <c r="C1287" s="1">
        <v>-1.0428925065575989E-3</v>
      </c>
      <c r="D1287" s="5">
        <v>3.387471039034732E-3</v>
      </c>
      <c r="E1287" s="5">
        <v>9.2857671385970838E-3</v>
      </c>
      <c r="F1287" s="5">
        <v>-2.8639605874969498E-2</v>
      </c>
      <c r="G1287" s="5">
        <v>7.3698400506160416E-3</v>
      </c>
      <c r="H1287" s="5">
        <v>-1.1483172154699366E-2</v>
      </c>
      <c r="I1287" s="5">
        <v>-1.4707715136153382E-2</v>
      </c>
      <c r="J1287" s="5">
        <v>9.093928815407647E-3</v>
      </c>
      <c r="K1287" s="5">
        <v>-1.613515440261246E-2</v>
      </c>
    </row>
    <row r="1288" spans="2:11" x14ac:dyDescent="0.3">
      <c r="B1288" s="5">
        <v>1.2623019160460989E-2</v>
      </c>
      <c r="C1288" s="1">
        <v>8.1781408743314341E-3</v>
      </c>
      <c r="D1288" s="5">
        <v>3.6357379224228353E-2</v>
      </c>
      <c r="E1288" s="5">
        <v>4.3730349344271368E-3</v>
      </c>
      <c r="F1288" s="5">
        <v>2.784605553887359E-2</v>
      </c>
      <c r="G1288" s="5">
        <v>1.5089174351648251E-2</v>
      </c>
      <c r="H1288" s="5">
        <v>-2.4712860532905122E-3</v>
      </c>
      <c r="I1288" s="5">
        <v>-5.6492351995636909E-3</v>
      </c>
      <c r="J1288" s="5">
        <v>1.1682248607963398E-2</v>
      </c>
      <c r="K1288" s="5">
        <v>2.4990208744021712E-2</v>
      </c>
    </row>
    <row r="1289" spans="2:11" x14ac:dyDescent="0.3">
      <c r="B1289" s="5">
        <v>-1.9438028906392502E-2</v>
      </c>
      <c r="C1289" s="1">
        <v>-1.2599228986760493E-2</v>
      </c>
      <c r="D1289" s="5">
        <v>-5.2038116594915314E-2</v>
      </c>
      <c r="E1289" s="5">
        <v>-5.0381700298048136E-2</v>
      </c>
      <c r="F1289" s="5">
        <v>3.9840675998260838E-3</v>
      </c>
      <c r="G1289" s="5">
        <v>-2.7027025052406208E-2</v>
      </c>
      <c r="H1289" s="5">
        <v>4.2683871449477676E-2</v>
      </c>
      <c r="I1289" s="5">
        <v>-1.5634088146446415E-2</v>
      </c>
      <c r="J1289" s="5">
        <v>-6.1035981308195292E-2</v>
      </c>
      <c r="K1289" s="5">
        <v>-6.7931542955733037E-3</v>
      </c>
    </row>
    <row r="1290" spans="2:11" x14ac:dyDescent="0.3">
      <c r="B1290" s="5">
        <v>7.1105797262440758E-3</v>
      </c>
      <c r="C1290" s="1">
        <v>-8.5649130302446318E-3</v>
      </c>
      <c r="D1290" s="5">
        <v>1.5419859086501717E-2</v>
      </c>
      <c r="E1290" s="5">
        <v>-4.2396063565605942E-2</v>
      </c>
      <c r="F1290" s="5">
        <v>2.2619048912791009E-2</v>
      </c>
      <c r="G1290" s="5">
        <v>-9.3518763674907811E-3</v>
      </c>
      <c r="H1290" s="5">
        <v>-1.846349687423835E-3</v>
      </c>
      <c r="I1290" s="5">
        <v>3.3702785392062877E-3</v>
      </c>
      <c r="J1290" s="5">
        <v>-3.5488327978438192E-2</v>
      </c>
      <c r="K1290" s="5">
        <v>1.6776397739968325E-2</v>
      </c>
    </row>
    <row r="1291" spans="2:11" x14ac:dyDescent="0.3">
      <c r="B1291" s="5">
        <v>-2.1400277411979992E-4</v>
      </c>
      <c r="C1291" s="1">
        <v>2.9971525536553866E-3</v>
      </c>
      <c r="D1291" s="5">
        <v>-7.8094942504876362E-4</v>
      </c>
      <c r="E1291" s="5">
        <v>4.3521948111832225E-4</v>
      </c>
      <c r="F1291" s="5">
        <v>-2.7939511435058972E-2</v>
      </c>
      <c r="G1291" s="5">
        <v>4.953721679720231E-3</v>
      </c>
      <c r="H1291" s="5">
        <v>-4.7152435099618271E-3</v>
      </c>
      <c r="I1291" s="5">
        <v>1.822226576161793E-2</v>
      </c>
      <c r="J1291" s="5">
        <v>-2.2950858387571511E-2</v>
      </c>
      <c r="K1291" s="5">
        <v>-1.7768695319850215E-3</v>
      </c>
    </row>
    <row r="1292" spans="2:11" x14ac:dyDescent="0.3">
      <c r="B1292" s="5">
        <v>5.7778820601116889E-3</v>
      </c>
      <c r="C1292" s="1">
        <v>7.7342686960287484E-3</v>
      </c>
      <c r="D1292" s="5">
        <v>7.0342850753558634E-3</v>
      </c>
      <c r="E1292" s="5">
        <v>2.0821716830267418E-2</v>
      </c>
      <c r="F1292" s="5">
        <v>-6.5868020637958385E-3</v>
      </c>
      <c r="G1292" s="5">
        <v>-3.3481455208206148E-3</v>
      </c>
      <c r="H1292" s="5">
        <v>1.0206154128305537E-3</v>
      </c>
      <c r="I1292" s="5">
        <v>2.639062361120369E-3</v>
      </c>
      <c r="J1292" s="5">
        <v>2.6099638924531447E-3</v>
      </c>
      <c r="K1292" s="5">
        <v>-3.6872295832293144E-3</v>
      </c>
    </row>
    <row r="1293" spans="2:11" x14ac:dyDescent="0.3">
      <c r="B1293" s="5">
        <v>6.8085221957446974E-3</v>
      </c>
      <c r="C1293" s="1">
        <v>3.4880193899487278E-4</v>
      </c>
      <c r="D1293" s="5">
        <v>1.0348435558763202E-2</v>
      </c>
      <c r="E1293" s="5">
        <v>1.9422722253326769E-2</v>
      </c>
      <c r="F1293" s="5">
        <v>-4.2193822980461562E-3</v>
      </c>
      <c r="G1293" s="5">
        <v>1.7637174081645314E-2</v>
      </c>
      <c r="H1293" s="5">
        <v>5.706720277169469E-3</v>
      </c>
      <c r="I1293" s="5">
        <v>4.8694268115013831E-2</v>
      </c>
      <c r="J1293" s="5">
        <v>4.4626670044797569E-3</v>
      </c>
      <c r="K1293" s="5">
        <v>5.2322118191742237E-3</v>
      </c>
    </row>
    <row r="1294" spans="2:11" x14ac:dyDescent="0.3">
      <c r="B1294" s="5">
        <v>5.5307560583800807E-3</v>
      </c>
      <c r="C1294" s="1">
        <v>3.3130335234073526E-3</v>
      </c>
      <c r="D1294" s="5">
        <v>-5.6333523719361541E-3</v>
      </c>
      <c r="E1294" s="5">
        <v>-7.8838443241169166E-3</v>
      </c>
      <c r="F1294" s="5">
        <v>-1.0089520777581786E-3</v>
      </c>
      <c r="G1294" s="5">
        <v>-1.9348925659840987E-2</v>
      </c>
      <c r="H1294" s="5">
        <v>-7.1723486250878047E-3</v>
      </c>
      <c r="I1294" s="5">
        <v>2.2471453341867374E-2</v>
      </c>
      <c r="J1294" s="5">
        <v>-8.8855690608455554E-3</v>
      </c>
      <c r="K1294" s="5">
        <v>-1.1044759568483662E-2</v>
      </c>
    </row>
    <row r="1295" spans="2:11" x14ac:dyDescent="0.3">
      <c r="B1295" s="5">
        <v>-1.3962350748994464E-2</v>
      </c>
      <c r="C1295" s="1">
        <v>-8.3420273318951625E-3</v>
      </c>
      <c r="D1295" s="5">
        <v>-1.2789682881595805E-2</v>
      </c>
      <c r="E1295" s="5">
        <v>-1.9384756971977998E-2</v>
      </c>
      <c r="F1295" s="5">
        <v>-3.6962174113371826E-2</v>
      </c>
      <c r="G1295" s="5">
        <v>-4.5820679911191993E-3</v>
      </c>
      <c r="H1295" s="5">
        <v>7.269929684133326E-3</v>
      </c>
      <c r="I1295" s="5">
        <v>-2.0980365829317501E-2</v>
      </c>
      <c r="J1295" s="5">
        <v>-9.7123856947064838E-3</v>
      </c>
      <c r="K1295" s="5">
        <v>-2.1437717887685281E-2</v>
      </c>
    </row>
    <row r="1296" spans="2:11" x14ac:dyDescent="0.3">
      <c r="B1296" s="5">
        <v>-2.0381912606278533E-2</v>
      </c>
      <c r="C1296" s="1">
        <v>-1.6473916039783602E-2</v>
      </c>
      <c r="D1296" s="5">
        <v>-2.0519961750140727E-2</v>
      </c>
      <c r="E1296" s="5">
        <v>-3.3703757343629161E-2</v>
      </c>
      <c r="F1296" s="5">
        <v>-1.4261758876568607E-2</v>
      </c>
      <c r="G1296" s="5">
        <v>-6.0403944920313993E-2</v>
      </c>
      <c r="H1296" s="5">
        <v>-2.1289160976032936E-2</v>
      </c>
      <c r="I1296" s="5">
        <v>-5.1204728697355546E-2</v>
      </c>
      <c r="J1296" s="5">
        <v>-3.1686147327458176E-2</v>
      </c>
      <c r="K1296" s="5">
        <v>-2.1776240795446634E-2</v>
      </c>
    </row>
    <row r="1297" spans="2:11" x14ac:dyDescent="0.3">
      <c r="B1297" s="5">
        <v>-5.672360954559779E-2</v>
      </c>
      <c r="C1297" s="1">
        <v>-3.8310730596577199E-2</v>
      </c>
      <c r="D1297" s="5">
        <v>-6.1162883050387022E-2</v>
      </c>
      <c r="E1297" s="5">
        <v>-2.8525985839618306E-2</v>
      </c>
      <c r="F1297" s="5">
        <v>-3.425534204912753E-2</v>
      </c>
      <c r="G1297" s="5">
        <v>-1.1797647015898041E-2</v>
      </c>
      <c r="H1297" s="5">
        <v>-5.3105199352552687E-2</v>
      </c>
      <c r="I1297" s="5">
        <v>-4.7113673010965841E-2</v>
      </c>
      <c r="J1297" s="5">
        <v>-4.7136784542014309E-2</v>
      </c>
      <c r="K1297" s="5">
        <v>-3.2720966281443227E-2</v>
      </c>
    </row>
    <row r="1298" spans="2:11" x14ac:dyDescent="0.3">
      <c r="B1298" s="5">
        <v>-3.227303204781546E-2</v>
      </c>
      <c r="C1298" s="1">
        <v>-5.0398396019161906E-2</v>
      </c>
      <c r="D1298" s="5">
        <v>-2.496217906233926E-2</v>
      </c>
      <c r="E1298" s="5">
        <v>-7.7365781770563427E-2</v>
      </c>
      <c r="F1298" s="5">
        <v>-5.4196923522051979E-2</v>
      </c>
      <c r="G1298" s="5">
        <v>-3.5208375001209019E-2</v>
      </c>
      <c r="H1298" s="5">
        <v>-3.7339987831112302E-2</v>
      </c>
      <c r="I1298" s="5">
        <v>-5.1566532884403868E-2</v>
      </c>
      <c r="J1298" s="5">
        <v>-8.0539644827142598E-2</v>
      </c>
      <c r="K1298" s="5">
        <v>-4.7275709155203842E-2</v>
      </c>
    </row>
    <row r="1299" spans="2:11" x14ac:dyDescent="0.3">
      <c r="B1299" s="5">
        <v>-2.9030679785826116E-2</v>
      </c>
      <c r="C1299" s="1">
        <v>-2.3999989626008574E-2</v>
      </c>
      <c r="D1299" s="5">
        <v>6.0123667351310011E-3</v>
      </c>
      <c r="E1299" s="5">
        <v>-2.8990621930952417E-2</v>
      </c>
      <c r="F1299" s="5">
        <v>-1.7237404027146679E-2</v>
      </c>
      <c r="G1299" s="5">
        <v>5.5578719334913726E-3</v>
      </c>
      <c r="H1299" s="5">
        <v>-1.2805052818093134E-2</v>
      </c>
      <c r="I1299" s="5">
        <v>5.2999681386204402E-3</v>
      </c>
      <c r="J1299" s="5">
        <v>4.4908883247285779E-2</v>
      </c>
      <c r="K1299" s="5">
        <v>-1.4553998148633681E-4</v>
      </c>
    </row>
    <row r="1300" spans="2:11" x14ac:dyDescent="0.3">
      <c r="B1300" s="5">
        <v>5.5349584335986371E-2</v>
      </c>
      <c r="C1300" s="1">
        <v>4.5581746108787409E-2</v>
      </c>
      <c r="D1300" s="5">
        <v>5.7354976641665979E-2</v>
      </c>
      <c r="E1300" s="5">
        <v>3.9491851978543956E-2</v>
      </c>
      <c r="F1300" s="5">
        <v>2.8916834324912669E-2</v>
      </c>
      <c r="G1300" s="5">
        <v>3.4831618026295551E-2</v>
      </c>
      <c r="H1300" s="5">
        <v>7.9991748548231392E-2</v>
      </c>
      <c r="I1300" s="5">
        <v>2.1860641830026142E-2</v>
      </c>
      <c r="J1300" s="5">
        <v>4.6808524768236291E-2</v>
      </c>
      <c r="K1300" s="5">
        <v>5.5159376256658246E-2</v>
      </c>
    </row>
    <row r="1301" spans="2:11" x14ac:dyDescent="0.3">
      <c r="B1301" s="5">
        <v>2.7862381389853242E-2</v>
      </c>
      <c r="C1301" s="1">
        <v>3.3078386895231925E-2</v>
      </c>
      <c r="D1301" s="5">
        <v>2.9446580580483613E-2</v>
      </c>
      <c r="E1301" s="5">
        <v>6.783710959987832E-2</v>
      </c>
      <c r="F1301" s="5">
        <v>5.6668954851187184E-2</v>
      </c>
      <c r="G1301" s="5">
        <v>2.9628091497719295E-2</v>
      </c>
      <c r="H1301" s="5">
        <v>1.4301151842934991E-2</v>
      </c>
      <c r="I1301" s="5">
        <v>8.0724111914679014E-2</v>
      </c>
      <c r="J1301" s="5">
        <v>3.2926797726270024E-2</v>
      </c>
      <c r="K1301" s="5">
        <v>3.2413767258472462E-2</v>
      </c>
    </row>
    <row r="1302" spans="2:11" x14ac:dyDescent="0.3">
      <c r="B1302" s="5">
        <v>6.8334307527494231E-4</v>
      </c>
      <c r="C1302" s="1">
        <v>-9.0689924101439653E-3</v>
      </c>
      <c r="D1302" s="5">
        <v>3.2766826139023382E-3</v>
      </c>
      <c r="E1302" s="5">
        <v>4.6039064133095625E-4</v>
      </c>
      <c r="F1302" s="5">
        <v>2.071071366301247E-2</v>
      </c>
      <c r="G1302" s="5">
        <v>3.034207720688349E-3</v>
      </c>
      <c r="H1302" s="5">
        <v>-1.133918879893336E-2</v>
      </c>
      <c r="I1302" s="5">
        <v>2.2593484863708709E-2</v>
      </c>
      <c r="J1302" s="5">
        <v>9.4450697219528069E-3</v>
      </c>
      <c r="K1302" s="5">
        <v>2.9392298523080156E-3</v>
      </c>
    </row>
    <row r="1303" spans="2:11" x14ac:dyDescent="0.3">
      <c r="B1303" s="5">
        <v>-9.3330242647287568E-3</v>
      </c>
      <c r="C1303" s="1">
        <v>-3.9222876364381661E-3</v>
      </c>
      <c r="D1303" s="5">
        <v>-4.6782474696650143E-3</v>
      </c>
      <c r="E1303" s="5">
        <v>-3.2077859985609088E-2</v>
      </c>
      <c r="F1303" s="5">
        <v>4.9765096061107857E-2</v>
      </c>
      <c r="G1303" s="5">
        <v>-5.8548616317405924E-3</v>
      </c>
      <c r="H1303" s="5">
        <v>-1.924236952915406E-2</v>
      </c>
      <c r="I1303" s="5">
        <v>2.3341999731841894E-3</v>
      </c>
      <c r="J1303" s="5">
        <v>-1.2865489868517491E-2</v>
      </c>
      <c r="K1303" s="5">
        <v>2.2645390174390102E-3</v>
      </c>
    </row>
    <row r="1304" spans="2:11" x14ac:dyDescent="0.3">
      <c r="B1304" s="5">
        <v>-3.9062514297077813E-2</v>
      </c>
      <c r="C1304" s="1">
        <v>-4.3877733759769805E-2</v>
      </c>
      <c r="D1304" s="5">
        <v>-4.4696710136371332E-2</v>
      </c>
      <c r="E1304" s="5">
        <v>-2.4991463497453285E-2</v>
      </c>
      <c r="F1304" s="5">
        <v>-2.8484259193533337E-2</v>
      </c>
      <c r="G1304" s="5">
        <v>-2.3262618465831612E-2</v>
      </c>
      <c r="H1304" s="5">
        <v>-3.3093444399514726E-2</v>
      </c>
      <c r="I1304" s="5">
        <v>-4.1877431477374362E-2</v>
      </c>
      <c r="J1304" s="5">
        <v>-4.2654029372297897E-2</v>
      </c>
      <c r="K1304" s="5">
        <v>-4.1998885090383284E-2</v>
      </c>
    </row>
    <row r="1305" spans="2:11" x14ac:dyDescent="0.3">
      <c r="B1305" s="5">
        <v>3.682452088645239E-2</v>
      </c>
      <c r="C1305" s="1">
        <v>1.9611673406680699E-2</v>
      </c>
      <c r="D1305" s="5">
        <v>4.2888920898866596E-2</v>
      </c>
      <c r="E1305" s="5">
        <v>3.1900722829943086E-2</v>
      </c>
      <c r="F1305" s="5">
        <v>9.2146254747459376E-3</v>
      </c>
      <c r="G1305" s="5">
        <v>2.3917172630679179E-2</v>
      </c>
      <c r="H1305" s="5">
        <v>2.7685390536941964E-2</v>
      </c>
      <c r="I1305" s="5">
        <v>3.7966713364482312E-2</v>
      </c>
      <c r="J1305" s="5">
        <v>7.0132010987923434E-3</v>
      </c>
      <c r="K1305" s="5">
        <v>1.5954507513061846E-2</v>
      </c>
    </row>
    <row r="1306" spans="2:11" x14ac:dyDescent="0.3">
      <c r="B1306" s="5">
        <v>3.2287509948925172E-3</v>
      </c>
      <c r="C1306" s="1">
        <v>8.4631359780911169E-3</v>
      </c>
      <c r="D1306" s="5">
        <v>-1.7535991227966792E-2</v>
      </c>
      <c r="E1306" s="5">
        <v>6.2774757857905492E-3</v>
      </c>
      <c r="F1306" s="5">
        <v>-2.0747997587702553E-4</v>
      </c>
      <c r="G1306" s="5">
        <v>9.8143592238744389E-4</v>
      </c>
      <c r="H1306" s="5">
        <v>-1.3168647075636444E-2</v>
      </c>
      <c r="I1306" s="5">
        <v>-8.5590656985823303E-3</v>
      </c>
      <c r="J1306" s="5">
        <v>2.6628449422917422E-2</v>
      </c>
      <c r="K1306" s="5">
        <v>7.6471003205723E-3</v>
      </c>
    </row>
    <row r="1307" spans="2:11" x14ac:dyDescent="0.3">
      <c r="B1307" s="5">
        <v>-2.0459755211153261E-2</v>
      </c>
      <c r="C1307" s="1">
        <v>-2.1743247262290797E-2</v>
      </c>
      <c r="D1307" s="5">
        <v>-9.9665364151941983E-3</v>
      </c>
      <c r="E1307" s="5">
        <v>-2.0660061434665176E-2</v>
      </c>
      <c r="F1307" s="5">
        <v>-2.0340367373895753E-2</v>
      </c>
      <c r="G1307" s="5">
        <v>-1.0000950506312349E-2</v>
      </c>
      <c r="H1307" s="5">
        <v>-9.1546193814432738E-3</v>
      </c>
      <c r="I1307" s="5">
        <v>-1.4822714078433885E-2</v>
      </c>
      <c r="J1307" s="5">
        <v>-3.6312849719565665E-2</v>
      </c>
      <c r="K1307" s="5">
        <v>-1.8024141225045254E-2</v>
      </c>
    </row>
    <row r="1308" spans="2:11" x14ac:dyDescent="0.3">
      <c r="B1308" s="5">
        <v>3.0039862820826532E-2</v>
      </c>
      <c r="C1308" s="1">
        <v>3.1975015628090193E-2</v>
      </c>
      <c r="D1308" s="5">
        <v>2.7821003691158957E-2</v>
      </c>
      <c r="E1308" s="5">
        <v>1.4931458904109561E-2</v>
      </c>
      <c r="F1308" s="5">
        <v>2.6694875287029202E-2</v>
      </c>
      <c r="G1308" s="5">
        <v>3.0107964445290767E-2</v>
      </c>
      <c r="H1308" s="5">
        <v>2.3239488465334041E-2</v>
      </c>
      <c r="I1308" s="5">
        <v>2.5792606045336414E-2</v>
      </c>
      <c r="J1308" s="5">
        <v>2.8157348524218195E-2</v>
      </c>
      <c r="K1308" s="5">
        <v>1.4352757259147171E-2</v>
      </c>
    </row>
    <row r="1309" spans="2:11" x14ac:dyDescent="0.3">
      <c r="B1309" s="5">
        <v>-1.8683060649957124E-2</v>
      </c>
      <c r="C1309" s="1">
        <v>-1.3980763471771509E-2</v>
      </c>
      <c r="D1309" s="5">
        <v>-1.9232445046764947E-2</v>
      </c>
      <c r="E1309" s="5">
        <v>1.3024754293246694E-2</v>
      </c>
      <c r="F1309" s="5">
        <v>-1.258772447622067E-2</v>
      </c>
      <c r="G1309" s="5">
        <v>-2.0190356542062408E-2</v>
      </c>
      <c r="H1309" s="5">
        <v>-3.156219837337691E-3</v>
      </c>
      <c r="I1309" s="5">
        <v>2.9818511744517722E-3</v>
      </c>
      <c r="J1309" s="5">
        <v>1.9734177353402122E-2</v>
      </c>
      <c r="K1309" s="5">
        <v>-2.0408167825305135E-2</v>
      </c>
    </row>
    <row r="1310" spans="2:11" x14ac:dyDescent="0.3">
      <c r="B1310" s="5">
        <v>5.1080059097768872E-3</v>
      </c>
      <c r="C1310" s="1">
        <v>7.0895473119006154E-3</v>
      </c>
      <c r="D1310" s="5">
        <v>2.1970027742362092E-2</v>
      </c>
      <c r="E1310" s="5">
        <v>-2.238359188339497E-2</v>
      </c>
      <c r="F1310" s="5">
        <v>1.212124615337923E-2</v>
      </c>
      <c r="G1310" s="5">
        <v>6.7706333269090787E-3</v>
      </c>
      <c r="H1310" s="5">
        <v>1.4084745737788238E-2</v>
      </c>
      <c r="I1310" s="5">
        <v>-1.7275641520619102E-3</v>
      </c>
      <c r="J1310" s="5">
        <v>2.6461327096078856E-2</v>
      </c>
      <c r="K1310" s="5">
        <v>7.2221849033527082E-3</v>
      </c>
    </row>
    <row r="1311" spans="2:11" x14ac:dyDescent="0.3">
      <c r="B1311" s="5">
        <v>4.3889567800771854E-3</v>
      </c>
      <c r="C1311" s="1">
        <v>1.1415068995990979E-3</v>
      </c>
      <c r="D1311" s="5">
        <v>1.4568708544853093E-2</v>
      </c>
      <c r="E1311" s="5">
        <v>-1.853493015332195E-2</v>
      </c>
      <c r="F1311" s="5">
        <v>-2.2093733461851981E-2</v>
      </c>
      <c r="G1311" s="5">
        <v>1.8323629359063218E-2</v>
      </c>
      <c r="H1311" s="5">
        <v>7.1136141799739531E-3</v>
      </c>
      <c r="I1311" s="5">
        <v>7.083101369657124E-3</v>
      </c>
      <c r="J1311" s="5">
        <v>-1.1158103073977049E-2</v>
      </c>
      <c r="K1311" s="5">
        <v>2.3442655158639652E-3</v>
      </c>
    </row>
    <row r="1312" spans="2:11" x14ac:dyDescent="0.3">
      <c r="B1312" s="5">
        <v>-1.0119561319648113E-2</v>
      </c>
      <c r="C1312" s="1">
        <v>2.8506590976042239E-3</v>
      </c>
      <c r="D1312" s="5">
        <v>9.6313679284554948E-3</v>
      </c>
      <c r="E1312" s="5">
        <v>-1.9162639860880674E-2</v>
      </c>
      <c r="F1312" s="5">
        <v>-1.24577715926026E-2</v>
      </c>
      <c r="G1312" s="5">
        <v>-6.3170300297074192E-3</v>
      </c>
      <c r="H1312" s="5">
        <v>-4.0430668123091137E-3</v>
      </c>
      <c r="I1312" s="5">
        <v>1.1788670640411777E-2</v>
      </c>
      <c r="J1312" s="5">
        <v>7.7814592544458744E-4</v>
      </c>
      <c r="K1312" s="5">
        <v>-2.75148590490431E-3</v>
      </c>
    </row>
    <row r="1313" spans="2:11" x14ac:dyDescent="0.3">
      <c r="B1313" s="5">
        <v>2.1840116850710148E-2</v>
      </c>
      <c r="C1313" s="1">
        <v>1.326511250745727E-2</v>
      </c>
      <c r="D1313" s="5">
        <v>8.4121128293002407E-3</v>
      </c>
      <c r="E1313" s="5">
        <v>9.2015287265081612E-4</v>
      </c>
      <c r="F1313" s="5">
        <v>1.0904403492007556E-2</v>
      </c>
      <c r="G1313" s="5">
        <v>-3.7564992213184913E-3</v>
      </c>
      <c r="H1313" s="5">
        <v>1.9093808470152747E-2</v>
      </c>
      <c r="I1313" s="5">
        <v>1.5008689008186478E-3</v>
      </c>
      <c r="J1313" s="5">
        <v>-1.438567327047419E-2</v>
      </c>
      <c r="K1313" s="5">
        <v>5.1041998620121867E-3</v>
      </c>
    </row>
    <row r="1314" spans="2:11" x14ac:dyDescent="0.3">
      <c r="B1314" s="5">
        <v>7.2760439364400985E-3</v>
      </c>
      <c r="C1314" s="1">
        <v>4.6755202628697059E-3</v>
      </c>
      <c r="D1314" s="5">
        <v>1.1180334116150719E-3</v>
      </c>
      <c r="E1314" s="5">
        <v>6.3295702827257661E-2</v>
      </c>
      <c r="F1314" s="5">
        <v>4.6319832597916194E-2</v>
      </c>
      <c r="G1314" s="5">
        <v>5.1242257574946127E-3</v>
      </c>
      <c r="H1314" s="5">
        <v>1.3224879241784295E-3</v>
      </c>
      <c r="I1314" s="5">
        <v>3.4231150216437058E-2</v>
      </c>
      <c r="J1314" s="5">
        <v>1.9329413063774809E-2</v>
      </c>
      <c r="K1314" s="5">
        <v>1.9763965958396693E-2</v>
      </c>
    </row>
    <row r="1315" spans="2:11" x14ac:dyDescent="0.3">
      <c r="B1315" s="5">
        <v>-1.1286523287777999E-3</v>
      </c>
      <c r="C1315" s="1">
        <v>-2.810874690723392E-2</v>
      </c>
      <c r="D1315" s="5">
        <v>-2.1389963848942765E-2</v>
      </c>
      <c r="E1315" s="5">
        <v>-2.1882327028307537E-2</v>
      </c>
      <c r="F1315" s="5">
        <v>1.3341432001550732E-2</v>
      </c>
      <c r="G1315" s="5">
        <v>2.308565260770419E-3</v>
      </c>
      <c r="H1315" s="5">
        <v>1.0880914836344496E-2</v>
      </c>
      <c r="I1315" s="5">
        <v>-6.8634127740714774E-4</v>
      </c>
      <c r="J1315" s="5">
        <v>-1.9349798154879858E-3</v>
      </c>
      <c r="K1315" s="5">
        <v>2.1533697827827414E-3</v>
      </c>
    </row>
    <row r="1316" spans="2:11" x14ac:dyDescent="0.3">
      <c r="B1316" s="5">
        <v>-1.7401157695858545E-2</v>
      </c>
      <c r="C1316" s="1">
        <v>-2.2409457662466575E-2</v>
      </c>
      <c r="D1316" s="5">
        <v>-4.1257104155338524E-3</v>
      </c>
      <c r="E1316" s="5">
        <v>-3.053169496167138E-2</v>
      </c>
      <c r="F1316" s="5">
        <v>-3.5308222222332243E-2</v>
      </c>
      <c r="G1316" s="5">
        <v>-1.3051833062954253E-2</v>
      </c>
      <c r="H1316" s="5">
        <v>-2.1231954410379724E-2</v>
      </c>
      <c r="I1316" s="5">
        <v>-5.5329185380605514E-3</v>
      </c>
      <c r="J1316" s="5">
        <v>-3.0632061910613177E-2</v>
      </c>
      <c r="K1316" s="5">
        <v>-2.3905431609103536E-2</v>
      </c>
    </row>
    <row r="1317" spans="2:11" x14ac:dyDescent="0.3">
      <c r="B1317" s="5">
        <v>1.4489456750166647E-2</v>
      </c>
      <c r="C1317" s="1">
        <v>9.9921143774840768E-3</v>
      </c>
      <c r="D1317" s="5">
        <v>1.5513461074554131E-2</v>
      </c>
      <c r="E1317" s="5">
        <v>-1.2134466683444789E-2</v>
      </c>
      <c r="F1317" s="5">
        <v>8.0645133716681066E-3</v>
      </c>
      <c r="G1317" s="5">
        <v>5.542660611546615E-3</v>
      </c>
      <c r="H1317" s="5">
        <v>9.8371108462456096E-3</v>
      </c>
      <c r="I1317" s="5">
        <v>1.3736540053267968E-2</v>
      </c>
      <c r="J1317" s="5">
        <v>2.4000022409357302E-3</v>
      </c>
      <c r="K1317" s="5">
        <v>9.7688396189976427E-3</v>
      </c>
    </row>
    <row r="1318" spans="2:11" x14ac:dyDescent="0.3">
      <c r="B1318" s="5">
        <v>-4.7608138272210261E-3</v>
      </c>
      <c r="C1318" s="1">
        <v>-1.6682834256312944E-2</v>
      </c>
      <c r="D1318" s="5">
        <v>-1.5710420398098827E-2</v>
      </c>
      <c r="E1318" s="5">
        <v>-3.3513214527498454E-2</v>
      </c>
      <c r="F1318" s="5">
        <v>-2.6667010932190085E-3</v>
      </c>
      <c r="G1318" s="5">
        <v>-8.8966781224355616E-3</v>
      </c>
      <c r="H1318" s="5">
        <v>-2.0064836900211391E-2</v>
      </c>
      <c r="I1318" s="5">
        <v>-1.2339174307077708E-2</v>
      </c>
      <c r="J1318" s="5">
        <v>-5.8260163312412752E-2</v>
      </c>
      <c r="K1318" s="5">
        <v>-8.8568131248876851E-3</v>
      </c>
    </row>
    <row r="1319" spans="2:11" x14ac:dyDescent="0.3">
      <c r="B1319" s="5">
        <v>-6.8341285162723509E-4</v>
      </c>
      <c r="C1319" s="1">
        <v>1.7754978791548175E-3</v>
      </c>
      <c r="D1319" s="5">
        <v>8.1128587492954162E-3</v>
      </c>
      <c r="E1319" s="5">
        <v>-2.7549222287291446E-2</v>
      </c>
      <c r="F1319" s="5">
        <v>-1.5631379578271501E-2</v>
      </c>
      <c r="G1319" s="5">
        <v>-8.9764702685838048E-3</v>
      </c>
      <c r="H1319" s="5">
        <v>-5.2998602665857159E-4</v>
      </c>
      <c r="I1319" s="5">
        <v>4.5986050080590806E-4</v>
      </c>
      <c r="J1319" s="5">
        <v>-1.6525460102089284E-2</v>
      </c>
      <c r="K1319" s="5">
        <v>-6.0488798974194166E-3</v>
      </c>
    </row>
    <row r="1320" spans="2:11" x14ac:dyDescent="0.3">
      <c r="B1320" s="5">
        <v>9.1178599127115752E-4</v>
      </c>
      <c r="C1320" s="1">
        <v>-4.5293259722187715E-3</v>
      </c>
      <c r="D1320" s="5">
        <v>5.9482166266895458E-3</v>
      </c>
      <c r="E1320" s="5">
        <v>1.6620156252179716E-3</v>
      </c>
      <c r="F1320" s="5">
        <v>-2.089472712760776E-3</v>
      </c>
      <c r="G1320" s="5">
        <v>-9.3531205574541657E-3</v>
      </c>
      <c r="H1320" s="5">
        <v>5.5273524694874673E-3</v>
      </c>
      <c r="I1320" s="5">
        <v>7.8908948739056135E-3</v>
      </c>
      <c r="J1320" s="5">
        <v>-1.2063719674054188E-2</v>
      </c>
      <c r="K1320" s="5">
        <v>5.9474574580326211E-3</v>
      </c>
    </row>
    <row r="1321" spans="2:11" x14ac:dyDescent="0.3">
      <c r="B1321" s="5">
        <v>6.8318747931755226E-4</v>
      </c>
      <c r="C1321" s="1">
        <v>1.8397630001960253E-2</v>
      </c>
      <c r="D1321" s="5">
        <v>-2.5217442670506449E-3</v>
      </c>
      <c r="E1321" s="5">
        <v>1.3198582493357943E-2</v>
      </c>
      <c r="F1321" s="5">
        <v>-1.1934674685232087E-2</v>
      </c>
      <c r="G1321" s="5">
        <v>-3.1802850115433901E-3</v>
      </c>
      <c r="H1321" s="5">
        <v>-2.2099739957169826E-2</v>
      </c>
      <c r="I1321" s="5">
        <v>-2.3601364844963613E-2</v>
      </c>
      <c r="J1321" s="5">
        <v>-2.1805878381400633E-3</v>
      </c>
      <c r="K1321" s="5">
        <v>6.8747339464019742E-3</v>
      </c>
    </row>
    <row r="1322" spans="2:11" x14ac:dyDescent="0.3">
      <c r="B1322" s="5">
        <v>-1.4792831689206374E-2</v>
      </c>
      <c r="C1322" s="1">
        <v>-2.1561794617025929E-2</v>
      </c>
      <c r="D1322" s="5">
        <v>-1.9789008273492399E-2</v>
      </c>
      <c r="E1322" s="5">
        <v>-9.5280485195191316E-3</v>
      </c>
      <c r="F1322" s="5">
        <v>-2.8395853594382028E-2</v>
      </c>
      <c r="G1322" s="5">
        <v>-1.8045910663834996E-2</v>
      </c>
      <c r="H1322" s="5">
        <v>-2.7909794286295198E-2</v>
      </c>
      <c r="I1322" s="5">
        <v>-3.300771035759284E-2</v>
      </c>
      <c r="J1322" s="5">
        <v>-5.0262248941811104E-2</v>
      </c>
      <c r="K1322" s="5">
        <v>-8.6030947363485641E-3</v>
      </c>
    </row>
    <row r="1323" spans="2:11" x14ac:dyDescent="0.3">
      <c r="B1323" s="5">
        <v>3.4649311199203424E-3</v>
      </c>
      <c r="C1323" s="1">
        <v>1.0323626477516858E-2</v>
      </c>
      <c r="D1323" s="5">
        <v>-3.0060512396116085E-2</v>
      </c>
      <c r="E1323" s="5">
        <v>2.7205734664147437E-2</v>
      </c>
      <c r="F1323" s="5">
        <v>1.5703419232804421E-2</v>
      </c>
      <c r="G1323" s="5">
        <v>9.4425913710101585E-3</v>
      </c>
      <c r="H1323" s="5">
        <v>1.3440467646786496E-4</v>
      </c>
      <c r="I1323" s="5">
        <v>-7.1649923525940913E-3</v>
      </c>
      <c r="J1323" s="5">
        <v>3.681565126715363E-3</v>
      </c>
      <c r="K1323" s="5">
        <v>5.0964520040958916E-3</v>
      </c>
    </row>
    <row r="1324" spans="2:11" x14ac:dyDescent="0.3">
      <c r="B1324" s="5">
        <v>1.8876624512498875E-2</v>
      </c>
      <c r="C1324" s="1">
        <v>9.0390913754786802E-3</v>
      </c>
      <c r="D1324" s="5">
        <v>1.1369932039304771E-2</v>
      </c>
      <c r="E1324" s="5">
        <v>5.3410231005791052E-3</v>
      </c>
      <c r="F1324" s="5">
        <v>2.9847515332614951E-2</v>
      </c>
      <c r="G1324" s="5">
        <v>2.7962160901176893E-2</v>
      </c>
      <c r="H1324" s="5">
        <v>2.2606203095248342E-2</v>
      </c>
      <c r="I1324" s="5">
        <v>7.0950741640804582E-3</v>
      </c>
      <c r="J1324" s="5">
        <v>3.1636870638137193E-2</v>
      </c>
      <c r="K1324" s="5">
        <v>1.8911848941861983E-2</v>
      </c>
    </row>
    <row r="1325" spans="2:11" x14ac:dyDescent="0.3">
      <c r="B1325" s="5">
        <v>7.9078681215004332E-3</v>
      </c>
      <c r="C1325" s="1">
        <v>1.7526774500051729E-3</v>
      </c>
      <c r="D1325" s="5">
        <v>-6.5276637089949994E-3</v>
      </c>
      <c r="E1325" s="5">
        <v>8.7326247366980051E-4</v>
      </c>
      <c r="F1325" s="5">
        <v>4.1701675559192948E-3</v>
      </c>
      <c r="G1325" s="5">
        <v>4.5988415827128756E-3</v>
      </c>
      <c r="H1325" s="5">
        <v>4.7171281026120032E-3</v>
      </c>
      <c r="I1325" s="5">
        <v>-3.4299473453288334E-2</v>
      </c>
      <c r="J1325" s="5">
        <v>-7.5555551998514473E-3</v>
      </c>
      <c r="K1325" s="5">
        <v>-3.9004790426733714E-3</v>
      </c>
    </row>
    <row r="1326" spans="2:11" x14ac:dyDescent="0.3">
      <c r="B1326" s="5">
        <v>2.1519819791611213E-2</v>
      </c>
      <c r="C1326" s="1">
        <v>-3.4992417690022817E-3</v>
      </c>
      <c r="D1326" s="5">
        <v>7.3005620766795629E-3</v>
      </c>
      <c r="E1326" s="5">
        <v>7.9837097941082652E-2</v>
      </c>
      <c r="F1326" s="5">
        <v>6.2915247932179924E-2</v>
      </c>
      <c r="G1326" s="5">
        <v>3.2141975678535942E-3</v>
      </c>
      <c r="H1326" s="5">
        <v>2.5552512820682979E-2</v>
      </c>
      <c r="I1326" s="5">
        <v>3.2057703183723016E-2</v>
      </c>
      <c r="J1326" s="5">
        <v>4.6126338025171597E-2</v>
      </c>
      <c r="K1326" s="5">
        <v>2.4574660488995165E-2</v>
      </c>
    </row>
    <row r="1327" spans="2:11" x14ac:dyDescent="0.3">
      <c r="B1327" s="5">
        <v>2.326093564467822E-2</v>
      </c>
      <c r="C1327" s="1">
        <v>2.2434686222240895E-2</v>
      </c>
      <c r="D1327" s="5">
        <v>3.6238618922349634E-3</v>
      </c>
      <c r="E1327" s="5">
        <v>7.4742444102835317E-3</v>
      </c>
      <c r="F1327" s="5">
        <v>3.4967792697667519E-2</v>
      </c>
      <c r="G1327" s="5">
        <v>8.2524170749665483E-3</v>
      </c>
      <c r="H1327" s="5">
        <v>2.3225022135674254E-2</v>
      </c>
      <c r="I1327" s="5">
        <v>-5.7358038528472132E-3</v>
      </c>
      <c r="J1327" s="5">
        <v>5.5650634258842625E-2</v>
      </c>
      <c r="K1327" s="5">
        <v>1.2256202540248135E-2</v>
      </c>
    </row>
    <row r="1328" spans="2:11" x14ac:dyDescent="0.3">
      <c r="B1328" s="5">
        <v>2.5734318973252256E-3</v>
      </c>
      <c r="C1328" s="1">
        <v>-7.2505408711292961E-3</v>
      </c>
      <c r="D1328" s="5">
        <v>4.7842450509178276E-3</v>
      </c>
      <c r="E1328" s="5">
        <v>1.2031012298858521E-3</v>
      </c>
      <c r="F1328" s="5">
        <v>4.0770103471603675E-2</v>
      </c>
      <c r="G1328" s="5">
        <v>-7.7035962213322263E-4</v>
      </c>
      <c r="H1328" s="5">
        <v>6.1889584539882737E-3</v>
      </c>
      <c r="I1328" s="5">
        <v>-1.9053370360837801E-2</v>
      </c>
      <c r="J1328" s="5">
        <v>2.4330922945843329E-2</v>
      </c>
      <c r="K1328" s="5">
        <v>1.4060691374509236E-2</v>
      </c>
    </row>
    <row r="1329" spans="2:11" x14ac:dyDescent="0.3">
      <c r="B1329" s="5">
        <v>1.0695036965999668E-3</v>
      </c>
      <c r="C1329" s="1">
        <v>3.0751310351911959E-3</v>
      </c>
      <c r="D1329" s="5">
        <v>-4.7614650353871579E-3</v>
      </c>
      <c r="E1329" s="5">
        <v>-3.3578096790825858E-2</v>
      </c>
      <c r="F1329" s="5">
        <v>2.3576468235125816E-3</v>
      </c>
      <c r="G1329" s="5">
        <v>-3.6619193842593848E-3</v>
      </c>
      <c r="H1329" s="5">
        <v>-4.7719648463932637E-3</v>
      </c>
      <c r="I1329" s="5">
        <v>-3.9343989582506726E-2</v>
      </c>
      <c r="J1329" s="5">
        <v>4.8297681866521176E-2</v>
      </c>
      <c r="K1329" s="5">
        <v>1.6818556340336611E-2</v>
      </c>
    </row>
    <row r="1330" spans="2:11" x14ac:dyDescent="0.3">
      <c r="B1330" s="5">
        <v>1.3888912221531118E-2</v>
      </c>
      <c r="C1330" s="1">
        <v>6.7063147718728656E-3</v>
      </c>
      <c r="D1330" s="5">
        <v>-1.1554422001362957E-2</v>
      </c>
      <c r="E1330" s="5">
        <v>-2.424541619823397E-2</v>
      </c>
      <c r="F1330" s="5">
        <v>1.8273899183543486E-2</v>
      </c>
      <c r="G1330" s="5">
        <v>1.1799990683454069E-2</v>
      </c>
      <c r="H1330" s="5">
        <v>-4.9816490359374035E-3</v>
      </c>
      <c r="I1330" s="5">
        <v>-2.2590126926492093E-2</v>
      </c>
      <c r="J1330" s="5">
        <v>7.1752395694547142E-3</v>
      </c>
      <c r="K1330" s="5">
        <v>1.0479823160047381E-2</v>
      </c>
    </row>
    <row r="1331" spans="2:11" x14ac:dyDescent="0.3">
      <c r="B1331" s="5">
        <v>-7.1654356017915753E-3</v>
      </c>
      <c r="C1331" s="1">
        <v>-7.6132802958442198E-3</v>
      </c>
      <c r="D1331" s="5">
        <v>2.3926964048874962E-2</v>
      </c>
      <c r="E1331" s="5">
        <v>2.0954311940900132E-2</v>
      </c>
      <c r="F1331" s="5">
        <v>-3.1982974731196946E-3</v>
      </c>
      <c r="G1331" s="5">
        <v>9.0813157813311764E-3</v>
      </c>
      <c r="H1331" s="5">
        <v>6.9622820388973499E-3</v>
      </c>
      <c r="I1331" s="5">
        <v>-2.6596678605342823E-2</v>
      </c>
      <c r="J1331" s="5">
        <v>2.8496451630363944E-2</v>
      </c>
      <c r="K1331" s="5">
        <v>-9.6213549004742095E-3</v>
      </c>
    </row>
    <row r="1332" spans="2:11" x14ac:dyDescent="0.3">
      <c r="B1332" s="5">
        <v>-2.3349799335900647E-3</v>
      </c>
      <c r="C1332" s="1">
        <v>7.6720007504930304E-4</v>
      </c>
      <c r="D1332" s="5">
        <v>-4.6379276137829724E-3</v>
      </c>
      <c r="E1332" s="5">
        <v>-1.0400360488140089E-3</v>
      </c>
      <c r="F1332" s="5">
        <v>-1.479497784935874E-2</v>
      </c>
      <c r="G1332" s="5">
        <v>7.4839038418979395E-3</v>
      </c>
      <c r="H1332" s="5">
        <v>4.754429035155429E-3</v>
      </c>
      <c r="I1332" s="5">
        <v>-2.3154651111018547E-2</v>
      </c>
      <c r="J1332" s="5">
        <v>-3.6457075440825531E-4</v>
      </c>
      <c r="K1332" s="5">
        <v>5.0467950345685125E-4</v>
      </c>
    </row>
    <row r="1333" spans="2:11" x14ac:dyDescent="0.3">
      <c r="B1333" s="5">
        <v>-2.3404231005980055E-3</v>
      </c>
      <c r="C1333" s="1">
        <v>-6.1326211207269393E-3</v>
      </c>
      <c r="D1333" s="5">
        <v>1.7025328563636749E-3</v>
      </c>
      <c r="E1333" s="5">
        <v>1.6866751453687344E-2</v>
      </c>
      <c r="F1333" s="5">
        <v>-4.1613842782845653E-3</v>
      </c>
      <c r="G1333" s="5">
        <v>2.2566849657207474E-3</v>
      </c>
      <c r="H1333" s="5">
        <v>8.7061486507871242E-3</v>
      </c>
      <c r="I1333" s="5">
        <v>1.702383322178461E-2</v>
      </c>
      <c r="J1333" s="5">
        <v>-1.4588148588670492E-3</v>
      </c>
      <c r="K1333" s="5">
        <v>-1.7654419542760069E-3</v>
      </c>
    </row>
    <row r="1334" spans="2:11" x14ac:dyDescent="0.3">
      <c r="B1334" s="5">
        <v>-4.4785562563808556E-3</v>
      </c>
      <c r="C1334" s="1">
        <v>-6.9417847926647475E-3</v>
      </c>
      <c r="D1334" s="5">
        <v>-1.4133659250250357E-2</v>
      </c>
      <c r="E1334" s="5">
        <v>-1.0102361774744027E-2</v>
      </c>
      <c r="F1334" s="5">
        <v>7.6307838518057487E-3</v>
      </c>
      <c r="G1334" s="5">
        <v>-8.0682358733164955E-3</v>
      </c>
      <c r="H1334" s="5">
        <v>-1.7476851463623644E-3</v>
      </c>
      <c r="I1334" s="5">
        <v>-1.0809555302166426E-2</v>
      </c>
      <c r="J1334" s="5">
        <v>-7.3043651611125627E-4</v>
      </c>
      <c r="K1334" s="5">
        <v>1.2632653664563181E-2</v>
      </c>
    </row>
    <row r="1335" spans="2:11" x14ac:dyDescent="0.3">
      <c r="B1335" s="5">
        <v>7.0693575566481235E-3</v>
      </c>
      <c r="C1335" s="1">
        <v>2.3106770438493705E-2</v>
      </c>
      <c r="D1335" s="5">
        <v>1.497143513229217E-2</v>
      </c>
      <c r="E1335" s="5">
        <v>3.5995041070333966E-2</v>
      </c>
      <c r="F1335" s="5">
        <v>9.320197596924526E-3</v>
      </c>
      <c r="G1335" s="5">
        <v>2.0429358233047951E-2</v>
      </c>
      <c r="H1335" s="5">
        <v>1.6247953557796461E-2</v>
      </c>
      <c r="I1335" s="5">
        <v>2.0426009304084974E-2</v>
      </c>
      <c r="J1335" s="5">
        <v>7.5292405545809946E-2</v>
      </c>
      <c r="K1335" s="5">
        <v>1.6467050724943654E-2</v>
      </c>
    </row>
    <row r="1336" spans="2:11" x14ac:dyDescent="0.3">
      <c r="B1336" s="5">
        <v>1.0636038060347046E-2</v>
      </c>
      <c r="C1336" s="1">
        <v>3.606044302536067E-3</v>
      </c>
      <c r="D1336" s="5">
        <v>-7.3305941445355955E-3</v>
      </c>
      <c r="E1336" s="5">
        <v>5.0585395015129526E-3</v>
      </c>
      <c r="F1336" s="5">
        <v>0</v>
      </c>
      <c r="G1336" s="5">
        <v>3.2440292970907511E-3</v>
      </c>
      <c r="H1336" s="5">
        <v>6.9517031908556835E-4</v>
      </c>
      <c r="I1336" s="5">
        <v>2.5755713937514906E-2</v>
      </c>
      <c r="J1336" s="5">
        <v>-6.4582372346848188E-3</v>
      </c>
      <c r="K1336" s="5">
        <v>1.2272948475429748E-2</v>
      </c>
    </row>
    <row r="1337" spans="2:11" x14ac:dyDescent="0.3">
      <c r="B1337" s="5">
        <v>2.3153212080495216E-3</v>
      </c>
      <c r="C1337" s="1">
        <v>-6.0514210989348486E-3</v>
      </c>
      <c r="D1337" s="5">
        <v>6.2139990204062691E-3</v>
      </c>
      <c r="E1337" s="5">
        <v>2.4370814569536398E-2</v>
      </c>
      <c r="F1337" s="5">
        <v>-2.7883418582704336E-2</v>
      </c>
      <c r="G1337" s="5">
        <v>1.1363668185028611E-2</v>
      </c>
      <c r="H1337" s="5">
        <v>5.8894049068666495E-3</v>
      </c>
      <c r="I1337" s="5">
        <v>4.801599154257521E-3</v>
      </c>
      <c r="J1337" s="5">
        <v>-2.0526533266903633E-3</v>
      </c>
      <c r="K1337" s="5">
        <v>-1.8065045223529086E-2</v>
      </c>
    </row>
    <row r="1338" spans="2:11" x14ac:dyDescent="0.3">
      <c r="B1338" s="5">
        <v>3.1499786106872841E-3</v>
      </c>
      <c r="C1338" s="1">
        <v>9.8934553358021593E-3</v>
      </c>
      <c r="D1338" s="5">
        <v>1.8258240409040855E-2</v>
      </c>
      <c r="E1338" s="5">
        <v>-9.5034009989902555E-3</v>
      </c>
      <c r="F1338" s="5">
        <v>-2.7937738428793898E-3</v>
      </c>
      <c r="G1338" s="5">
        <v>3.3798755376230703E-3</v>
      </c>
      <c r="H1338" s="5">
        <v>-2.3750108947609327E-2</v>
      </c>
      <c r="I1338" s="5">
        <v>-6.6067543198574066E-2</v>
      </c>
      <c r="J1338" s="5">
        <v>-9.2561106850962242E-3</v>
      </c>
      <c r="K1338" s="5">
        <v>-1.9755082450161475E-3</v>
      </c>
    </row>
    <row r="1339" spans="2:11" x14ac:dyDescent="0.3">
      <c r="B1339" s="5">
        <v>-1.1932173958208855E-2</v>
      </c>
      <c r="C1339" s="1">
        <v>7.5353655102038488E-4</v>
      </c>
      <c r="D1339" s="5">
        <v>-8.7845703156653925E-5</v>
      </c>
      <c r="E1339" s="5">
        <v>-2.3366632964124719E-2</v>
      </c>
      <c r="F1339" s="5">
        <v>-1.0646247134990383E-2</v>
      </c>
      <c r="G1339" s="5">
        <v>2.2760362507889017E-3</v>
      </c>
      <c r="H1339" s="5">
        <v>-1.1794986248916405E-2</v>
      </c>
      <c r="I1339" s="5">
        <v>-1.3800887263769785E-2</v>
      </c>
      <c r="J1339" s="5">
        <v>-4.1522184472123783E-3</v>
      </c>
      <c r="K1339" s="5">
        <v>-7.6704455013144913E-3</v>
      </c>
    </row>
    <row r="1340" spans="2:11" x14ac:dyDescent="0.3">
      <c r="B1340" s="5">
        <v>1.7584697520090294E-2</v>
      </c>
      <c r="C1340" s="1">
        <v>1.7695814663647211E-2</v>
      </c>
      <c r="D1340" s="5">
        <v>1.5295335910295662E-2</v>
      </c>
      <c r="E1340" s="5">
        <v>2.5863763086821982E-2</v>
      </c>
      <c r="F1340" s="5">
        <v>3.0394576613213282E-2</v>
      </c>
      <c r="G1340" s="5">
        <v>2.8703829641683307E-2</v>
      </c>
      <c r="H1340" s="5">
        <v>1.4285481418406481E-2</v>
      </c>
      <c r="I1340" s="5">
        <v>7.7586036033813945E-3</v>
      </c>
      <c r="J1340" s="5">
        <v>1.1118854287380971E-2</v>
      </c>
      <c r="K1340" s="5">
        <v>3.3412288427174877E-2</v>
      </c>
    </row>
    <row r="1341" spans="2:11" x14ac:dyDescent="0.3">
      <c r="B1341" s="5">
        <v>0.1007703555238469</v>
      </c>
      <c r="C1341" s="1">
        <v>1.276356845359744E-2</v>
      </c>
      <c r="D1341" s="5">
        <v>3.0995688087075035E-2</v>
      </c>
      <c r="E1341" s="5">
        <v>2.6710136807817638E-2</v>
      </c>
      <c r="F1341" s="5">
        <v>5.4963228477381172E-4</v>
      </c>
      <c r="G1341" s="5">
        <v>-1.4128361261548708E-3</v>
      </c>
      <c r="H1341" s="5">
        <v>7.7034050376270105E-2</v>
      </c>
      <c r="I1341" s="5">
        <v>-1.2422090438210336E-2</v>
      </c>
      <c r="J1341" s="5">
        <v>2.0618540752188406E-2</v>
      </c>
      <c r="K1341" s="5">
        <v>1.0858285914676672E-3</v>
      </c>
    </row>
    <row r="1342" spans="2:11" x14ac:dyDescent="0.3">
      <c r="B1342" s="5">
        <v>2.6101783275613254E-2</v>
      </c>
      <c r="C1342" s="1">
        <v>-8.4017961270659337E-3</v>
      </c>
      <c r="D1342" s="5">
        <v>-3.1911340524385066E-2</v>
      </c>
      <c r="E1342" s="5">
        <v>5.4822326593058558E-2</v>
      </c>
      <c r="F1342" s="5">
        <v>-3.0397362586937617E-2</v>
      </c>
      <c r="G1342" s="5">
        <v>3.8022829366418085E-3</v>
      </c>
      <c r="H1342" s="5">
        <v>1.5356166666666685E-2</v>
      </c>
      <c r="I1342" s="5">
        <v>2.9508819733297952E-2</v>
      </c>
      <c r="J1342" s="5">
        <v>-7.4074366002935378E-3</v>
      </c>
      <c r="K1342" s="5">
        <v>-2.1209960322488099E-2</v>
      </c>
    </row>
    <row r="1343" spans="2:11" x14ac:dyDescent="0.3">
      <c r="B1343" s="5">
        <v>-1.032261262938909E-2</v>
      </c>
      <c r="C1343" s="1">
        <v>-3.1313792822513647E-3</v>
      </c>
      <c r="D1343" s="5">
        <v>-6.3323693304317584E-3</v>
      </c>
      <c r="E1343" s="5">
        <v>4.5837318159368527E-2</v>
      </c>
      <c r="F1343" s="5">
        <v>-2.3796071613133397E-2</v>
      </c>
      <c r="G1343" s="5">
        <v>2.2022535218009314E-3</v>
      </c>
      <c r="H1343" s="5">
        <v>-6.0187418634872819E-3</v>
      </c>
      <c r="I1343" s="5">
        <v>-2.2809574997899613E-2</v>
      </c>
      <c r="J1343" s="5">
        <v>-1.1533242393049538E-2</v>
      </c>
      <c r="K1343" s="5">
        <v>-1.6006427188953759E-3</v>
      </c>
    </row>
    <row r="1344" spans="2:11" x14ac:dyDescent="0.3">
      <c r="B1344" s="5">
        <v>5.4014091169935705E-3</v>
      </c>
      <c r="C1344" s="1">
        <v>2.4575054955970753E-2</v>
      </c>
      <c r="D1344" s="5">
        <v>4.1204656623841068E-2</v>
      </c>
      <c r="E1344" s="5">
        <v>-7.5923616266400538E-3</v>
      </c>
      <c r="F1344" s="5">
        <v>3.1921095175644239E-2</v>
      </c>
      <c r="G1344" s="5">
        <v>5.0101091427441858E-3</v>
      </c>
      <c r="H1344" s="5">
        <v>6.2951094058505764E-3</v>
      </c>
      <c r="I1344" s="5">
        <v>1.2407896009282656E-2</v>
      </c>
      <c r="J1344" s="5">
        <v>1.6472252945988267E-2</v>
      </c>
      <c r="K1344" s="5">
        <v>1.4675075683352631E-2</v>
      </c>
    </row>
    <row r="1345" spans="2:11" x14ac:dyDescent="0.3">
      <c r="B1345" s="5">
        <v>-1.1485721749244482E-2</v>
      </c>
      <c r="C1345" s="1">
        <v>-6.4923343067225083E-3</v>
      </c>
      <c r="D1345" s="5">
        <v>1.0564277134523842E-2</v>
      </c>
      <c r="E1345" s="5">
        <v>-2.0574870430184921E-2</v>
      </c>
      <c r="F1345" s="5">
        <v>5.2493288302838991E-3</v>
      </c>
      <c r="G1345" s="5">
        <v>6.1221248333497534E-3</v>
      </c>
      <c r="H1345" s="5">
        <v>5.5683721623950074E-3</v>
      </c>
      <c r="I1345" s="5">
        <v>-6.2453134686456836E-3</v>
      </c>
      <c r="J1345" s="5">
        <v>-1.350462610451267E-3</v>
      </c>
      <c r="K1345" s="5">
        <v>-6.0762301924201755E-4</v>
      </c>
    </row>
    <row r="1346" spans="2:11" x14ac:dyDescent="0.3">
      <c r="B1346" s="5">
        <v>-1.3493270414362254E-2</v>
      </c>
      <c r="C1346" s="1">
        <v>-1.7244528646320943E-2</v>
      </c>
      <c r="D1346" s="5">
        <v>-8.5455775881636796E-3</v>
      </c>
      <c r="E1346" s="5">
        <v>0.10935555626499922</v>
      </c>
      <c r="F1346" s="5">
        <v>-5.035445352499268E-3</v>
      </c>
      <c r="G1346" s="5">
        <v>-1.1300442223438397E-2</v>
      </c>
      <c r="H1346" s="5">
        <v>-8.5225480456443785E-3</v>
      </c>
      <c r="I1346" s="5">
        <v>-2.2208627741609772E-2</v>
      </c>
      <c r="J1346" s="5">
        <v>-3.3807220648722047E-4</v>
      </c>
      <c r="K1346" s="5">
        <v>6.2020522378954347E-3</v>
      </c>
    </row>
    <row r="1347" spans="2:11" x14ac:dyDescent="0.3">
      <c r="B1347" s="5">
        <v>1.139821028084716E-2</v>
      </c>
      <c r="C1347" s="1">
        <v>1.3114138074196122E-2</v>
      </c>
      <c r="D1347" s="5">
        <v>1.4058583451220418E-2</v>
      </c>
      <c r="E1347" s="5">
        <v>4.1179927235398033E-2</v>
      </c>
      <c r="F1347" s="5">
        <v>2.9803176502031396E-2</v>
      </c>
      <c r="G1347" s="5">
        <v>1.1429601777967225E-2</v>
      </c>
      <c r="H1347" s="5">
        <v>1.4490492577455419E-2</v>
      </c>
      <c r="I1347" s="5">
        <v>3.3151308326773168E-2</v>
      </c>
      <c r="J1347" s="5">
        <v>3.3818653795631164E-4</v>
      </c>
      <c r="K1347" s="5">
        <v>3.0698588002453939E-2</v>
      </c>
    </row>
    <row r="1348" spans="2:11" x14ac:dyDescent="0.3">
      <c r="B1348" s="5">
        <v>1.7092409054836177E-2</v>
      </c>
      <c r="C1348" s="1">
        <v>1.4585520302357921E-3</v>
      </c>
      <c r="D1348" s="5">
        <v>1.1470532331591916E-2</v>
      </c>
      <c r="E1348" s="5">
        <v>-1.3781453826717993E-2</v>
      </c>
      <c r="F1348" s="5">
        <v>3.2581025469633582E-2</v>
      </c>
      <c r="G1348" s="5">
        <v>4.3463198650608142E-3</v>
      </c>
      <c r="H1348" s="5">
        <v>1.4560719194589779E-3</v>
      </c>
      <c r="I1348" s="5">
        <v>-2.5445470686740711E-2</v>
      </c>
      <c r="J1348" s="5">
        <v>1.0141963270125599E-2</v>
      </c>
      <c r="K1348" s="5">
        <v>1.8409939157582208E-2</v>
      </c>
    </row>
    <row r="1349" spans="2:11" x14ac:dyDescent="0.3">
      <c r="B1349" s="5">
        <v>4.616815652265416E-3</v>
      </c>
      <c r="C1349" s="1">
        <v>4.5824444559395199E-4</v>
      </c>
      <c r="D1349" s="5">
        <v>-4.650402748659954E-3</v>
      </c>
      <c r="E1349" s="5">
        <v>2.8155833766233727E-2</v>
      </c>
      <c r="F1349" s="5">
        <v>-6.8746582428381026E-3</v>
      </c>
      <c r="G1349" s="5">
        <v>-1.9819982142402211E-2</v>
      </c>
      <c r="H1349" s="5">
        <v>8.2391882996262593E-3</v>
      </c>
      <c r="I1349" s="5">
        <v>0.11173505317777627</v>
      </c>
      <c r="J1349" s="5">
        <v>1.6064305569106079E-2</v>
      </c>
      <c r="K1349" s="5">
        <v>-1.0017221524004891E-2</v>
      </c>
    </row>
    <row r="1350" spans="2:11" x14ac:dyDescent="0.3">
      <c r="B1350" s="5">
        <v>-3.6765689900811145E-4</v>
      </c>
      <c r="C1350" s="1">
        <v>5.130065143270906E-3</v>
      </c>
      <c r="D1350" s="5">
        <v>-4.6097701293471519E-3</v>
      </c>
      <c r="E1350" s="5">
        <v>5.0020513844184359E-3</v>
      </c>
      <c r="F1350" s="5">
        <v>-1.0649971684714473E-3</v>
      </c>
      <c r="G1350" s="5">
        <v>-2.2075128101211954E-3</v>
      </c>
      <c r="H1350" s="5">
        <v>4.3125558839849564E-3</v>
      </c>
      <c r="I1350" s="5">
        <v>6.044078788496718E-4</v>
      </c>
      <c r="J1350" s="5">
        <v>-7.5758247276044655E-3</v>
      </c>
      <c r="K1350" s="5">
        <v>-1.3607873220020623E-2</v>
      </c>
    </row>
    <row r="1351" spans="2:11" x14ac:dyDescent="0.3">
      <c r="B1351" s="5">
        <v>9.9300680498038193E-3</v>
      </c>
      <c r="C1351" s="1">
        <v>1.8045900527047083E-2</v>
      </c>
      <c r="D1351" s="5">
        <v>1.1577838130076355E-3</v>
      </c>
      <c r="E1351" s="5">
        <v>6.9880798956698902E-3</v>
      </c>
      <c r="F1351" s="5">
        <v>-9.0618009596787098E-3</v>
      </c>
      <c r="G1351" s="5">
        <v>2.3628311038125179E-2</v>
      </c>
      <c r="H1351" s="5">
        <v>3.4324923076922607E-3</v>
      </c>
      <c r="I1351" s="5">
        <v>2.5456141425445676E-3</v>
      </c>
      <c r="J1351" s="5">
        <v>-4.3146130360382272E-3</v>
      </c>
      <c r="K1351" s="5">
        <v>-4.008924265796153E-3</v>
      </c>
    </row>
    <row r="1352" spans="2:11" x14ac:dyDescent="0.3">
      <c r="B1352" s="5">
        <v>-1.3838291095438058E-2</v>
      </c>
      <c r="C1352" s="1">
        <v>-6.8038868298744741E-3</v>
      </c>
      <c r="D1352" s="5">
        <v>-4.0475613272545705E-3</v>
      </c>
      <c r="E1352" s="5">
        <v>-3.1402935126266573E-2</v>
      </c>
      <c r="F1352" s="5">
        <v>-2.0261798812730627E-2</v>
      </c>
      <c r="G1352" s="5">
        <v>6.4839582180787978E-3</v>
      </c>
      <c r="H1352" s="5">
        <v>-1.2088414303199785E-2</v>
      </c>
      <c r="I1352" s="5">
        <v>-3.0254772636190527E-2</v>
      </c>
      <c r="J1352" s="5">
        <v>1.5000030679478381E-2</v>
      </c>
      <c r="K1352" s="5">
        <v>-2.1375740168055199E-2</v>
      </c>
    </row>
    <row r="1353" spans="2:11" x14ac:dyDescent="0.3">
      <c r="B1353" s="5">
        <v>-1.2001497203715199E-2</v>
      </c>
      <c r="C1353" s="1">
        <v>7.9321860254243492E-3</v>
      </c>
      <c r="D1353" s="5">
        <v>-3.1516989777595872E-2</v>
      </c>
      <c r="E1353" s="5">
        <v>1.5360084927583204E-2</v>
      </c>
      <c r="F1353" s="5">
        <v>1.8304690787426177E-4</v>
      </c>
      <c r="G1353" s="5">
        <v>8.5895918334524795E-3</v>
      </c>
      <c r="H1353" s="5">
        <v>4.731741269742947E-3</v>
      </c>
      <c r="I1353" s="5">
        <v>-3.9186978749505393E-2</v>
      </c>
      <c r="J1353" s="5">
        <v>5.2545093953025816E-3</v>
      </c>
      <c r="K1353" s="5">
        <v>4.8810444397056913E-3</v>
      </c>
    </row>
    <row r="1354" spans="2:11" x14ac:dyDescent="0.3">
      <c r="B1354" s="5">
        <v>2.6163845071414775E-3</v>
      </c>
      <c r="C1354" s="1">
        <v>-1.9674540248424926E-3</v>
      </c>
      <c r="D1354" s="5">
        <v>-5.6520978090188155E-3</v>
      </c>
      <c r="E1354" s="5">
        <v>1.2690999221001087E-2</v>
      </c>
      <c r="F1354" s="5">
        <v>-2.2140946780656288E-2</v>
      </c>
      <c r="G1354" s="5">
        <v>-7.6648081378916681E-3</v>
      </c>
      <c r="H1354" s="5">
        <v>9.721025005427316E-3</v>
      </c>
      <c r="I1354" s="5">
        <v>1.1916868360277172E-2</v>
      </c>
      <c r="J1354" s="5">
        <v>1.4701042428105614E-2</v>
      </c>
      <c r="K1354" s="5">
        <v>-8.8645570961322605E-3</v>
      </c>
    </row>
    <row r="1355" spans="2:11" x14ac:dyDescent="0.3">
      <c r="B1355" s="5">
        <v>-6.1510100516329012E-3</v>
      </c>
      <c r="C1355" s="1">
        <v>-1.1290349114718387E-2</v>
      </c>
      <c r="D1355" s="5">
        <v>-3.3588855345548785E-3</v>
      </c>
      <c r="E1355" s="5">
        <v>-6.7672864111663518E-3</v>
      </c>
      <c r="F1355" s="5">
        <v>-2.750744059288613E-2</v>
      </c>
      <c r="G1355" s="5">
        <v>-2.6604695473580833E-3</v>
      </c>
      <c r="H1355" s="5">
        <v>-5.6704431111088398E-3</v>
      </c>
      <c r="I1355" s="5">
        <v>-2.8026291509710751E-2</v>
      </c>
      <c r="J1355" s="5">
        <v>-2.3180929808130711E-2</v>
      </c>
      <c r="K1355" s="5">
        <v>-2.7076684446981438E-2</v>
      </c>
    </row>
    <row r="1356" spans="2:11" x14ac:dyDescent="0.3">
      <c r="B1356" s="5">
        <v>-9.0022429631072629E-3</v>
      </c>
      <c r="C1356" s="1">
        <v>-1.0875454323445206E-2</v>
      </c>
      <c r="D1356" s="5">
        <v>-2.9208475360784129E-2</v>
      </c>
      <c r="E1356" s="5">
        <v>-2.1146674175566101E-2</v>
      </c>
      <c r="F1356" s="5">
        <v>-2.6938442885721349E-3</v>
      </c>
      <c r="G1356" s="5">
        <v>-1.1789022932600224E-2</v>
      </c>
      <c r="H1356" s="5">
        <v>-1.9460334490114802E-2</v>
      </c>
      <c r="I1356" s="5">
        <v>-2.7002911364676328E-2</v>
      </c>
      <c r="J1356" s="5">
        <v>-1.0876724063740479E-2</v>
      </c>
      <c r="K1356" s="5">
        <v>-1.6496720849353511E-2</v>
      </c>
    </row>
    <row r="1357" spans="2:11" x14ac:dyDescent="0.3">
      <c r="B1357" s="5">
        <v>1.7600310754901E-2</v>
      </c>
      <c r="C1357" s="1">
        <v>1.2827578737897383E-2</v>
      </c>
      <c r="D1357" s="5">
        <v>1.6378888801906865E-2</v>
      </c>
      <c r="E1357" s="5">
        <v>2.4593988521690983E-2</v>
      </c>
      <c r="F1357" s="5">
        <v>4.9006310929991581E-2</v>
      </c>
      <c r="G1357" s="5">
        <v>9.4044073930768142E-3</v>
      </c>
      <c r="H1357" s="5">
        <v>1.6680644351464408E-2</v>
      </c>
      <c r="I1357" s="5">
        <v>3.4364573248085666E-2</v>
      </c>
      <c r="J1357" s="5">
        <v>1.666113953350994E-2</v>
      </c>
      <c r="K1357" s="5">
        <v>3.5851510239976583E-2</v>
      </c>
    </row>
    <row r="1358" spans="2:11" x14ac:dyDescent="0.3">
      <c r="B1358" s="5">
        <v>-8.2381572963955395E-3</v>
      </c>
      <c r="C1358" s="1">
        <v>-5.6088591176760971E-3</v>
      </c>
      <c r="D1358" s="5">
        <v>-4.2914500217684564E-3</v>
      </c>
      <c r="E1358" s="5">
        <v>-9.5108644851505855E-3</v>
      </c>
      <c r="F1358" s="5">
        <v>-8.6444277485712585E-3</v>
      </c>
      <c r="G1358" s="5">
        <v>1.8115802774285698E-3</v>
      </c>
      <c r="H1358" s="5">
        <v>-5.020898114492205E-3</v>
      </c>
      <c r="I1358" s="5">
        <v>-1.4464934109140691E-3</v>
      </c>
      <c r="J1358" s="5">
        <v>6.5551790554299215E-3</v>
      </c>
      <c r="K1358" s="5">
        <v>-1.1619316085372937E-2</v>
      </c>
    </row>
    <row r="1359" spans="2:11" x14ac:dyDescent="0.3">
      <c r="B1359" s="5">
        <v>1.6613138260142345E-2</v>
      </c>
      <c r="C1359" s="1">
        <v>1.2918471006818869E-2</v>
      </c>
      <c r="D1359" s="5">
        <v>3.1665037682487587E-2</v>
      </c>
      <c r="E1359" s="5">
        <v>4.0136127214996382E-2</v>
      </c>
      <c r="F1359" s="5">
        <v>1.0760624699037276E-2</v>
      </c>
      <c r="G1359" s="5">
        <v>1.7308214665867377E-2</v>
      </c>
      <c r="H1359" s="5">
        <v>2.0267492407569178E-2</v>
      </c>
      <c r="I1359" s="5">
        <v>3.3037415887850488E-2</v>
      </c>
      <c r="J1359" s="5">
        <v>-1.6280976995441099E-3</v>
      </c>
      <c r="K1359" s="5">
        <v>9.7548651426077205E-3</v>
      </c>
    </row>
    <row r="1360" spans="2:11" x14ac:dyDescent="0.3">
      <c r="B1360" s="5">
        <v>1.6713138928941889E-3</v>
      </c>
      <c r="C1360" s="1">
        <v>5.3889612181102185E-3</v>
      </c>
      <c r="D1360" s="5">
        <v>1.2703535276918202E-2</v>
      </c>
      <c r="E1360" s="5">
        <v>1.4995394226452307E-2</v>
      </c>
      <c r="F1360" s="5">
        <v>-1.6886891009823043E-2</v>
      </c>
      <c r="G1360" s="5">
        <v>4.8247764322211541E-3</v>
      </c>
      <c r="H1360" s="5">
        <v>-2.1486851351350859E-3</v>
      </c>
      <c r="I1360" s="5">
        <v>3.3021033016025548E-3</v>
      </c>
      <c r="J1360" s="5">
        <v>1.956916320928156E-3</v>
      </c>
      <c r="K1360" s="5">
        <v>-5.4495246948462984E-3</v>
      </c>
    </row>
    <row r="1361" spans="2:11" x14ac:dyDescent="0.3">
      <c r="B1361" s="5">
        <v>4.6347652388075786E-3</v>
      </c>
      <c r="C1361" s="1">
        <v>-2.6800289168368197E-3</v>
      </c>
      <c r="D1361" s="5">
        <v>4.3778777864677959E-3</v>
      </c>
      <c r="E1361" s="5">
        <v>-5.3416794224012167E-3</v>
      </c>
      <c r="F1361" s="5">
        <v>-1.1762527779144853E-2</v>
      </c>
      <c r="G1361" s="5">
        <v>1.1456498876358925E-2</v>
      </c>
      <c r="H1361" s="5">
        <v>2.4634015878872661E-2</v>
      </c>
      <c r="I1361" s="5">
        <v>-8.0703695932772389E-3</v>
      </c>
      <c r="J1361" s="5">
        <v>-7.8125073781625358E-3</v>
      </c>
      <c r="K1361" s="5">
        <v>-6.3512141878788132E-3</v>
      </c>
    </row>
    <row r="1362" spans="2:11" x14ac:dyDescent="0.3">
      <c r="B1362" s="5">
        <v>0</v>
      </c>
      <c r="C1362" s="1">
        <v>-3.9412705876462001E-3</v>
      </c>
      <c r="D1362" s="5">
        <v>-1.2992478104146955E-2</v>
      </c>
      <c r="E1362" s="5">
        <v>3.7254099983026639E-3</v>
      </c>
      <c r="F1362" s="5">
        <v>6.6124833296575146E-3</v>
      </c>
      <c r="G1362" s="5">
        <v>-5.4135250033431337E-3</v>
      </c>
      <c r="H1362" s="5">
        <v>-8.1945019781498737E-4</v>
      </c>
      <c r="I1362" s="5">
        <v>-1.027223785901183E-2</v>
      </c>
      <c r="J1362" s="5">
        <v>-5.2493378878600179E-3</v>
      </c>
      <c r="K1362" s="5">
        <v>6.1410999667734934E-3</v>
      </c>
    </row>
    <row r="1363" spans="2:11" x14ac:dyDescent="0.3">
      <c r="B1363" s="5">
        <v>1.1072434326904368E-3</v>
      </c>
      <c r="C1363" s="1">
        <v>-5.7553928190887801E-3</v>
      </c>
      <c r="D1363" s="5">
        <v>9.5965768984422849E-3</v>
      </c>
      <c r="E1363" s="5">
        <v>-1.0267063183893477E-2</v>
      </c>
      <c r="F1363" s="5">
        <v>3.8288302555173459E-2</v>
      </c>
      <c r="G1363" s="5">
        <v>-1.2309503196323726E-2</v>
      </c>
      <c r="H1363" s="5">
        <v>-1.0185390094589465E-2</v>
      </c>
      <c r="I1363" s="5">
        <v>2.2962112514351321E-3</v>
      </c>
      <c r="J1363" s="5">
        <v>-7.2558995448561902E-3</v>
      </c>
      <c r="K1363" s="5">
        <v>1.9930221561461049E-2</v>
      </c>
    </row>
    <row r="1364" spans="2:11" x14ac:dyDescent="0.3">
      <c r="B1364" s="5">
        <v>-1.0322599099312541E-2</v>
      </c>
      <c r="C1364" s="1">
        <v>-1.0853335912877086E-3</v>
      </c>
      <c r="D1364" s="5">
        <v>-7.150054829751209E-3</v>
      </c>
      <c r="E1364" s="5">
        <v>-1.7191832492165483E-2</v>
      </c>
      <c r="F1364" s="5">
        <v>-1.6992030689868348E-2</v>
      </c>
      <c r="G1364" s="5">
        <v>6.1042935592326023E-3</v>
      </c>
      <c r="H1364" s="5">
        <v>-1.7373843342274048E-4</v>
      </c>
      <c r="I1364" s="5">
        <v>5.2187853379152299E-2</v>
      </c>
      <c r="J1364" s="5">
        <v>-3.322284312010499E-3</v>
      </c>
      <c r="K1364" s="5">
        <v>-7.6941488618040991E-3</v>
      </c>
    </row>
    <row r="1365" spans="2:11" x14ac:dyDescent="0.3">
      <c r="B1365" s="5">
        <v>4.4701439246705521E-3</v>
      </c>
      <c r="C1365" s="1">
        <v>3.078551066635907E-3</v>
      </c>
      <c r="D1365" s="5">
        <v>-1.8639371875390524E-3</v>
      </c>
      <c r="E1365" s="5">
        <v>1.8731412010930464E-2</v>
      </c>
      <c r="F1365" s="5">
        <v>-1.6550231119500113E-2</v>
      </c>
      <c r="G1365" s="5">
        <v>-2.9830630175592593E-2</v>
      </c>
      <c r="H1365" s="5">
        <v>2.8202712454901092E-3</v>
      </c>
      <c r="I1365" s="5">
        <v>8.5786535820356908E-3</v>
      </c>
      <c r="J1365" s="5">
        <v>3.4333370949041674E-2</v>
      </c>
      <c r="K1365" s="5">
        <v>-2.4611724435911629E-4</v>
      </c>
    </row>
    <row r="1366" spans="2:11" x14ac:dyDescent="0.3">
      <c r="B1366" s="5">
        <v>7.7878258236027528E-3</v>
      </c>
      <c r="C1366" s="1">
        <v>-5.2356057416144824E-3</v>
      </c>
      <c r="D1366" s="5">
        <v>4.1592806551792793E-3</v>
      </c>
      <c r="E1366" s="5">
        <v>6.026850315917396E-2</v>
      </c>
      <c r="F1366" s="5">
        <v>1.0658191703045768E-2</v>
      </c>
      <c r="G1366" s="5">
        <v>-1.4418453233628573E-2</v>
      </c>
      <c r="H1366" s="5">
        <v>-1.0209839119640665E-2</v>
      </c>
      <c r="I1366" s="5">
        <v>-5.8287897507500446E-3</v>
      </c>
      <c r="J1366" s="5">
        <v>1.740246483199576E-2</v>
      </c>
      <c r="K1366" s="5">
        <v>5.2936126009479516E-3</v>
      </c>
    </row>
    <row r="1367" spans="2:11" x14ac:dyDescent="0.3">
      <c r="B1367" s="5">
        <v>1.6007411097997245E-2</v>
      </c>
      <c r="C1367" s="1">
        <v>1.1070781161867457E-2</v>
      </c>
      <c r="D1367" s="5">
        <v>-8.1150153166106957E-3</v>
      </c>
      <c r="E1367" s="5">
        <v>-1.7708858936051411E-2</v>
      </c>
      <c r="F1367" s="5">
        <v>1.0360804201980014E-2</v>
      </c>
      <c r="G1367" s="5">
        <v>1.6920760245163702E-2</v>
      </c>
      <c r="H1367" s="5">
        <v>3.2911396161962779E-2</v>
      </c>
      <c r="I1367" s="5">
        <v>3.0096443804752054E-2</v>
      </c>
      <c r="J1367" s="5">
        <v>-2.1539435410720859E-2</v>
      </c>
      <c r="K1367" s="5">
        <v>2.8165113648603566E-3</v>
      </c>
    </row>
    <row r="1368" spans="2:11" x14ac:dyDescent="0.3">
      <c r="B1368" s="5">
        <v>-1.8113512397406874E-4</v>
      </c>
      <c r="C1368" s="1">
        <v>-1.1308516054012464E-2</v>
      </c>
      <c r="D1368" s="5">
        <v>-9.0335593942282907E-3</v>
      </c>
      <c r="E1368" s="5">
        <v>-1.2843865242894468E-2</v>
      </c>
      <c r="F1368" s="5">
        <v>-3.7722047391818767E-2</v>
      </c>
      <c r="G1368" s="5">
        <v>-1.2046104652164866E-2</v>
      </c>
      <c r="H1368" s="5">
        <v>-6.07526743540874E-3</v>
      </c>
      <c r="I1368" s="5">
        <v>-2.1923339753587068E-2</v>
      </c>
      <c r="J1368" s="5">
        <v>-1.7157602235961255E-2</v>
      </c>
      <c r="K1368" s="5">
        <v>-2.8574881195987688E-2</v>
      </c>
    </row>
    <row r="1369" spans="2:11" x14ac:dyDescent="0.3">
      <c r="B1369" s="5">
        <v>-1.8293755125314823E-2</v>
      </c>
      <c r="C1369" s="1">
        <v>-1.5976775320215839E-2</v>
      </c>
      <c r="D1369" s="5">
        <v>-9.2879446841017607E-3</v>
      </c>
      <c r="E1369" s="5">
        <v>-1.8357328641382866E-2</v>
      </c>
      <c r="F1369" s="5">
        <v>-1.7887709640303433E-2</v>
      </c>
      <c r="G1369" s="5">
        <v>-1.8508775533541785E-2</v>
      </c>
      <c r="H1369" s="5">
        <v>-1.2906984621140429E-2</v>
      </c>
      <c r="I1369" s="5">
        <v>3.1035906051210863E-3</v>
      </c>
      <c r="J1369" s="5">
        <v>-2.0421636531169445E-2</v>
      </c>
      <c r="K1369" s="5">
        <v>-1.4330601723205319E-2</v>
      </c>
    </row>
    <row r="1370" spans="2:11" x14ac:dyDescent="0.3">
      <c r="B1370" s="5">
        <v>3.1549809639237918E-2</v>
      </c>
      <c r="C1370" s="1">
        <v>2.7121722128989906E-2</v>
      </c>
      <c r="D1370" s="5">
        <v>3.3246545404159715E-2</v>
      </c>
      <c r="E1370" s="5">
        <v>3.952221977100886E-3</v>
      </c>
      <c r="F1370" s="5">
        <v>-8.1380035783736159E-3</v>
      </c>
      <c r="G1370" s="5">
        <v>2.1002760403281008E-2</v>
      </c>
      <c r="H1370" s="5">
        <v>1.8962474309902951E-2</v>
      </c>
      <c r="I1370" s="5">
        <v>-1.0012470155612943E-2</v>
      </c>
      <c r="J1370" s="5">
        <v>7.0612203529106599E-3</v>
      </c>
      <c r="K1370" s="5">
        <v>5.7390278773305639E-3</v>
      </c>
    </row>
    <row r="1371" spans="2:11" x14ac:dyDescent="0.3">
      <c r="B1371" s="5">
        <v>-1.7885615361965224E-3</v>
      </c>
      <c r="C1371" s="1">
        <v>-4.4907371728369937E-3</v>
      </c>
      <c r="D1371" s="5">
        <v>-6.3009319768435558E-3</v>
      </c>
      <c r="E1371" s="5">
        <v>1.1521363252213006E-3</v>
      </c>
      <c r="F1371" s="5">
        <v>-4.2977068278867978E-2</v>
      </c>
      <c r="G1371" s="5">
        <v>-3.5889041919191481E-3</v>
      </c>
      <c r="H1371" s="5">
        <v>-4.6426076984978889E-3</v>
      </c>
      <c r="I1371" s="5">
        <v>3.2554908573771408E-3</v>
      </c>
      <c r="J1371" s="5">
        <v>-2.2704505594222504E-2</v>
      </c>
      <c r="K1371" s="5">
        <v>-2.6122215718942569E-2</v>
      </c>
    </row>
    <row r="1372" spans="2:11" x14ac:dyDescent="0.3">
      <c r="B1372" s="5">
        <v>-3.5836778231475194E-4</v>
      </c>
      <c r="C1372" s="1">
        <v>-1.8404849521948447E-2</v>
      </c>
      <c r="D1372" s="5">
        <v>-4.2268122650011093E-4</v>
      </c>
      <c r="E1372" s="5">
        <v>-1.687920359717289E-2</v>
      </c>
      <c r="F1372" s="5">
        <v>-1.4084566550695664E-2</v>
      </c>
      <c r="G1372" s="5">
        <v>-1.1859778283560714E-2</v>
      </c>
      <c r="H1372" s="5">
        <v>-1.1529708483458668E-3</v>
      </c>
      <c r="I1372" s="5">
        <v>-1.9080188225669856E-2</v>
      </c>
      <c r="J1372" s="5">
        <v>1.7423982094607559E-2</v>
      </c>
      <c r="K1372" s="5">
        <v>-2.8255272398156738E-2</v>
      </c>
    </row>
    <row r="1373" spans="2:11" x14ac:dyDescent="0.3">
      <c r="B1373" s="5">
        <v>-1.4518752953685491E-2</v>
      </c>
      <c r="C1373" s="1">
        <v>-5.1471142739596696E-3</v>
      </c>
      <c r="D1373" s="5">
        <v>-2.2075627422660185E-2</v>
      </c>
      <c r="E1373" s="5">
        <v>-2.2241717447239975E-2</v>
      </c>
      <c r="F1373" s="5">
        <v>3.5197122739132002E-3</v>
      </c>
      <c r="G1373" s="5">
        <v>-8.9793883980340151E-3</v>
      </c>
      <c r="H1373" s="5">
        <v>-1.4113894920536538E-2</v>
      </c>
      <c r="I1373" s="5">
        <v>-9.703585878159891E-3</v>
      </c>
      <c r="J1373" s="5">
        <v>-1.8468826724658223E-2</v>
      </c>
      <c r="K1373" s="5">
        <v>1.3399435941102447E-2</v>
      </c>
    </row>
    <row r="1374" spans="2:11" x14ac:dyDescent="0.3">
      <c r="B1374" s="5">
        <v>5.2746497914078951E-3</v>
      </c>
      <c r="C1374" s="1">
        <v>4.0650726086216525E-3</v>
      </c>
      <c r="D1374" s="5">
        <v>4.7569251385405744E-3</v>
      </c>
      <c r="E1374" s="5">
        <v>-2.2448966591125919E-3</v>
      </c>
      <c r="F1374" s="5">
        <v>1.5473483968772971E-2</v>
      </c>
      <c r="G1374" s="5">
        <v>-2.728234398210264E-8</v>
      </c>
      <c r="H1374" s="5">
        <v>-2.8604769001306847E-3</v>
      </c>
      <c r="I1374" s="5">
        <v>1.1357575960135846E-2</v>
      </c>
      <c r="J1374" s="5">
        <v>-6.8424059271013414E-4</v>
      </c>
      <c r="K1374" s="5">
        <v>7.9340640395082469E-4</v>
      </c>
    </row>
    <row r="1375" spans="2:11" x14ac:dyDescent="0.3">
      <c r="B1375" s="5">
        <v>-2.1892513126013449E-2</v>
      </c>
      <c r="C1375" s="1">
        <v>-1.8954710560106034E-2</v>
      </c>
      <c r="D1375" s="5">
        <v>-2.5738121391005984E-2</v>
      </c>
      <c r="E1375" s="5">
        <v>-3.1648428369792259E-2</v>
      </c>
      <c r="F1375" s="5">
        <v>-2.2145466993911039E-2</v>
      </c>
      <c r="G1375" s="5">
        <v>-2.4557611550027933E-2</v>
      </c>
      <c r="H1375" s="5">
        <v>-1.4130209336235901E-2</v>
      </c>
      <c r="I1375" s="5">
        <v>-4.4259491303050007E-2</v>
      </c>
      <c r="J1375" s="5">
        <v>-7.0523769923632212E-2</v>
      </c>
      <c r="K1375" s="5">
        <v>-1.783599945348498E-2</v>
      </c>
    </row>
    <row r="1376" spans="2:11" x14ac:dyDescent="0.3">
      <c r="B1376" s="5">
        <v>1.9977763982540805E-2</v>
      </c>
      <c r="C1376" s="1">
        <v>-2.0634093310498828E-3</v>
      </c>
      <c r="D1376" s="5">
        <v>-6.1848126289275919E-3</v>
      </c>
      <c r="E1376" s="5">
        <v>1.0842937194860019E-3</v>
      </c>
      <c r="F1376" s="5">
        <v>2.9087845557551353E-2</v>
      </c>
      <c r="G1376" s="5">
        <v>1.2125115039656756E-2</v>
      </c>
      <c r="H1376" s="5">
        <v>1.2045454626967262E-2</v>
      </c>
      <c r="I1376" s="5">
        <v>7.1882682298725206E-3</v>
      </c>
      <c r="J1376" s="5">
        <v>2.209909980086727E-3</v>
      </c>
      <c r="K1376" s="5">
        <v>2.2733430094768123E-2</v>
      </c>
    </row>
    <row r="1377" spans="2:11" x14ac:dyDescent="0.3">
      <c r="B1377" s="5">
        <v>1.0881668622583184E-3</v>
      </c>
      <c r="C1377" s="1">
        <v>3.2142828170713185E-2</v>
      </c>
      <c r="D1377" s="5">
        <v>-1.7692084323615982E-2</v>
      </c>
      <c r="E1377" s="5">
        <v>2.7025664175695945E-2</v>
      </c>
      <c r="F1377" s="5">
        <v>2.0795519151603936E-2</v>
      </c>
      <c r="G1377" s="5">
        <v>2.5697350148102465E-2</v>
      </c>
      <c r="H1377" s="5">
        <v>-5.8440374488402391E-3</v>
      </c>
      <c r="I1377" s="5">
        <v>1.1483182253791021E-2</v>
      </c>
      <c r="J1377" s="5">
        <v>2.3888367048994632E-2</v>
      </c>
      <c r="K1377" s="5">
        <v>4.4719206048187347E-2</v>
      </c>
    </row>
    <row r="1378" spans="2:11" x14ac:dyDescent="0.3">
      <c r="B1378" s="5">
        <v>1.6847830061252976E-2</v>
      </c>
      <c r="C1378" s="1">
        <v>1.71189048676544E-2</v>
      </c>
      <c r="D1378" s="5">
        <v>7.6929904520017895E-3</v>
      </c>
      <c r="E1378" s="5">
        <v>1.0545422323471657E-3</v>
      </c>
      <c r="F1378" s="5">
        <v>-2.3932016240080876E-2</v>
      </c>
      <c r="G1378" s="5">
        <v>1.4532784975469625E-2</v>
      </c>
      <c r="H1378" s="5">
        <v>1.976056298862849E-2</v>
      </c>
      <c r="I1378" s="5">
        <v>6.0699259318815986E-2</v>
      </c>
      <c r="J1378" s="5">
        <v>3.6970498126514963E-2</v>
      </c>
      <c r="K1378" s="5">
        <v>-3.5251047197634583E-3</v>
      </c>
    </row>
    <row r="1379" spans="2:11" x14ac:dyDescent="0.3">
      <c r="B1379" s="5">
        <v>-7.6607826289315827E-3</v>
      </c>
      <c r="C1379" s="1">
        <v>-6.8038868298744741E-3</v>
      </c>
      <c r="D1379" s="5">
        <v>-2.1196268339072896E-2</v>
      </c>
      <c r="E1379" s="5">
        <v>-1.2039701254935415E-2</v>
      </c>
      <c r="F1379" s="5">
        <v>-4.1945283139406181E-2</v>
      </c>
      <c r="G1379" s="5">
        <v>-1.5642841949105309E-2</v>
      </c>
      <c r="H1379" s="5">
        <v>-1.1423490207713808E-2</v>
      </c>
      <c r="I1379" s="5">
        <v>-4.7758987841862123E-3</v>
      </c>
      <c r="J1379" s="5">
        <v>-1.5922433511953032E-2</v>
      </c>
      <c r="K1379" s="5">
        <v>-1.5034771065858448E-2</v>
      </c>
    </row>
    <row r="1380" spans="2:11" x14ac:dyDescent="0.3">
      <c r="B1380" s="5">
        <v>-2.8186717811256291E-2</v>
      </c>
      <c r="C1380" s="1">
        <v>-3.0286656605585445E-2</v>
      </c>
      <c r="D1380" s="5">
        <v>-2.7069231584543673E-2</v>
      </c>
      <c r="E1380" s="5">
        <v>-2.5490017005280623E-2</v>
      </c>
      <c r="F1380" s="5">
        <v>-2.8553274874778257E-2</v>
      </c>
      <c r="G1380" s="5">
        <v>-3.8300156773865501E-2</v>
      </c>
      <c r="H1380" s="5">
        <v>-1.3503589520735952E-2</v>
      </c>
      <c r="I1380" s="5">
        <v>-1.2554059782141731E-2</v>
      </c>
      <c r="J1380" s="5">
        <v>7.3865526962226084E-3</v>
      </c>
      <c r="K1380" s="5">
        <v>-8.7224301459845228E-3</v>
      </c>
    </row>
    <row r="1381" spans="2:11" x14ac:dyDescent="0.3">
      <c r="B1381" s="5">
        <v>1.2931858337819751E-2</v>
      </c>
      <c r="C1381" s="1">
        <v>4.2758859882543821E-3</v>
      </c>
      <c r="D1381" s="5">
        <v>1.2260706543055779E-2</v>
      </c>
      <c r="E1381" s="5">
        <v>2.8762005301813314E-2</v>
      </c>
      <c r="F1381" s="5">
        <v>-1.8071021887458846E-2</v>
      </c>
      <c r="G1381" s="5">
        <v>-1.0490209442688305E-2</v>
      </c>
      <c r="H1381" s="5">
        <v>1.1443132140626205E-2</v>
      </c>
      <c r="I1381" s="5">
        <v>9.1121710327814794E-3</v>
      </c>
      <c r="J1381" s="5">
        <v>-3.4916815821123108E-4</v>
      </c>
      <c r="K1381" s="5">
        <v>-2.5874752897158055E-4</v>
      </c>
    </row>
    <row r="1382" spans="2:11" x14ac:dyDescent="0.3">
      <c r="B1382" s="5">
        <v>9.4837845528346794E-3</v>
      </c>
      <c r="C1382" s="1">
        <v>5.9237287566880209E-3</v>
      </c>
      <c r="D1382" s="5">
        <v>-9.3169265125991418E-4</v>
      </c>
      <c r="E1382" s="5">
        <v>-2.076595400358581E-3</v>
      </c>
      <c r="F1382" s="5">
        <v>2.616409831045749E-2</v>
      </c>
      <c r="G1382" s="5">
        <v>1.4072782518526254E-3</v>
      </c>
      <c r="H1382" s="5">
        <v>2.9821735832628793E-3</v>
      </c>
      <c r="I1382" s="5">
        <v>-1.1222914613200208E-2</v>
      </c>
      <c r="J1382" s="5">
        <v>-5.588537078215489E-3</v>
      </c>
      <c r="K1382" s="5">
        <v>5.0478770599663089E-3</v>
      </c>
    </row>
    <row r="1383" spans="2:11" x14ac:dyDescent="0.3">
      <c r="B1383" s="5">
        <v>8.4914503531334246E-3</v>
      </c>
      <c r="C1383" s="1">
        <v>1.2881853921052787E-2</v>
      </c>
      <c r="D1383" s="5">
        <v>1.2869513006995946E-2</v>
      </c>
      <c r="E1383" s="5">
        <v>-2.5376846294355407E-3</v>
      </c>
      <c r="F1383" s="5">
        <v>5.9420915629302018E-2</v>
      </c>
      <c r="G1383" s="5">
        <v>-1.1054899296698492E-2</v>
      </c>
      <c r="H1383" s="5">
        <v>4.1333066666660061E-4</v>
      </c>
      <c r="I1383" s="5">
        <v>-1.087192882198646E-3</v>
      </c>
      <c r="J1383" s="5">
        <v>8.0787161171731407E-3</v>
      </c>
      <c r="K1383" s="5">
        <v>3.2710892606572735E-2</v>
      </c>
    </row>
    <row r="1384" spans="2:11" x14ac:dyDescent="0.3">
      <c r="B1384" s="5">
        <v>-2.687240609184387E-3</v>
      </c>
      <c r="C1384" s="1">
        <v>-3.9971058748389625E-3</v>
      </c>
      <c r="D1384" s="5">
        <v>-5.3402287340276579E-3</v>
      </c>
      <c r="E1384" s="5">
        <v>-1.3229562983918844E-2</v>
      </c>
      <c r="F1384" s="5">
        <v>-8.9740691323295565E-3</v>
      </c>
      <c r="G1384" s="5">
        <v>2.8420099024109853E-3</v>
      </c>
      <c r="H1384" s="5">
        <v>-2.5455798337901399E-3</v>
      </c>
      <c r="I1384" s="5">
        <v>3.7875925614400756E-3</v>
      </c>
      <c r="J1384" s="5">
        <v>8.0139037847720175E-3</v>
      </c>
      <c r="K1384" s="5">
        <v>-1.0724533157922931E-2</v>
      </c>
    </row>
    <row r="1385" spans="2:11" x14ac:dyDescent="0.3">
      <c r="B1385" s="5">
        <v>5.0296936222166619E-3</v>
      </c>
      <c r="C1385" s="1">
        <v>-2.553812301492112E-3</v>
      </c>
      <c r="D1385" s="5">
        <v>-1.1200585441096636E-2</v>
      </c>
      <c r="E1385" s="5">
        <v>-5.8267933831152785E-3</v>
      </c>
      <c r="F1385" s="5">
        <v>-2.8812535449608743E-2</v>
      </c>
      <c r="G1385" s="5">
        <v>1.3130544074235596E-2</v>
      </c>
      <c r="H1385" s="5">
        <v>1.8853534937887623E-2</v>
      </c>
      <c r="I1385" s="5">
        <v>-7.0261089943064788E-3</v>
      </c>
      <c r="J1385" s="5">
        <v>1.8665727641051823E-2</v>
      </c>
      <c r="K1385" s="5">
        <v>-7.4373356651584056E-3</v>
      </c>
    </row>
    <row r="1386" spans="2:11" x14ac:dyDescent="0.3">
      <c r="B1386" s="5">
        <v>1.0723823800554057E-2</v>
      </c>
      <c r="C1386" s="1">
        <v>1.1155834782606084E-2</v>
      </c>
      <c r="D1386" s="5">
        <v>1.7974148298257425E-2</v>
      </c>
      <c r="E1386" s="5">
        <v>9.7509853254514334E-3</v>
      </c>
      <c r="F1386" s="5">
        <v>1.2290777265022167E-2</v>
      </c>
      <c r="G1386" s="5">
        <v>-1.5850628646496339E-3</v>
      </c>
      <c r="H1386" s="5">
        <v>1.847840135239668E-2</v>
      </c>
      <c r="I1386" s="5">
        <v>3.5990413225469475E-2</v>
      </c>
      <c r="J1386" s="5">
        <v>1.6966705437524068E-3</v>
      </c>
      <c r="K1386" s="5">
        <v>5.3340835219530206E-3</v>
      </c>
    </row>
    <row r="1387" spans="2:11" x14ac:dyDescent="0.3">
      <c r="B1387" s="5">
        <v>-4.2439959031428743E-3</v>
      </c>
      <c r="C1387" s="1">
        <v>-7.234609523598186E-3</v>
      </c>
      <c r="D1387" s="5">
        <v>-1.3058659080808884E-2</v>
      </c>
      <c r="E1387" s="5">
        <v>-1.3098356747937549E-2</v>
      </c>
      <c r="F1387" s="5">
        <v>-2.4492403997642704E-2</v>
      </c>
      <c r="G1387" s="5">
        <v>-6.9107747748466076E-3</v>
      </c>
      <c r="H1387" s="5">
        <v>-7.2108887111270907E-3</v>
      </c>
      <c r="I1387" s="5">
        <v>3.7944010810372223E-3</v>
      </c>
      <c r="J1387" s="5">
        <v>-3.7262850242376576E-3</v>
      </c>
      <c r="K1387" s="5">
        <v>-1.3264320122016284E-2</v>
      </c>
    </row>
    <row r="1388" spans="2:11" x14ac:dyDescent="0.3">
      <c r="B1388" s="5">
        <v>-1.4739863856893236E-2</v>
      </c>
      <c r="C1388" s="1">
        <v>-9.6556440195662927E-3</v>
      </c>
      <c r="D1388" s="5">
        <v>-1.9194900562793712E-2</v>
      </c>
      <c r="E1388" s="5">
        <v>-1.6082922602328572E-2</v>
      </c>
      <c r="F1388" s="5">
        <v>1.9313273590245419E-3</v>
      </c>
      <c r="G1388" s="5">
        <v>-1.1848738769072489E-2</v>
      </c>
      <c r="H1388" s="5">
        <v>-1.571983787289237E-2</v>
      </c>
      <c r="I1388" s="5">
        <v>8.0641733472917101E-3</v>
      </c>
      <c r="J1388" s="5">
        <v>2.0400902532608199E-3</v>
      </c>
      <c r="K1388" s="5">
        <v>-2.0484404453748003E-3</v>
      </c>
    </row>
    <row r="1389" spans="2:11" x14ac:dyDescent="0.3">
      <c r="B1389" s="5">
        <v>-1.225666884587223E-2</v>
      </c>
      <c r="C1389" s="1">
        <v>-2.667404261271375E-2</v>
      </c>
      <c r="D1389" s="5">
        <v>8.5499133106700122E-4</v>
      </c>
      <c r="E1389" s="5">
        <v>-2.6502296791769377E-2</v>
      </c>
      <c r="F1389" s="5">
        <v>4.069445563975301E-3</v>
      </c>
      <c r="G1389" s="5">
        <v>-1.9984752044831206E-2</v>
      </c>
      <c r="H1389" s="5">
        <v>-2.2454113809468493E-2</v>
      </c>
      <c r="I1389" s="5">
        <v>-6.916374878471214E-2</v>
      </c>
      <c r="J1389" s="5">
        <v>-3.8683375510770668E-2</v>
      </c>
      <c r="K1389" s="5">
        <v>-6.2860471469919025E-3</v>
      </c>
    </row>
    <row r="1390" spans="2:11" x14ac:dyDescent="0.3">
      <c r="B1390" s="5">
        <v>4.5620298303778216E-3</v>
      </c>
      <c r="C1390" s="1">
        <v>-3.7800857574335831E-4</v>
      </c>
      <c r="D1390" s="5">
        <v>-2.5059326050535357E-2</v>
      </c>
      <c r="E1390" s="5">
        <v>1.8149193164968637E-2</v>
      </c>
      <c r="F1390" s="5">
        <v>1.1092168004966809E-2</v>
      </c>
      <c r="G1390" s="5">
        <v>-2.0198120976005055E-2</v>
      </c>
      <c r="H1390" s="5">
        <v>9.9750616449283927E-4</v>
      </c>
      <c r="I1390" s="5">
        <v>8.9472269111143227E-5</v>
      </c>
      <c r="J1390" s="5">
        <v>-2.3296879706562895E-2</v>
      </c>
      <c r="K1390" s="5">
        <v>8.5205735510318677E-3</v>
      </c>
    </row>
    <row r="1391" spans="2:11" x14ac:dyDescent="0.3">
      <c r="B1391" s="5">
        <v>-1.8165304185178421E-2</v>
      </c>
      <c r="C1391" s="1">
        <v>-1.9096210186813671E-2</v>
      </c>
      <c r="D1391" s="5">
        <v>-1.9569681624533607E-2</v>
      </c>
      <c r="E1391" s="5">
        <v>-9.3931474994167433E-3</v>
      </c>
      <c r="F1391" s="5">
        <v>-4.3249015990289477E-2</v>
      </c>
      <c r="G1391" s="5">
        <v>-5.3518371789894846E-3</v>
      </c>
      <c r="H1391" s="5">
        <v>1.4004928441267485E-3</v>
      </c>
      <c r="I1391" s="5">
        <v>-1.9648212583527166E-2</v>
      </c>
      <c r="J1391" s="5">
        <v>-2.7105139135623877E-2</v>
      </c>
      <c r="K1391" s="5">
        <v>-8.3205585151800241E-3</v>
      </c>
    </row>
    <row r="1392" spans="2:11" x14ac:dyDescent="0.3">
      <c r="B1392" s="5">
        <v>-3.4782627297042554E-2</v>
      </c>
      <c r="C1392" s="1">
        <v>-2.8527362631161512E-2</v>
      </c>
      <c r="D1392" s="5">
        <v>-4.220456497138092E-2</v>
      </c>
      <c r="E1392" s="5">
        <v>-6.055711405335331E-2</v>
      </c>
      <c r="F1392" s="5">
        <v>-2.8445356370247199E-2</v>
      </c>
      <c r="G1392" s="5">
        <v>-8.5691625567825124E-3</v>
      </c>
      <c r="H1392" s="5">
        <v>-2.3170409773610335E-2</v>
      </c>
      <c r="I1392" s="5">
        <v>-1.5476621203142648E-2</v>
      </c>
      <c r="J1392" s="5">
        <v>-6.1292718850393689E-2</v>
      </c>
      <c r="K1392" s="5">
        <v>-1.6006166969444673E-2</v>
      </c>
    </row>
    <row r="1393" spans="2:11" x14ac:dyDescent="0.3">
      <c r="B1393" s="5">
        <v>3.0669744916799104E-3</v>
      </c>
      <c r="C1393" s="1">
        <v>-1.6666664987671068E-2</v>
      </c>
      <c r="D1393" s="5">
        <v>5.2877360957177058E-3</v>
      </c>
      <c r="E1393" s="5">
        <v>-1.7376837110077197E-2</v>
      </c>
      <c r="F1393" s="5">
        <v>-1.747617046263222E-2</v>
      </c>
      <c r="G1393" s="5">
        <v>-2.5125623307992759E-3</v>
      </c>
      <c r="H1393" s="5">
        <v>-1.6409977772065001E-2</v>
      </c>
      <c r="I1393" s="5">
        <v>-2.1562690143177063E-2</v>
      </c>
      <c r="J1393" s="5">
        <v>1.2267488980756828E-2</v>
      </c>
      <c r="K1393" s="5">
        <v>-2.0202032337027397E-2</v>
      </c>
    </row>
    <row r="1394" spans="2:11" x14ac:dyDescent="0.3">
      <c r="B1394" s="5">
        <v>-5.7333818512353462E-4</v>
      </c>
      <c r="C1394" s="1">
        <v>1.0694073394932691E-2</v>
      </c>
      <c r="D1394" s="5">
        <v>1.6192233462545613E-2</v>
      </c>
      <c r="E1394" s="5">
        <v>-5.6612642853103873E-3</v>
      </c>
      <c r="F1394" s="5">
        <v>-5.0127099770098549E-2</v>
      </c>
      <c r="G1394" s="5">
        <v>6.7506186784149439E-3</v>
      </c>
      <c r="H1394" s="5">
        <v>2.1835179410220817E-3</v>
      </c>
      <c r="I1394" s="5">
        <v>-1.4928881516587642E-2</v>
      </c>
      <c r="J1394" s="5">
        <v>3.4010997086429989E-2</v>
      </c>
      <c r="K1394" s="5">
        <v>-1.3388671128621434E-2</v>
      </c>
    </row>
    <row r="1395" spans="2:11" x14ac:dyDescent="0.3">
      <c r="B1395" s="5">
        <v>9.177820178696219E-3</v>
      </c>
      <c r="C1395" s="1">
        <v>2.5354385039341686E-2</v>
      </c>
      <c r="D1395" s="5">
        <v>1.4513353959886482E-2</v>
      </c>
      <c r="E1395" s="5">
        <v>1.4908781326195367E-2</v>
      </c>
      <c r="F1395" s="5">
        <v>-2.1157553272158142E-2</v>
      </c>
      <c r="G1395" s="5">
        <v>1.5412331899806529E-2</v>
      </c>
      <c r="H1395" s="5">
        <v>1.4021727571987094E-2</v>
      </c>
      <c r="I1395" s="5">
        <v>1.0199638868425093E-2</v>
      </c>
      <c r="J1395" s="5">
        <v>1.3232443822668281E-2</v>
      </c>
      <c r="K1395" s="5">
        <v>2.049118234379791E-2</v>
      </c>
    </row>
    <row r="1396" spans="2:11" x14ac:dyDescent="0.3">
      <c r="B1396" s="5">
        <v>-2.1599080749044867E-2</v>
      </c>
      <c r="C1396" s="1">
        <v>-3.1736795386600264E-2</v>
      </c>
      <c r="D1396" s="5">
        <v>-2.5710282892742364E-2</v>
      </c>
      <c r="E1396" s="5">
        <v>-3.9731715002447036E-2</v>
      </c>
      <c r="F1396" s="5">
        <v>-3.1055908331087522E-2</v>
      </c>
      <c r="G1396" s="5">
        <v>-2.9371133267239401E-2</v>
      </c>
      <c r="H1396" s="5">
        <v>-3.513436549376716E-2</v>
      </c>
      <c r="I1396" s="5">
        <v>-4.6006586436126123E-2</v>
      </c>
      <c r="J1396" s="5">
        <v>-5.9701424565064181E-3</v>
      </c>
      <c r="K1396" s="5">
        <v>5.9841001873468021E-3</v>
      </c>
    </row>
    <row r="1397" spans="2:11" x14ac:dyDescent="0.3">
      <c r="B1397" s="5">
        <v>2.8466319360904924E-2</v>
      </c>
      <c r="C1397" s="1">
        <v>1.8298822815597689E-2</v>
      </c>
      <c r="D1397" s="5">
        <v>2.1870796199409868E-2</v>
      </c>
      <c r="E1397" s="5">
        <v>3.7280193091793194E-2</v>
      </c>
      <c r="F1397" s="5">
        <v>5.7692291100475926E-2</v>
      </c>
      <c r="G1397" s="5">
        <v>6.397211572061909E-3</v>
      </c>
      <c r="H1397" s="5">
        <v>2.0212363024472942E-2</v>
      </c>
      <c r="I1397" s="5">
        <v>2.9304553235530401E-2</v>
      </c>
      <c r="J1397" s="5">
        <v>-2.1021015720716695E-2</v>
      </c>
      <c r="K1397" s="5">
        <v>4.5869145884229599E-2</v>
      </c>
    </row>
    <row r="1398" spans="2:11" x14ac:dyDescent="0.3">
      <c r="B1398" s="5">
        <v>-3.9917132647841594E-2</v>
      </c>
      <c r="C1398" s="1">
        <v>-3.5939966139414033E-2</v>
      </c>
      <c r="D1398" s="5">
        <v>-2.4015264044357918E-2</v>
      </c>
      <c r="E1398" s="5">
        <v>-4.8249423404736112E-2</v>
      </c>
      <c r="F1398" s="5">
        <v>-4.5818156506304435E-2</v>
      </c>
      <c r="G1398" s="5">
        <v>-5.2567848328515174E-2</v>
      </c>
      <c r="H1398" s="5">
        <v>-2.836070044557349E-2</v>
      </c>
      <c r="I1398" s="5">
        <v>-5.7715978290871295E-3</v>
      </c>
      <c r="J1398" s="5">
        <v>-4.7546005504062391E-2</v>
      </c>
      <c r="K1398" s="5">
        <v>-1.9464116951327909E-2</v>
      </c>
    </row>
    <row r="1399" spans="2:11" x14ac:dyDescent="0.3">
      <c r="B1399" s="5">
        <v>-8.4330206496016982E-3</v>
      </c>
      <c r="C1399" s="1">
        <v>-1.2494900616809794E-2</v>
      </c>
      <c r="D1399" s="5">
        <v>-4.8388078916470467E-3</v>
      </c>
      <c r="E1399" s="5">
        <v>1.2872139005272629E-2</v>
      </c>
      <c r="F1399" s="5">
        <v>-7.5203239606268346E-2</v>
      </c>
      <c r="G1399" s="5">
        <v>7.4547203376069992E-4</v>
      </c>
      <c r="H1399" s="5">
        <v>1.0569466301629214E-2</v>
      </c>
      <c r="I1399" s="5">
        <v>-1.3171569023572643E-3</v>
      </c>
      <c r="J1399" s="5">
        <v>3.0998411695834175E-2</v>
      </c>
      <c r="K1399" s="5">
        <v>-1.5210112882696291E-2</v>
      </c>
    </row>
    <row r="1400" spans="2:11" x14ac:dyDescent="0.3">
      <c r="B1400" s="5">
        <v>4.5490453441972816E-3</v>
      </c>
      <c r="C1400" s="1">
        <v>-7.0524633860051021E-3</v>
      </c>
      <c r="D1400" s="5">
        <v>1.3448895906583614E-3</v>
      </c>
      <c r="E1400" s="5">
        <v>-6.2638921054261236E-3</v>
      </c>
      <c r="F1400" s="5">
        <v>-4.532970661468208E-2</v>
      </c>
      <c r="G1400" s="5">
        <v>-1.5217621156934077E-2</v>
      </c>
      <c r="H1400" s="5">
        <v>-4.7592101692851534E-3</v>
      </c>
      <c r="I1400" s="5">
        <v>-2.9406037371013886E-2</v>
      </c>
      <c r="J1400" s="5">
        <v>-4.4513902056563526E-2</v>
      </c>
      <c r="K1400" s="5">
        <v>-4.2146602628959244E-2</v>
      </c>
    </row>
    <row r="1401" spans="2:11" x14ac:dyDescent="0.3">
      <c r="B1401" s="5">
        <v>-6.103598304178331E-3</v>
      </c>
      <c r="C1401" s="1">
        <v>2.9245660386539485E-3</v>
      </c>
      <c r="D1401" s="5">
        <v>-5.0624833202793738E-3</v>
      </c>
      <c r="E1401" s="5">
        <v>2.7698605136717288E-2</v>
      </c>
      <c r="F1401" s="5">
        <v>6.215828922189276E-2</v>
      </c>
      <c r="G1401" s="5">
        <v>1.5993034529841108E-2</v>
      </c>
      <c r="H1401" s="5">
        <v>1.1654398826182494E-2</v>
      </c>
      <c r="I1401" s="5">
        <v>6.39156527012932E-3</v>
      </c>
      <c r="J1401" s="5">
        <v>-4.0867087076540073E-4</v>
      </c>
      <c r="K1401" s="5">
        <v>1.2571706954434674E-2</v>
      </c>
    </row>
    <row r="1402" spans="2:11" x14ac:dyDescent="0.3">
      <c r="B1402" s="5">
        <v>3.5855808863208861E-2</v>
      </c>
      <c r="C1402" s="1">
        <v>2.1037339003533991E-2</v>
      </c>
      <c r="D1402" s="5">
        <v>5.3167135872136596E-2</v>
      </c>
      <c r="E1402" s="5">
        <v>9.4951640657602813E-3</v>
      </c>
      <c r="F1402" s="5">
        <v>2.0590582698763574E-2</v>
      </c>
      <c r="G1402" s="5">
        <v>3.0631835036902953E-2</v>
      </c>
      <c r="H1402" s="5">
        <v>2.6408486232427447E-2</v>
      </c>
      <c r="I1402" s="5">
        <v>1.2901945227274402E-2</v>
      </c>
      <c r="J1402" s="5">
        <v>2.6982895759615176E-2</v>
      </c>
      <c r="K1402" s="5">
        <v>3.3333348896505681E-2</v>
      </c>
    </row>
    <row r="1403" spans="2:11" x14ac:dyDescent="0.3">
      <c r="B1403" s="5">
        <v>-9.5620476394551231E-3</v>
      </c>
      <c r="C1403" s="1">
        <v>-2.774379917905867E-2</v>
      </c>
      <c r="D1403" s="5">
        <v>-1.9522741761555999E-2</v>
      </c>
      <c r="E1403" s="5">
        <v>-2.1207016664216954E-2</v>
      </c>
      <c r="F1403" s="5">
        <v>-9.2115684255783689E-2</v>
      </c>
      <c r="G1403" s="5">
        <v>-1.6615077208306066E-2</v>
      </c>
      <c r="H1403" s="5">
        <v>-1.872460117200965E-2</v>
      </c>
      <c r="I1403" s="5">
        <v>-3.0461604090916711E-2</v>
      </c>
      <c r="J1403" s="5">
        <v>-2.5079660053913422E-2</v>
      </c>
      <c r="K1403" s="5">
        <v>-3.3825198969765151E-2</v>
      </c>
    </row>
    <row r="1404" spans="2:11" x14ac:dyDescent="0.3">
      <c r="B1404" s="5">
        <v>7.3372548706273841E-3</v>
      </c>
      <c r="C1404" s="1">
        <v>1.2589148079612957E-2</v>
      </c>
      <c r="D1404" s="5">
        <v>5.5309300496552624E-3</v>
      </c>
      <c r="E1404" s="5">
        <v>-2.7455593841406107E-3</v>
      </c>
      <c r="F1404" s="5">
        <v>3.362566491486748E-2</v>
      </c>
      <c r="G1404" s="5">
        <v>1.0284348068050552E-2</v>
      </c>
      <c r="H1404" s="5">
        <v>1.9250425516401429E-3</v>
      </c>
      <c r="I1404" s="5">
        <v>-1.4359949731134816E-2</v>
      </c>
      <c r="J1404" s="5">
        <v>2.9808078694193753E-2</v>
      </c>
      <c r="K1404" s="5">
        <v>3.6766602989823233E-2</v>
      </c>
    </row>
    <row r="1405" spans="2:11" x14ac:dyDescent="0.3">
      <c r="B1405" s="5">
        <v>-1.8209636143796819E-2</v>
      </c>
      <c r="C1405" s="1">
        <v>6.4235523998358744E-3</v>
      </c>
      <c r="D1405" s="5">
        <v>-6.5706566659641086E-2</v>
      </c>
      <c r="E1405" s="5">
        <v>-5.2729218904366583E-2</v>
      </c>
      <c r="F1405" s="5">
        <v>2.432814649661301E-2</v>
      </c>
      <c r="G1405" s="5">
        <v>-2.0255500884764528E-2</v>
      </c>
      <c r="H1405" s="5">
        <v>-1.8301902281277115E-2</v>
      </c>
      <c r="I1405" s="5">
        <v>-2.8363251997967076E-2</v>
      </c>
      <c r="J1405" s="5">
        <v>-1.9429009767282707E-2</v>
      </c>
      <c r="K1405" s="5">
        <v>-1.838325873571561E-2</v>
      </c>
    </row>
    <row r="1406" spans="2:11" x14ac:dyDescent="0.3">
      <c r="B1406" s="5">
        <v>1.639984299916435E-2</v>
      </c>
      <c r="C1406" s="1">
        <v>7.2060625165872617E-3</v>
      </c>
      <c r="D1406" s="5">
        <v>7.1718865089339234E-3</v>
      </c>
      <c r="E1406" s="5">
        <v>-8.403373768790752E-3</v>
      </c>
      <c r="F1406" s="5">
        <v>4.9986242837750418E-2</v>
      </c>
      <c r="G1406" s="5">
        <v>-8.3757456846705845E-3</v>
      </c>
      <c r="H1406" s="5">
        <v>4.4243535539701E-2</v>
      </c>
      <c r="I1406" s="5">
        <v>8.6669322025387727E-3</v>
      </c>
      <c r="J1406" s="5">
        <v>-3.03275451904239E-2</v>
      </c>
      <c r="K1406" s="5">
        <v>2.2579313307165356E-2</v>
      </c>
    </row>
    <row r="1407" spans="2:11" x14ac:dyDescent="0.3">
      <c r="B1407" s="5">
        <v>5.8202047342384128E-2</v>
      </c>
      <c r="C1407" s="1">
        <v>2.6778456019714115E-2</v>
      </c>
      <c r="D1407" s="5">
        <v>3.4541405265944257E-2</v>
      </c>
      <c r="E1407" s="5">
        <v>4.0333897791080743E-2</v>
      </c>
      <c r="F1407" s="5">
        <v>2.7880088532516098E-2</v>
      </c>
      <c r="G1407" s="5">
        <v>2.4484134102630509E-2</v>
      </c>
      <c r="H1407" s="5">
        <v>1.6403072177865338E-2</v>
      </c>
      <c r="I1407" s="5">
        <v>7.9072220544104694E-3</v>
      </c>
      <c r="J1407" s="5">
        <v>4.1701401077163761E-2</v>
      </c>
      <c r="K1407" s="5">
        <v>1.1170286568797086E-2</v>
      </c>
    </row>
    <row r="1408" spans="2:11" x14ac:dyDescent="0.3">
      <c r="B1408" s="5">
        <v>-6.8978126405397607E-3</v>
      </c>
      <c r="C1408" s="1">
        <v>-5.773466322369648E-3</v>
      </c>
      <c r="D1408" s="5">
        <v>-9.3486383745119625E-3</v>
      </c>
      <c r="E1408" s="5">
        <v>-1.3290855312283771E-2</v>
      </c>
      <c r="F1408" s="5">
        <v>-1.2282581189305586E-2</v>
      </c>
      <c r="G1408" s="5">
        <v>-6.9922657100284519E-3</v>
      </c>
      <c r="H1408" s="5">
        <v>1.2181153312909542E-2</v>
      </c>
      <c r="I1408" s="5">
        <v>3.0020947123759613E-2</v>
      </c>
      <c r="J1408" s="5">
        <v>2.0816659703523921E-2</v>
      </c>
      <c r="K1408" s="5">
        <v>-2.0038497501084294E-2</v>
      </c>
    </row>
    <row r="1409" spans="2:11" x14ac:dyDescent="0.3">
      <c r="B1409" s="5">
        <v>-3.1255706866544455E-2</v>
      </c>
      <c r="C1409" s="1">
        <v>-2.2226605680164505E-2</v>
      </c>
      <c r="D1409" s="5">
        <v>-2.0221891170451457E-2</v>
      </c>
      <c r="E1409" s="5">
        <v>-3.8981991099367203E-2</v>
      </c>
      <c r="F1409" s="5">
        <v>-5.2072482285476542E-2</v>
      </c>
      <c r="G1409" s="5">
        <v>-2.1334712796536003E-2</v>
      </c>
      <c r="H1409" s="5">
        <v>1.6821840425531955E-2</v>
      </c>
      <c r="I1409" s="5">
        <v>-7.1900085590534263E-2</v>
      </c>
      <c r="J1409" s="5">
        <v>-5.2941167470289881E-2</v>
      </c>
      <c r="K1409" s="5">
        <v>-2.2283453172907756E-2</v>
      </c>
    </row>
    <row r="1410" spans="2:11" x14ac:dyDescent="0.3">
      <c r="B1410" s="5">
        <v>-1.5849056300481057E-2</v>
      </c>
      <c r="C1410" s="1">
        <v>-1.7645299869862175E-2</v>
      </c>
      <c r="D1410" s="5">
        <v>1.9792502318139175E-2</v>
      </c>
      <c r="E1410" s="5">
        <v>-1.123888981609461E-2</v>
      </c>
      <c r="F1410" s="5">
        <v>5.5752957244752273E-2</v>
      </c>
      <c r="G1410" s="5">
        <v>2.1692394160463875E-2</v>
      </c>
      <c r="H1410" s="5">
        <v>-4.9303617101566999E-2</v>
      </c>
      <c r="I1410" s="5">
        <v>-5.0880857046071017E-2</v>
      </c>
      <c r="J1410" s="5">
        <v>2.8985189053068921E-3</v>
      </c>
      <c r="K1410" s="5">
        <v>5.2151855114310947E-2</v>
      </c>
    </row>
    <row r="1411" spans="2:11" x14ac:dyDescent="0.3">
      <c r="B1411" s="5">
        <v>-3.0674846029310021E-3</v>
      </c>
      <c r="C1411" s="1">
        <v>1.3655505101608484E-2</v>
      </c>
      <c r="D1411" s="5">
        <v>8.035027625227037E-3</v>
      </c>
      <c r="E1411" s="5">
        <v>-3.2009798379803648E-3</v>
      </c>
      <c r="F1411" s="5">
        <v>-8.5684733738706081E-2</v>
      </c>
      <c r="G1411" s="5">
        <v>3.0481546822412457E-3</v>
      </c>
      <c r="H1411" s="5">
        <v>-2.6054063810924111E-2</v>
      </c>
      <c r="I1411" s="5">
        <v>1.0664088325203833E-2</v>
      </c>
      <c r="J1411" s="5">
        <v>1.940550316533932E-2</v>
      </c>
      <c r="K1411" s="5">
        <v>1.7201817718373008E-2</v>
      </c>
    </row>
    <row r="1412" spans="2:11" x14ac:dyDescent="0.3">
      <c r="B1412" s="5">
        <v>-3.5384614694462642E-2</v>
      </c>
      <c r="C1412" s="1">
        <v>-8.0829015544041857E-3</v>
      </c>
      <c r="D1412" s="5">
        <v>-2.6708097097826452E-2</v>
      </c>
      <c r="E1412" s="5">
        <v>-4.7512944426579572E-2</v>
      </c>
      <c r="F1412" s="5">
        <v>-6.851637656577482E-2</v>
      </c>
      <c r="G1412" s="5">
        <v>-1.6032684123787444E-2</v>
      </c>
      <c r="H1412" s="5">
        <v>-3.4519290200430833E-2</v>
      </c>
      <c r="I1412" s="5">
        <v>-7.2605919436423666E-2</v>
      </c>
      <c r="J1412" s="5">
        <v>-2.8351247523774169E-3</v>
      </c>
      <c r="K1412" s="5">
        <v>3.1316479212774116E-3</v>
      </c>
    </row>
    <row r="1413" spans="2:11" x14ac:dyDescent="0.3">
      <c r="B1413" s="5">
        <v>-1.4952147752772045E-2</v>
      </c>
      <c r="C1413" s="1">
        <v>-2.8416213957375619E-2</v>
      </c>
      <c r="D1413" s="5">
        <v>1.0529740042979725E-2</v>
      </c>
      <c r="E1413" s="5">
        <v>-1.9952732075210027E-3</v>
      </c>
      <c r="F1413" s="5">
        <v>4.6504511953242747E-2</v>
      </c>
      <c r="G1413" s="5">
        <v>-1.895632563673013E-2</v>
      </c>
      <c r="H1413" s="5">
        <v>-1.2142384708227814E-3</v>
      </c>
      <c r="I1413" s="5">
        <v>-8.9852401358460038E-2</v>
      </c>
      <c r="J1413" s="5">
        <v>-3.371245182797683E-2</v>
      </c>
      <c r="K1413" s="5">
        <v>1.3486541026274395E-2</v>
      </c>
    </row>
    <row r="1414" spans="2:11" x14ac:dyDescent="0.3">
      <c r="B1414" s="5">
        <v>-2.6310719377656256E-3</v>
      </c>
      <c r="C1414" s="1">
        <v>-1.0752688172042434E-3</v>
      </c>
      <c r="D1414" s="5">
        <v>-2.1055743715473277E-4</v>
      </c>
      <c r="E1414" s="5">
        <v>-3.012761054544761E-2</v>
      </c>
      <c r="F1414" s="5">
        <v>-2.4687721964216463E-2</v>
      </c>
      <c r="G1414" s="5">
        <v>2.1710522841283907E-3</v>
      </c>
      <c r="H1414" s="5">
        <v>-6.7815055040206197E-3</v>
      </c>
      <c r="I1414" s="5">
        <v>1.7568416191350458E-3</v>
      </c>
      <c r="J1414" s="5">
        <v>-3.4888675245897234E-2</v>
      </c>
      <c r="K1414" s="5">
        <v>-4.3516474031948449E-3</v>
      </c>
    </row>
    <row r="1415" spans="2:11" x14ac:dyDescent="0.3">
      <c r="B1415" s="5">
        <v>8.7256647862901417E-3</v>
      </c>
      <c r="C1415" s="1">
        <v>-6.0280304696751098E-3</v>
      </c>
      <c r="D1415" s="5">
        <v>-7.5797576397585737E-3</v>
      </c>
      <c r="E1415" s="5">
        <v>2.2035869734511628E-2</v>
      </c>
      <c r="F1415" s="5">
        <v>-3.6926791028145833E-2</v>
      </c>
      <c r="G1415" s="5">
        <v>-3.7586665689952045E-2</v>
      </c>
      <c r="H1415" s="5">
        <v>8.8628837990049145E-3</v>
      </c>
      <c r="I1415" s="5">
        <v>-3.0893774030354183E-2</v>
      </c>
      <c r="J1415" s="5">
        <v>-2.3954647261001022E-2</v>
      </c>
      <c r="K1415" s="5">
        <v>-9.1159345470561166E-3</v>
      </c>
    </row>
    <row r="1416" spans="2:11" x14ac:dyDescent="0.3">
      <c r="B1416" s="5">
        <v>-4.0234372975656111E-4</v>
      </c>
      <c r="C1416" s="1">
        <v>-2.1875655976351809E-2</v>
      </c>
      <c r="D1416" s="5">
        <v>-6.0464562504871141E-3</v>
      </c>
      <c r="E1416" s="5">
        <v>-1.7874475016514735E-2</v>
      </c>
      <c r="F1416" s="5">
        <v>-6.5440681467409606E-3</v>
      </c>
      <c r="G1416" s="5">
        <v>1.6432180623274808E-2</v>
      </c>
      <c r="H1416" s="5">
        <v>-1.4763638066154837E-3</v>
      </c>
      <c r="I1416" s="5">
        <v>4.7330709923167145E-2</v>
      </c>
      <c r="J1416" s="5">
        <v>-8.2552455416233156E-2</v>
      </c>
      <c r="K1416" s="5">
        <v>3.1506059328259492E-3</v>
      </c>
    </row>
    <row r="1417" spans="2:11" x14ac:dyDescent="0.3">
      <c r="B1417" s="5">
        <v>1.6301092043617987E-2</v>
      </c>
      <c r="C1417" s="1">
        <v>4.7608548788519715E-2</v>
      </c>
      <c r="D1417" s="5">
        <v>3.0949944446090599E-3</v>
      </c>
      <c r="E1417" s="5">
        <v>8.1580542659416555E-2</v>
      </c>
      <c r="F1417" s="5">
        <v>3.1995045289645301E-2</v>
      </c>
      <c r="G1417" s="5">
        <v>9.3013394126838494E-3</v>
      </c>
      <c r="H1417" s="5">
        <v>-1.0393070158387762E-3</v>
      </c>
      <c r="I1417" s="5">
        <v>3.7880773324379348E-3</v>
      </c>
      <c r="J1417" s="5">
        <v>4.7665430709536591E-2</v>
      </c>
      <c r="K1417" s="5">
        <v>1.7964824677630466E-2</v>
      </c>
    </row>
    <row r="1418" spans="2:11" x14ac:dyDescent="0.3">
      <c r="B1418" s="5">
        <v>1.8946938165786929E-2</v>
      </c>
      <c r="C1418" s="1">
        <v>1.9657577260449734E-2</v>
      </c>
      <c r="D1418" s="5">
        <v>2.8194508039330893E-2</v>
      </c>
      <c r="E1418" s="5">
        <v>3.1362588394227418E-2</v>
      </c>
      <c r="F1418" s="5">
        <v>-4.2554244930161859E-3</v>
      </c>
      <c r="G1418" s="5">
        <v>1.9308850798771E-2</v>
      </c>
      <c r="H1418" s="5">
        <v>1.2602543519253993E-2</v>
      </c>
      <c r="I1418" s="5">
        <v>2.73437843710704E-2</v>
      </c>
      <c r="J1418" s="5">
        <v>2.7390824190936417E-2</v>
      </c>
      <c r="K1418" s="5">
        <v>2.3448418780181238E-3</v>
      </c>
    </row>
    <row r="1419" spans="2:11" x14ac:dyDescent="0.3">
      <c r="B1419" s="5">
        <v>2.6032450092775931E-2</v>
      </c>
      <c r="C1419" s="1">
        <v>-2.280265292335651E-3</v>
      </c>
      <c r="D1419" s="5">
        <v>1.5314604659553303E-2</v>
      </c>
      <c r="E1419" s="5">
        <v>3.8153852510059635E-2</v>
      </c>
      <c r="F1419" s="5">
        <v>3.5103854856851087E-2</v>
      </c>
      <c r="G1419" s="5">
        <v>2.7876401284020632E-2</v>
      </c>
      <c r="H1419" s="5">
        <v>2.5180931982633908E-2</v>
      </c>
      <c r="I1419" s="5">
        <v>8.7065767700789706E-2</v>
      </c>
      <c r="J1419" s="5">
        <v>3.7505631588212324E-2</v>
      </c>
      <c r="K1419" s="5">
        <v>9.6035301153265806E-3</v>
      </c>
    </row>
    <row r="1420" spans="2:11" x14ac:dyDescent="0.3">
      <c r="B1420" s="5">
        <v>-4.3876294521851059E-3</v>
      </c>
      <c r="C1420" s="1">
        <v>-8.3108665477225584E-3</v>
      </c>
      <c r="D1420" s="5">
        <v>-1.8956389368930671E-2</v>
      </c>
      <c r="E1420" s="5">
        <v>-1.7305705480986443E-2</v>
      </c>
      <c r="F1420" s="5">
        <v>-6.1928379896378704E-3</v>
      </c>
      <c r="G1420" s="5">
        <v>-3.4555173623710884E-3</v>
      </c>
      <c r="H1420" s="5">
        <v>-1.5598599132740939E-2</v>
      </c>
      <c r="I1420" s="5">
        <v>-1.1323150813742303E-2</v>
      </c>
      <c r="J1420" s="5">
        <v>5.6620772499456056E-3</v>
      </c>
      <c r="K1420" s="5">
        <v>5.4877732266905548E-3</v>
      </c>
    </row>
    <row r="1421" spans="2:11" x14ac:dyDescent="0.3">
      <c r="B1421" s="5">
        <v>-7.0894605022222244E-3</v>
      </c>
      <c r="C1421" s="1">
        <v>7.5424474179427922E-3</v>
      </c>
      <c r="D1421" s="5">
        <v>-2.2854909162266564E-3</v>
      </c>
      <c r="E1421" s="5">
        <v>2.3459888428000408E-2</v>
      </c>
      <c r="F1421" s="5">
        <v>-2.462914974080755E-2</v>
      </c>
      <c r="G1421" s="5">
        <v>-1.6811585741960038E-3</v>
      </c>
      <c r="H1421" s="5">
        <v>5.1050363841986662E-3</v>
      </c>
      <c r="I1421" s="5">
        <v>-1.1393056031826483E-3</v>
      </c>
      <c r="J1421" s="5">
        <v>3.8978164896749392E-3</v>
      </c>
      <c r="K1421" s="5">
        <v>6.064613512183582E-4</v>
      </c>
    </row>
    <row r="1422" spans="2:11" x14ac:dyDescent="0.3">
      <c r="B1422" s="5">
        <v>1.601702088662189E-2</v>
      </c>
      <c r="C1422" s="1">
        <v>2.287373642511107E-2</v>
      </c>
      <c r="D1422" s="5">
        <v>8.7463173250492739E-3</v>
      </c>
      <c r="E1422" s="5">
        <v>2.5536553623538898E-2</v>
      </c>
      <c r="F1422" s="5">
        <v>4.8068202374785693E-2</v>
      </c>
      <c r="G1422" s="5">
        <v>1.4314282894545725E-2</v>
      </c>
      <c r="H1422" s="5">
        <v>7.9183478817470669E-3</v>
      </c>
      <c r="I1422" s="5">
        <v>6.6994854520412289E-2</v>
      </c>
      <c r="J1422" s="5">
        <v>3.3649641711912363E-2</v>
      </c>
      <c r="K1422" s="5">
        <v>-1.3333427532556822E-3</v>
      </c>
    </row>
    <row r="1423" spans="2:11" x14ac:dyDescent="0.3">
      <c r="B1423" s="5">
        <v>-2.7920252015968285E-2</v>
      </c>
      <c r="C1423" s="1">
        <v>-2.2158976309358581E-2</v>
      </c>
      <c r="D1423" s="5">
        <v>-2.2605233707976718E-2</v>
      </c>
      <c r="E1423" s="5">
        <v>-4.5354799850059836E-2</v>
      </c>
      <c r="F1423" s="5">
        <v>-4.4412264531299532E-2</v>
      </c>
      <c r="G1423" s="5">
        <v>-1.0272965662158722E-2</v>
      </c>
      <c r="H1423" s="5">
        <v>-1.5018607804533363E-2</v>
      </c>
      <c r="I1423" s="5">
        <v>-2.9818723140016012E-3</v>
      </c>
      <c r="J1423" s="5">
        <v>-3.8397253878226408E-2</v>
      </c>
      <c r="K1423" s="5">
        <v>-1.4079326844638853E-2</v>
      </c>
    </row>
    <row r="1424" spans="2:11" x14ac:dyDescent="0.3">
      <c r="B1424" s="5">
        <v>3.517003556256284E-3</v>
      </c>
      <c r="C1424" s="1">
        <v>-1.0187068715462714E-2</v>
      </c>
      <c r="D1424" s="5">
        <v>1.4890661170414191E-2</v>
      </c>
      <c r="E1424" s="5">
        <v>1.0743981847125031E-2</v>
      </c>
      <c r="F1424" s="5">
        <v>1.2150970398023681E-3</v>
      </c>
      <c r="G1424" s="5">
        <v>5.2425684561873288E-4</v>
      </c>
      <c r="H1424" s="5">
        <v>5.3316406236392265E-3</v>
      </c>
      <c r="I1424" s="5">
        <v>1.010097020085333E-2</v>
      </c>
      <c r="J1424" s="5">
        <v>1.302019332724749E-3</v>
      </c>
      <c r="K1424" s="5">
        <v>3.5700217782054498E-3</v>
      </c>
    </row>
    <row r="1425" spans="2:11" x14ac:dyDescent="0.3">
      <c r="B1425" s="5">
        <v>1.4408057993934362E-2</v>
      </c>
      <c r="C1425" s="1">
        <v>2.9405587061540413E-3</v>
      </c>
      <c r="D1425" s="5">
        <v>6.8678780767357324E-3</v>
      </c>
      <c r="E1425" s="5">
        <v>-2.7834095238095262E-2</v>
      </c>
      <c r="F1425" s="5">
        <v>3.034055927129724E-3</v>
      </c>
      <c r="G1425" s="5">
        <v>2.3053609992416428E-3</v>
      </c>
      <c r="H1425" s="5">
        <v>8.8484218904695718E-3</v>
      </c>
      <c r="I1425" s="5">
        <v>4.7094932960893836E-2</v>
      </c>
      <c r="J1425" s="5">
        <v>-3.3810087836420248E-2</v>
      </c>
      <c r="K1425" s="5">
        <v>6.0108668682832432E-3</v>
      </c>
    </row>
    <row r="1426" spans="2:11" x14ac:dyDescent="0.3">
      <c r="B1426" s="5">
        <v>-1.5355079657605691E-2</v>
      </c>
      <c r="C1426" s="1">
        <v>6.7015495778387779E-3</v>
      </c>
      <c r="D1426" s="5">
        <v>1.5502454295319662E-3</v>
      </c>
      <c r="E1426" s="5">
        <v>9.8470496154275763E-2</v>
      </c>
      <c r="F1426" s="5">
        <v>3.2062822229183045E-2</v>
      </c>
      <c r="G1426" s="5">
        <v>-3.5546684657082653E-3</v>
      </c>
      <c r="H1426" s="5">
        <v>-9.6350407368043589E-4</v>
      </c>
      <c r="I1426" s="5">
        <v>1.5525812883106801E-2</v>
      </c>
      <c r="J1426" s="5">
        <v>2.691747514316562E-3</v>
      </c>
      <c r="K1426" s="5">
        <v>-3.1703685101049711E-3</v>
      </c>
    </row>
    <row r="1427" spans="2:11" x14ac:dyDescent="0.3">
      <c r="B1427" s="5">
        <v>-8.1870999503766348E-3</v>
      </c>
      <c r="C1427" s="1">
        <v>-2.3923466439876837E-2</v>
      </c>
      <c r="D1427" s="5">
        <v>-2.2701615118123617E-3</v>
      </c>
      <c r="E1427" s="5">
        <v>-2.186449904721873E-3</v>
      </c>
      <c r="F1427" s="5">
        <v>-8.4993285072045097E-3</v>
      </c>
      <c r="G1427" s="5">
        <v>2.2033310421268738E-3</v>
      </c>
      <c r="H1427" s="5">
        <v>-1.0353563373175775E-2</v>
      </c>
      <c r="I1427" s="5">
        <v>8.3534571472828143E-3</v>
      </c>
      <c r="J1427" s="5">
        <v>-5.3691324435389213E-3</v>
      </c>
      <c r="K1427" s="5">
        <v>-1.9571851139095355E-2</v>
      </c>
    </row>
    <row r="1428" spans="2:11" x14ac:dyDescent="0.3">
      <c r="B1428" s="5">
        <v>3.3411965843970728E-2</v>
      </c>
      <c r="C1428" s="1">
        <v>3.8363237431557368E-2</v>
      </c>
      <c r="D1428" s="5">
        <v>3.9714510626323883E-2</v>
      </c>
      <c r="E1428" s="5">
        <v>3.909583138156883E-2</v>
      </c>
      <c r="F1428" s="5">
        <v>1.8622447209572904E-2</v>
      </c>
      <c r="G1428" s="5">
        <v>2.2299050021815078E-2</v>
      </c>
      <c r="H1428" s="5">
        <v>3.0153169951325658E-2</v>
      </c>
      <c r="I1428" s="5">
        <v>-2.9073032894863852E-2</v>
      </c>
      <c r="J1428" s="5">
        <v>6.7476355510940458E-2</v>
      </c>
      <c r="K1428" s="5">
        <v>1.4098536437346338E-2</v>
      </c>
    </row>
    <row r="1429" spans="2:11" x14ac:dyDescent="0.3">
      <c r="B1429" s="5">
        <v>7.0368756807456826E-3</v>
      </c>
      <c r="C1429" s="1">
        <v>1.7446592099823251E-2</v>
      </c>
      <c r="D1429" s="5">
        <v>2.1884150389817878E-3</v>
      </c>
      <c r="E1429" s="5">
        <v>-1.8090982543135136E-2</v>
      </c>
      <c r="F1429" s="5">
        <v>5.8908963153745046E-2</v>
      </c>
      <c r="G1429" s="5">
        <v>-6.6564431501904848E-3</v>
      </c>
      <c r="H1429" s="5">
        <v>5.561692256820719E-5</v>
      </c>
      <c r="I1429" s="5">
        <v>1.0678776152011531E-2</v>
      </c>
      <c r="J1429" s="5">
        <v>4.2141071134216574E-3</v>
      </c>
      <c r="K1429" s="5">
        <v>1.7470443784380202E-2</v>
      </c>
    </row>
    <row r="1430" spans="2:11" x14ac:dyDescent="0.3">
      <c r="B1430" s="5">
        <v>-1.133149168423285E-2</v>
      </c>
      <c r="C1430" s="1">
        <v>4.0347188162965682E-3</v>
      </c>
      <c r="D1430" s="5">
        <v>7.4441757469852566E-3</v>
      </c>
      <c r="E1430" s="5">
        <v>2.0345936245666548E-3</v>
      </c>
      <c r="F1430" s="5">
        <v>5.6727861166511989E-2</v>
      </c>
      <c r="G1430" s="5">
        <v>1.8762881234569383E-2</v>
      </c>
      <c r="H1430" s="5">
        <v>-8.9448330175641091E-3</v>
      </c>
      <c r="I1430" s="5">
        <v>3.9290693199335008E-2</v>
      </c>
      <c r="J1430" s="5">
        <v>7.8892113110262591E-2</v>
      </c>
      <c r="K1430" s="5">
        <v>-3.6275121584057402E-3</v>
      </c>
    </row>
    <row r="1431" spans="2:11" x14ac:dyDescent="0.3">
      <c r="B1431" s="5">
        <v>-6.1126965048119829E-3</v>
      </c>
      <c r="C1431" s="1">
        <v>6.8314245529434896E-3</v>
      </c>
      <c r="D1431" s="5">
        <v>1.4876866223433401E-2</v>
      </c>
      <c r="E1431" s="5">
        <v>7.050197286234676E-3</v>
      </c>
      <c r="F1431" s="5">
        <v>6.6389980415493849E-2</v>
      </c>
      <c r="G1431" s="5">
        <v>-3.4405584520601318E-3</v>
      </c>
      <c r="H1431" s="5">
        <v>-2.1475646900826102E-3</v>
      </c>
      <c r="I1431" s="5">
        <v>2.7076672446187038E-2</v>
      </c>
      <c r="J1431" s="5">
        <v>1.9448028529067728E-3</v>
      </c>
      <c r="K1431" s="5">
        <v>-1.3349608619810092E-3</v>
      </c>
    </row>
    <row r="1432" spans="2:11" x14ac:dyDescent="0.3">
      <c r="B1432" s="5">
        <v>-1.9219677464125146E-2</v>
      </c>
      <c r="C1432" s="1">
        <v>-7.9826397242464733E-4</v>
      </c>
      <c r="D1432" s="5">
        <v>-1.1066884740719221E-2</v>
      </c>
      <c r="E1432" s="5">
        <v>-7.5609407858705418E-3</v>
      </c>
      <c r="F1432" s="5">
        <v>6.8094091533244926E-3</v>
      </c>
      <c r="G1432" s="5">
        <v>9.2404110329178564E-3</v>
      </c>
      <c r="H1432" s="5">
        <v>-2.2127251287950518E-2</v>
      </c>
      <c r="I1432" s="5">
        <v>2.1140072363611751E-2</v>
      </c>
      <c r="J1432" s="5">
        <v>1.6692568399001108E-2</v>
      </c>
      <c r="K1432" s="5">
        <v>2.6370134282225902E-2</v>
      </c>
    </row>
    <row r="1433" spans="2:11" x14ac:dyDescent="0.3">
      <c r="B1433" s="5">
        <v>1.2149783066016686E-2</v>
      </c>
      <c r="C1433" s="1">
        <v>-2.037148033807647E-2</v>
      </c>
      <c r="D1433" s="5">
        <v>-8.2458362980860223E-3</v>
      </c>
      <c r="E1433" s="5">
        <v>-2.4774261141776367E-2</v>
      </c>
      <c r="F1433" s="5">
        <v>-6.7149832325022224E-2</v>
      </c>
      <c r="G1433" s="5">
        <v>-1.5796353170522956E-2</v>
      </c>
      <c r="H1433" s="5">
        <v>-1.7118390675811385E-3</v>
      </c>
      <c r="I1433" s="5">
        <v>-1.3103351803416945E-2</v>
      </c>
      <c r="J1433" s="5">
        <v>-3.8564365784811809E-2</v>
      </c>
      <c r="K1433" s="5">
        <v>-2.1667082198659444E-2</v>
      </c>
    </row>
    <row r="1434" spans="2:11" x14ac:dyDescent="0.3">
      <c r="B1434" s="5">
        <v>2.3039659862465461E-2</v>
      </c>
      <c r="C1434" s="1">
        <v>-5.3006931229986958E-3</v>
      </c>
      <c r="D1434" s="5">
        <v>8.9086080322609798E-4</v>
      </c>
      <c r="E1434" s="5">
        <v>2.1352942785173763E-2</v>
      </c>
      <c r="F1434" s="5">
        <v>1.1134141938945534E-2</v>
      </c>
      <c r="G1434" s="5">
        <v>-1.6356150002295436E-3</v>
      </c>
      <c r="H1434" s="5">
        <v>1.6239923153677852E-2</v>
      </c>
      <c r="I1434" s="5">
        <v>3.0207279460791273E-2</v>
      </c>
      <c r="J1434" s="5">
        <v>2.3828457356199248E-2</v>
      </c>
      <c r="K1434" s="5">
        <v>-2.7834425350351639E-3</v>
      </c>
    </row>
    <row r="1435" spans="2:11" x14ac:dyDescent="0.3">
      <c r="B1435" s="5">
        <v>-1.495081707282331E-2</v>
      </c>
      <c r="C1435" s="1">
        <v>-5.738922224152526E-3</v>
      </c>
      <c r="D1435" s="5">
        <v>4.9441803501047276E-4</v>
      </c>
      <c r="E1435" s="5">
        <v>-2.3795920679886263E-3</v>
      </c>
      <c r="F1435" s="5">
        <v>-5.1217660496053255E-4</v>
      </c>
      <c r="G1435" s="5">
        <v>-6.3485901947857833E-3</v>
      </c>
      <c r="H1435" s="5">
        <v>1.0748138374853073E-2</v>
      </c>
      <c r="I1435" s="5">
        <v>-1.6960559520119975E-2</v>
      </c>
      <c r="J1435" s="5">
        <v>-7.7580882785222211E-4</v>
      </c>
      <c r="K1435" s="5">
        <v>-2.6699217239621923E-3</v>
      </c>
    </row>
    <row r="1436" spans="2:11" x14ac:dyDescent="0.3">
      <c r="B1436" s="5">
        <v>1.959655568066614E-2</v>
      </c>
      <c r="C1436" s="1">
        <v>3.2158339980775726E-2</v>
      </c>
      <c r="D1436" s="5">
        <v>1.0773987224337195E-2</v>
      </c>
      <c r="E1436" s="5">
        <v>3.9186698782522685E-2</v>
      </c>
      <c r="F1436" s="5">
        <v>3.8175802994450468E-2</v>
      </c>
      <c r="G1436" s="5">
        <v>9.2745427771575677E-3</v>
      </c>
      <c r="H1436" s="5">
        <v>1.9640301706627041E-2</v>
      </c>
      <c r="I1436" s="5">
        <v>1.1307179448046887E-2</v>
      </c>
      <c r="J1436" s="5">
        <v>4.2701876711482296E-2</v>
      </c>
      <c r="K1436" s="5">
        <v>1.2171285560545459E-4</v>
      </c>
    </row>
    <row r="1437" spans="2:11" x14ac:dyDescent="0.3">
      <c r="B1437" s="5">
        <v>1.8842767838349989E-3</v>
      </c>
      <c r="C1437" s="1">
        <v>-3.7946472639765576E-3</v>
      </c>
      <c r="D1437" s="5">
        <v>2.5424836232201277E-3</v>
      </c>
      <c r="E1437" s="5">
        <v>-5.2464314186562765E-3</v>
      </c>
      <c r="F1437" s="5">
        <v>-1.2586439478163815E-2</v>
      </c>
      <c r="G1437" s="5">
        <v>8.8829407440495899E-3</v>
      </c>
      <c r="H1437" s="5">
        <v>5.0493698091059868E-3</v>
      </c>
      <c r="I1437" s="5">
        <v>3.6867440963855386E-2</v>
      </c>
      <c r="J1437" s="5">
        <v>1.1541304812910711E-2</v>
      </c>
      <c r="K1437" s="5">
        <v>2.6767434953198395E-3</v>
      </c>
    </row>
    <row r="1438" spans="2:11" x14ac:dyDescent="0.3">
      <c r="B1438" s="5">
        <v>7.8992148038366135E-3</v>
      </c>
      <c r="C1438" s="1">
        <v>2.0047711039188252E-3</v>
      </c>
      <c r="D1438" s="5">
        <v>2.0093683009726065E-2</v>
      </c>
      <c r="E1438" s="5">
        <v>-9.8890394486531481E-3</v>
      </c>
      <c r="F1438" s="5">
        <v>-4.4987848117259205E-3</v>
      </c>
      <c r="G1438" s="5">
        <v>-5.7686442838305891E-3</v>
      </c>
      <c r="H1438" s="5">
        <v>-2.9568824071087357E-3</v>
      </c>
      <c r="I1438" s="5">
        <v>1.482687468724736E-2</v>
      </c>
      <c r="J1438" s="5">
        <v>-2.6131781052183167E-2</v>
      </c>
      <c r="K1438" s="5">
        <v>4.9750758585301166E-3</v>
      </c>
    </row>
    <row r="1439" spans="2:11" x14ac:dyDescent="0.3">
      <c r="B1439" s="5">
        <v>1.4181727815565362E-2</v>
      </c>
      <c r="C1439" s="1">
        <v>-8.8035014248241845E-3</v>
      </c>
      <c r="D1439" s="5">
        <v>1.3291257454210432E-2</v>
      </c>
      <c r="E1439" s="5">
        <v>1.5703040640866535E-2</v>
      </c>
      <c r="F1439" s="5">
        <v>5.1217597318891292E-2</v>
      </c>
      <c r="G1439" s="5">
        <v>2.0358753801721073E-3</v>
      </c>
      <c r="H1439" s="5">
        <v>1.0654524485978952E-2</v>
      </c>
      <c r="I1439" s="5">
        <v>1.6442232599472899E-2</v>
      </c>
      <c r="J1439" s="5">
        <v>2.1919924987570366E-2</v>
      </c>
      <c r="K1439" s="5">
        <v>6.037519532353506E-4</v>
      </c>
    </row>
    <row r="1440" spans="2:11" x14ac:dyDescent="0.3">
      <c r="B1440" s="5">
        <v>5.7037941269900512E-3</v>
      </c>
      <c r="C1440" s="1">
        <v>3.8352642781953688E-3</v>
      </c>
      <c r="D1440" s="5">
        <v>-1.6042064427388375E-3</v>
      </c>
      <c r="E1440" s="5">
        <v>2.1305599213783618E-3</v>
      </c>
      <c r="F1440" s="5">
        <v>2.7227131343866392E-2</v>
      </c>
      <c r="G1440" s="5">
        <v>1.1783793631094374E-2</v>
      </c>
      <c r="H1440" s="5">
        <v>2.2959175345545735E-3</v>
      </c>
      <c r="I1440" s="5">
        <v>2.0051422251881092E-2</v>
      </c>
      <c r="J1440" s="5">
        <v>3.3283498668028283E-3</v>
      </c>
      <c r="K1440" s="5">
        <v>1.4842477259582834E-2</v>
      </c>
    </row>
    <row r="1441" spans="2:11" x14ac:dyDescent="0.3">
      <c r="B1441" s="5">
        <v>-2.140502317754334E-2</v>
      </c>
      <c r="C1441" s="1">
        <v>1.6287975549384878E-2</v>
      </c>
      <c r="D1441" s="5">
        <v>1.1341697446506024E-3</v>
      </c>
      <c r="E1441" s="5">
        <v>2.4422132311141164E-2</v>
      </c>
      <c r="F1441" s="5">
        <v>2.3255689222320946E-4</v>
      </c>
      <c r="G1441" s="5">
        <v>-4.0160817214081419E-3</v>
      </c>
      <c r="H1441" s="5">
        <v>-2.4404699628978915E-4</v>
      </c>
      <c r="I1441" s="5">
        <v>2.8094354004453641E-2</v>
      </c>
      <c r="J1441" s="5">
        <v>1.8061247103932431E-2</v>
      </c>
      <c r="K1441" s="5">
        <v>1.1890418079641698E-3</v>
      </c>
    </row>
    <row r="1442" spans="2:11" x14ac:dyDescent="0.3">
      <c r="B1442" s="5">
        <v>6.9171606991474087E-3</v>
      </c>
      <c r="C1442" s="1">
        <v>2.5721801480727401E-3</v>
      </c>
      <c r="D1442" s="5">
        <v>-9.435878734920529E-5</v>
      </c>
      <c r="E1442" s="5">
        <v>-4.2571467034605006E-3</v>
      </c>
      <c r="F1442" s="5">
        <v>-1.022777233274735E-2</v>
      </c>
      <c r="G1442" s="5">
        <v>-7.459654650931756E-3</v>
      </c>
      <c r="H1442" s="5">
        <v>6.0873795364657039E-3</v>
      </c>
      <c r="I1442" s="5">
        <v>2.39752594316564E-2</v>
      </c>
      <c r="J1442" s="5">
        <v>1.6654564702922398E-2</v>
      </c>
      <c r="K1442" s="5">
        <v>-6.8882999716963446E-3</v>
      </c>
    </row>
    <row r="1443" spans="2:11" x14ac:dyDescent="0.3">
      <c r="B1443" s="5">
        <v>3.898990201155758E-3</v>
      </c>
      <c r="C1443" s="1">
        <v>-5.9206633497534671E-3</v>
      </c>
      <c r="D1443" s="5">
        <v>7.6479722977342126E-3</v>
      </c>
      <c r="E1443" s="5">
        <v>6.8405249797062239E-3</v>
      </c>
      <c r="F1443" s="5">
        <v>-1.550030973008701E-2</v>
      </c>
      <c r="G1443" s="5">
        <v>-8.9376129956110911E-3</v>
      </c>
      <c r="H1443" s="5">
        <v>-1.8057472156272E-3</v>
      </c>
      <c r="I1443" s="5">
        <v>-1.7119846761333837E-2</v>
      </c>
      <c r="J1443" s="5">
        <v>0</v>
      </c>
      <c r="K1443" s="5">
        <v>5.9794322666944103E-3</v>
      </c>
    </row>
    <row r="1444" spans="2:11" x14ac:dyDescent="0.3">
      <c r="B1444" s="5">
        <v>-1.8494279510237663E-3</v>
      </c>
      <c r="C1444" s="1">
        <v>-1.2110383649121629E-2</v>
      </c>
      <c r="D1444" s="5">
        <v>-5.5285181857744146E-3</v>
      </c>
      <c r="E1444" s="5">
        <v>-2.4203811811161623E-2</v>
      </c>
      <c r="F1444" s="5">
        <v>-4.9379766449682706E-2</v>
      </c>
      <c r="G1444" s="5">
        <v>-7.6859995668289204E-3</v>
      </c>
      <c r="H1444" s="5">
        <v>-3.6314573067837319E-3</v>
      </c>
      <c r="I1444" s="5">
        <v>-4.9778017209314816E-2</v>
      </c>
      <c r="J1444" s="5">
        <v>-1.9943014664884625E-2</v>
      </c>
      <c r="K1444" s="5">
        <v>-4.3985103955371131E-3</v>
      </c>
    </row>
    <row r="1445" spans="2:11" x14ac:dyDescent="0.3">
      <c r="B1445" s="5">
        <v>4.4468773351582676E-3</v>
      </c>
      <c r="C1445" s="1">
        <v>-1.7282898148229583E-2</v>
      </c>
      <c r="D1445" s="5">
        <v>-4.3342951101778262E-3</v>
      </c>
      <c r="E1445" s="5">
        <v>5.5483301903465967E-3</v>
      </c>
      <c r="F1445" s="5">
        <v>4.7679217702638063E-3</v>
      </c>
      <c r="G1445" s="5">
        <v>4.0276731657762771E-3</v>
      </c>
      <c r="H1445" s="5">
        <v>-3.7395469304379856E-3</v>
      </c>
      <c r="I1445" s="5">
        <v>2.3227594364025536E-2</v>
      </c>
      <c r="J1445" s="5">
        <v>2.5436130523691959E-3</v>
      </c>
      <c r="K1445" s="5">
        <v>2.74631542906541E-3</v>
      </c>
    </row>
    <row r="1446" spans="2:11" x14ac:dyDescent="0.3">
      <c r="B1446" s="5">
        <v>-1.2359318927771885E-2</v>
      </c>
      <c r="C1446" s="1">
        <v>-4.0900000723287132E-3</v>
      </c>
      <c r="D1446" s="5">
        <v>-4.5424032247539303E-3</v>
      </c>
      <c r="E1446" s="5">
        <v>1.6769284773507137E-3</v>
      </c>
      <c r="F1446" s="5">
        <v>-8.9910044471757117E-3</v>
      </c>
      <c r="G1446" s="5">
        <v>8.9487164530623539E-3</v>
      </c>
      <c r="H1446" s="5">
        <v>-2.4071250222840635E-3</v>
      </c>
      <c r="I1446" s="5">
        <v>1.1020834248079049E-2</v>
      </c>
      <c r="J1446" s="5">
        <v>-1.0148638001392414E-2</v>
      </c>
      <c r="K1446" s="5">
        <v>2.8577898648070297E-3</v>
      </c>
    </row>
    <row r="1447" spans="2:11" x14ac:dyDescent="0.3">
      <c r="B1447" s="5">
        <v>2.185279326110488E-2</v>
      </c>
      <c r="C1447" s="1">
        <v>-1.3347043278402623E-2</v>
      </c>
      <c r="D1447" s="5">
        <v>2.3671426959812496E-2</v>
      </c>
      <c r="E1447" s="5">
        <v>2.5220057517093136E-2</v>
      </c>
      <c r="F1447" s="5">
        <v>-1.512134250105877E-3</v>
      </c>
      <c r="G1447" s="5">
        <v>7.1371073617996442E-4</v>
      </c>
      <c r="H1447" s="5">
        <v>1.5323150458234385E-2</v>
      </c>
      <c r="I1447" s="5">
        <v>-5.6453575446308978E-4</v>
      </c>
      <c r="J1447" s="5">
        <v>4.9798643483300251E-2</v>
      </c>
      <c r="K1447" s="5">
        <v>3.6808074437718725E-3</v>
      </c>
    </row>
    <row r="1448" spans="2:11" x14ac:dyDescent="0.3">
      <c r="B1448" s="5">
        <v>6.2145965594144256E-3</v>
      </c>
      <c r="C1448" s="1">
        <v>1.2487034919855847E-2</v>
      </c>
      <c r="D1448" s="5">
        <v>1.7459110185034755E-2</v>
      </c>
      <c r="E1448" s="5">
        <v>2.6339549648945088E-4</v>
      </c>
      <c r="F1448" s="5">
        <v>1.1610356185926745E-2</v>
      </c>
      <c r="G1448" s="5">
        <v>7.6405850000574099E-3</v>
      </c>
      <c r="H1448" s="5">
        <v>7.7339431573789285E-3</v>
      </c>
      <c r="I1448" s="5">
        <v>-1.4079024593077388E-2</v>
      </c>
      <c r="J1448" s="5">
        <v>1.2556690920952341E-2</v>
      </c>
      <c r="K1448" s="5">
        <v>-1.1832914522833944E-4</v>
      </c>
    </row>
    <row r="1449" spans="2:11" x14ac:dyDescent="0.3">
      <c r="B1449" s="5">
        <v>3.2697592143826979E-3</v>
      </c>
      <c r="C1449" s="1">
        <v>-5.9609661182238585E-3</v>
      </c>
      <c r="D1449" s="5">
        <v>-5.2026234261915508E-3</v>
      </c>
      <c r="E1449" s="5">
        <v>5.2135763084606808E-3</v>
      </c>
      <c r="F1449" s="5">
        <v>4.7404848946300364E-3</v>
      </c>
      <c r="G1449" s="5">
        <v>4.0440163946880358E-3</v>
      </c>
      <c r="H1449" s="5">
        <v>-7.4347684761324829E-3</v>
      </c>
      <c r="I1449" s="5">
        <v>1.2693397737641188E-2</v>
      </c>
      <c r="J1449" s="5">
        <v>6.8888565869633725E-4</v>
      </c>
      <c r="K1449" s="5">
        <v>-1.1003311878174346E-2</v>
      </c>
    </row>
    <row r="1450" spans="2:11" x14ac:dyDescent="0.3">
      <c r="B1450" s="5">
        <v>6.1560667335880948E-3</v>
      </c>
      <c r="C1450" s="1">
        <v>1.8610421836229064E-3</v>
      </c>
      <c r="D1450" s="5">
        <v>9.1751501706344423E-3</v>
      </c>
      <c r="E1450" s="5">
        <v>-2.8814070913294651E-3</v>
      </c>
      <c r="F1450" s="5">
        <v>-1.2167892266197146E-2</v>
      </c>
      <c r="G1450" s="5">
        <v>-2.4166531457006381E-3</v>
      </c>
      <c r="H1450" s="5">
        <v>6.6581125177564548E-3</v>
      </c>
      <c r="I1450" s="5">
        <v>3.4033998624119856E-2</v>
      </c>
      <c r="J1450" s="5">
        <v>-1.1359718282347676E-2</v>
      </c>
      <c r="K1450" s="5">
        <v>-7.5367580220624172E-3</v>
      </c>
    </row>
    <row r="1451" spans="2:11" x14ac:dyDescent="0.3">
      <c r="B1451" s="5">
        <v>-2.5193343102102757E-3</v>
      </c>
      <c r="C1451" s="1">
        <v>1.0319917440659919E-3</v>
      </c>
      <c r="D1451" s="5">
        <v>1.0273710031125491E-2</v>
      </c>
      <c r="E1451" s="5">
        <v>-7.1454893380393653E-3</v>
      </c>
      <c r="F1451" s="5">
        <v>-1.7094034484730271E-2</v>
      </c>
      <c r="G1451" s="5">
        <v>-3.9366064698794587E-3</v>
      </c>
      <c r="H1451" s="5">
        <v>-6.1607328430609053E-3</v>
      </c>
      <c r="I1451" s="5">
        <v>3.9563993258369269E-2</v>
      </c>
      <c r="J1451" s="5">
        <v>8.0084280322360157E-3</v>
      </c>
      <c r="K1451" s="5">
        <v>2.4108594450516913E-3</v>
      </c>
    </row>
    <row r="1452" spans="2:11" x14ac:dyDescent="0.3">
      <c r="B1452" s="5">
        <v>-1.5695450603638018E-2</v>
      </c>
      <c r="C1452" s="1">
        <v>-2.0412412686936186E-2</v>
      </c>
      <c r="D1452" s="5">
        <v>-1.1789107244018557E-2</v>
      </c>
      <c r="E1452" s="5">
        <v>-2.7358829299048332E-2</v>
      </c>
      <c r="F1452" s="5">
        <v>-1.5344614687151086E-3</v>
      </c>
      <c r="G1452" s="5">
        <v>-1.702472469192318E-2</v>
      </c>
      <c r="H1452" s="5">
        <v>-1.0049766159608862E-2</v>
      </c>
      <c r="I1452" s="5">
        <v>3.4333356930779449E-2</v>
      </c>
      <c r="J1452" s="5">
        <v>-3.9032878391502435E-2</v>
      </c>
      <c r="K1452" s="5">
        <v>-1.1423816275434069E-2</v>
      </c>
    </row>
    <row r="1453" spans="2:11" x14ac:dyDescent="0.3">
      <c r="B1453" s="5">
        <v>1.0263885858667306E-2</v>
      </c>
      <c r="C1453" s="1">
        <v>1.1997538353050825E-2</v>
      </c>
      <c r="D1453" s="5">
        <v>1.0472656258911611E-2</v>
      </c>
      <c r="E1453" s="5">
        <v>1.6430924650202537E-2</v>
      </c>
      <c r="F1453" s="5">
        <v>4.3801200326127068E-2</v>
      </c>
      <c r="G1453" s="5">
        <v>4.9484916763892226E-3</v>
      </c>
      <c r="H1453" s="5">
        <v>1.0693974150620431E-2</v>
      </c>
      <c r="I1453" s="5">
        <v>3.8947868481826117E-2</v>
      </c>
      <c r="J1453" s="5">
        <v>8.6268953008484511E-3</v>
      </c>
      <c r="K1453" s="5">
        <v>1.3380351642035698E-2</v>
      </c>
    </row>
    <row r="1454" spans="2:11" x14ac:dyDescent="0.3">
      <c r="B1454" s="5">
        <v>-1.1973879457034953E-2</v>
      </c>
      <c r="C1454" s="1">
        <v>-2.3918489674636858E-2</v>
      </c>
      <c r="D1454" s="5">
        <v>-2.1809651003186086E-2</v>
      </c>
      <c r="E1454" s="5">
        <v>-2.2963322124273339E-2</v>
      </c>
      <c r="F1454" s="5">
        <v>-1.0797515889058352E-2</v>
      </c>
      <c r="G1454" s="5">
        <v>-1.3541234390647588E-2</v>
      </c>
      <c r="H1454" s="5">
        <v>-7.2549893192748426E-3</v>
      </c>
      <c r="I1454" s="5">
        <v>-3.0969785989724778E-2</v>
      </c>
      <c r="J1454" s="5">
        <v>-1.2473277329427896E-2</v>
      </c>
      <c r="K1454" s="5">
        <v>-1.1283101756399183E-2</v>
      </c>
    </row>
    <row r="1455" spans="2:11" x14ac:dyDescent="0.3">
      <c r="B1455" s="5">
        <v>-7.3449941903662571E-4</v>
      </c>
      <c r="C1455" s="1">
        <v>2.9831449465543172E-3</v>
      </c>
      <c r="D1455" s="5">
        <v>1.1056127758956704E-3</v>
      </c>
      <c r="E1455" s="5">
        <v>7.9438832408035912E-3</v>
      </c>
      <c r="F1455" s="5">
        <v>2.2823083827565642E-2</v>
      </c>
      <c r="G1455" s="5">
        <v>2.7037647136535607E-3</v>
      </c>
      <c r="H1455" s="5">
        <v>-1.5264561459620071E-3</v>
      </c>
      <c r="I1455" s="5">
        <v>-2.7721635565087031E-2</v>
      </c>
      <c r="J1455" s="5">
        <v>1.2630825113973997E-2</v>
      </c>
      <c r="K1455" s="5">
        <v>1.0197848016027841E-2</v>
      </c>
    </row>
    <row r="1456" spans="2:11" x14ac:dyDescent="0.3">
      <c r="B1456" s="5">
        <v>-2.0212424379198821E-3</v>
      </c>
      <c r="C1456" s="1">
        <v>-8.4981959877898378E-4</v>
      </c>
      <c r="D1456" s="5">
        <v>3.3130178349587125E-3</v>
      </c>
      <c r="E1456" s="5">
        <v>5.9246169349846277E-3</v>
      </c>
      <c r="F1456" s="5">
        <v>-9.7019142311612701E-4</v>
      </c>
      <c r="G1456" s="5">
        <v>-1.5557123664591834E-3</v>
      </c>
      <c r="H1456" s="5">
        <v>-4.126426166496425E-3</v>
      </c>
      <c r="I1456" s="5">
        <v>-5.9986802015809669E-4</v>
      </c>
      <c r="J1456" s="5">
        <v>3.6350675595745889E-2</v>
      </c>
      <c r="K1456" s="5">
        <v>1.3219658457657845E-3</v>
      </c>
    </row>
    <row r="1457" spans="2:11" x14ac:dyDescent="0.3">
      <c r="B1457" s="5">
        <v>6.260348994459426E-3</v>
      </c>
      <c r="C1457" s="1">
        <v>1.5734680991426005E-2</v>
      </c>
      <c r="D1457" s="5">
        <v>1.3025191313002735E-2</v>
      </c>
      <c r="E1457" s="5">
        <v>1.2589760154923366E-2</v>
      </c>
      <c r="F1457" s="5">
        <v>5.5353313837462552E-2</v>
      </c>
      <c r="G1457" s="5">
        <v>1.1218466833144152E-2</v>
      </c>
      <c r="H1457" s="5">
        <v>9.4960619860147838E-3</v>
      </c>
      <c r="I1457" s="5">
        <v>-8.4026529161543469E-3</v>
      </c>
      <c r="J1457" s="5">
        <v>2.1320526701384589E-2</v>
      </c>
      <c r="K1457" s="5">
        <v>1.236195741203085E-2</v>
      </c>
    </row>
    <row r="1458" spans="2:11" x14ac:dyDescent="0.3">
      <c r="B1458" s="5">
        <v>1.2808728527480931E-2</v>
      </c>
      <c r="C1458" s="1">
        <v>2.6376344665765033E-2</v>
      </c>
      <c r="D1458" s="5">
        <v>1.4487491052335705E-2</v>
      </c>
      <c r="E1458" s="5">
        <v>3.5112071561752597E-2</v>
      </c>
      <c r="F1458" s="5">
        <v>2.5304736327166457E-3</v>
      </c>
      <c r="G1458" s="5">
        <v>2.1879868734693719E-2</v>
      </c>
      <c r="H1458" s="5">
        <v>1.161359147133329E-2</v>
      </c>
      <c r="I1458" s="5">
        <v>2.7076070577304115E-2</v>
      </c>
      <c r="J1458" s="5">
        <v>4.5791208840809457E-2</v>
      </c>
      <c r="K1458" s="5">
        <v>5.6906163833583146E-3</v>
      </c>
    </row>
    <row r="1459" spans="2:11" x14ac:dyDescent="0.3">
      <c r="B1459" s="5">
        <v>1.8071319545988047E-4</v>
      </c>
      <c r="C1459" s="1">
        <v>-4.894921365458116E-3</v>
      </c>
      <c r="D1459" s="5">
        <v>5.3549694428926841E-4</v>
      </c>
      <c r="E1459" s="5">
        <v>8.9700228677187747E-3</v>
      </c>
      <c r="F1459" s="5">
        <v>1.4685627941417633E-2</v>
      </c>
      <c r="G1459" s="5">
        <v>-8.5444918491543211E-3</v>
      </c>
      <c r="H1459" s="5">
        <v>1.9688727945210175E-3</v>
      </c>
      <c r="I1459" s="5">
        <v>-1.0489914786036645E-2</v>
      </c>
      <c r="J1459" s="5">
        <v>-7.0830287819165947E-3</v>
      </c>
      <c r="K1459" s="5">
        <v>7.0729522798191726E-3</v>
      </c>
    </row>
    <row r="1460" spans="2:11" x14ac:dyDescent="0.3">
      <c r="B1460" s="5">
        <v>5.2384442941310391E-3</v>
      </c>
      <c r="C1460" s="1">
        <v>-1.1067841770854705E-2</v>
      </c>
      <c r="D1460" s="5">
        <v>-2.0071366045729698E-2</v>
      </c>
      <c r="E1460" s="5">
        <v>-1.2773349617957544E-2</v>
      </c>
      <c r="F1460" s="5">
        <v>-1.1759401720108463E-2</v>
      </c>
      <c r="G1460" s="5">
        <v>-4.0556095226629112E-4</v>
      </c>
      <c r="H1460" s="5">
        <v>7.7004619059936824E-3</v>
      </c>
      <c r="I1460" s="5">
        <v>1.0521694550457785E-2</v>
      </c>
      <c r="J1460" s="5">
        <v>5.8365811767962248E-3</v>
      </c>
      <c r="K1460" s="5">
        <v>-5.3845107751182312E-3</v>
      </c>
    </row>
    <row r="1461" spans="2:11" x14ac:dyDescent="0.3">
      <c r="B1461" s="5">
        <v>1.455522118155874E-2</v>
      </c>
      <c r="C1461" s="1">
        <v>1.2227979274611365E-2</v>
      </c>
      <c r="D1461" s="5">
        <v>-2.1574832053749427E-2</v>
      </c>
      <c r="E1461" s="5">
        <v>-1.4491201663952152E-3</v>
      </c>
      <c r="F1461" s="5">
        <v>2.974828052105662E-2</v>
      </c>
      <c r="G1461" s="5">
        <v>2.931338121252481E-2</v>
      </c>
      <c r="H1461" s="5">
        <v>1.0026330698287287E-2</v>
      </c>
      <c r="I1461" s="5">
        <v>-2.4753055376076382E-3</v>
      </c>
      <c r="J1461" s="5">
        <v>-1.5473869536818513E-2</v>
      </c>
      <c r="K1461" s="5">
        <v>9.5327377026834074E-3</v>
      </c>
    </row>
    <row r="1462" spans="2:11" x14ac:dyDescent="0.3">
      <c r="B1462" s="5">
        <v>-1.2398194758349542E-3</v>
      </c>
      <c r="C1462" s="1">
        <v>2.1294041925843627E-2</v>
      </c>
      <c r="D1462" s="5">
        <v>-5.3033065927051886E-3</v>
      </c>
      <c r="E1462" s="5">
        <v>8.1890846046534585E-3</v>
      </c>
      <c r="F1462" s="5">
        <v>4.5777811343268783E-2</v>
      </c>
      <c r="G1462" s="5">
        <v>1.1430790654029872E-2</v>
      </c>
      <c r="H1462" s="5">
        <v>-1.654034287069726E-2</v>
      </c>
      <c r="I1462" s="5">
        <v>-2.564207449105739E-2</v>
      </c>
      <c r="J1462" s="5">
        <v>8.185965534790382E-3</v>
      </c>
      <c r="K1462" s="5">
        <v>5.0128322920365391E-3</v>
      </c>
    </row>
    <row r="1463" spans="2:11" x14ac:dyDescent="0.3">
      <c r="B1463" s="5">
        <v>-1.418688837234164E-2</v>
      </c>
      <c r="C1463" s="1">
        <v>1.1427405389472409E-2</v>
      </c>
      <c r="D1463" s="5">
        <v>2.0577430003006505E-3</v>
      </c>
      <c r="E1463" s="5">
        <v>-4.3697613742595216E-3</v>
      </c>
      <c r="F1463" s="5">
        <v>4.2499990110279651E-4</v>
      </c>
      <c r="G1463" s="5">
        <v>6.137932780620239E-3</v>
      </c>
      <c r="H1463" s="5">
        <v>-1.6712559676611324E-3</v>
      </c>
      <c r="I1463" s="5">
        <v>1.0510595676731157E-2</v>
      </c>
      <c r="J1463" s="5">
        <v>3.2472149867849984E-4</v>
      </c>
      <c r="K1463" s="5">
        <v>6.8438031050595486E-3</v>
      </c>
    </row>
    <row r="1464" spans="2:11" x14ac:dyDescent="0.3">
      <c r="B1464" s="5">
        <v>3.417857337719217E-3</v>
      </c>
      <c r="C1464" s="1">
        <v>-7.928662193423329E-3</v>
      </c>
      <c r="D1464" s="5">
        <v>-1.0827927419521018E-2</v>
      </c>
      <c r="E1464" s="5">
        <v>-4.8019466598021865E-3</v>
      </c>
      <c r="F1464" s="5">
        <v>-1.8054435674510344E-2</v>
      </c>
      <c r="G1464" s="5">
        <v>-3.4859418121395533E-3</v>
      </c>
      <c r="H1464" s="5">
        <v>8.5961073858846129E-3</v>
      </c>
      <c r="I1464" s="5">
        <v>-6.7208384737334403E-3</v>
      </c>
      <c r="J1464" s="5">
        <v>2.9220969783581158E-3</v>
      </c>
      <c r="K1464" s="5">
        <v>-1.1523458620358486E-4</v>
      </c>
    </row>
    <row r="1465" spans="2:11" x14ac:dyDescent="0.3">
      <c r="B1465" s="5">
        <v>-7.1710294394574242E-2</v>
      </c>
      <c r="C1465" s="1">
        <v>1.1388591484867336E-2</v>
      </c>
      <c r="D1465" s="5">
        <v>-2.7366326976765274E-3</v>
      </c>
      <c r="E1465" s="5">
        <v>-1.0272958123042453E-2</v>
      </c>
      <c r="F1465" s="5">
        <v>3.0067058126132452E-2</v>
      </c>
      <c r="G1465" s="5">
        <v>8.3567492967478695E-3</v>
      </c>
      <c r="H1465" s="5">
        <v>-5.3178589196091718E-2</v>
      </c>
      <c r="I1465" s="5">
        <v>2.1990443247545583E-2</v>
      </c>
      <c r="J1465" s="5">
        <v>1.3272910992288849E-2</v>
      </c>
      <c r="K1465" s="5">
        <v>8.5262972126874982E-3</v>
      </c>
    </row>
    <row r="1466" spans="2:11" x14ac:dyDescent="0.3">
      <c r="B1466" s="5">
        <v>6.3731582047307916E-3</v>
      </c>
      <c r="C1466" s="1">
        <v>-2.1730542153178905E-3</v>
      </c>
      <c r="D1466" s="5">
        <v>-5.6774976067080962E-3</v>
      </c>
      <c r="E1466" s="5">
        <v>-1.4258765313974735E-2</v>
      </c>
      <c r="F1466" s="5">
        <v>-2.8349414147320215E-2</v>
      </c>
      <c r="G1466" s="5">
        <v>7.7093811796489107E-3</v>
      </c>
      <c r="H1466" s="5">
        <v>6.0937488739443877E-3</v>
      </c>
      <c r="I1466" s="5">
        <v>-7.6058837438423487E-3</v>
      </c>
      <c r="J1466" s="5">
        <v>-2.3642173381733966E-2</v>
      </c>
      <c r="K1466" s="5">
        <v>-2.284894698589216E-3</v>
      </c>
    </row>
    <row r="1467" spans="2:11" x14ac:dyDescent="0.3">
      <c r="B1467" s="5">
        <v>-1.2857468500845695E-2</v>
      </c>
      <c r="C1467" s="1">
        <v>8.1172048378288265E-3</v>
      </c>
      <c r="D1467" s="5">
        <v>-6.9471229107245592E-3</v>
      </c>
      <c r="E1467" s="5">
        <v>1.1168209307473771E-3</v>
      </c>
      <c r="F1467" s="5">
        <v>3.9118248888188781E-2</v>
      </c>
      <c r="G1467" s="5">
        <v>3.0601489689519416E-3</v>
      </c>
      <c r="H1467" s="5">
        <v>-2.0756424672399763E-2</v>
      </c>
      <c r="I1467" s="5">
        <v>7.6244855318425616E-3</v>
      </c>
      <c r="J1467" s="5">
        <v>3.2395269254784975E-2</v>
      </c>
      <c r="K1467" s="5">
        <v>3.4351910978118556E-3</v>
      </c>
    </row>
    <row r="1468" spans="2:11" x14ac:dyDescent="0.3">
      <c r="B1468" s="5">
        <v>-9.7200604502028515E-3</v>
      </c>
      <c r="C1468" s="1">
        <v>1.964260744749699E-4</v>
      </c>
      <c r="D1468" s="5">
        <v>-6.2577853747499704E-2</v>
      </c>
      <c r="E1468" s="5">
        <v>-1.5936414342629683E-3</v>
      </c>
      <c r="F1468" s="5">
        <v>6.2393343419373274E-4</v>
      </c>
      <c r="G1468" s="5">
        <v>3.7181771758042028E-3</v>
      </c>
      <c r="H1468" s="5">
        <v>-3.2479283069464519E-3</v>
      </c>
      <c r="I1468" s="5">
        <v>-8.9461809540044741E-3</v>
      </c>
      <c r="J1468" s="5">
        <v>-5.7051718334096904E-3</v>
      </c>
      <c r="K1468" s="5">
        <v>9.4716706844803437E-3</v>
      </c>
    </row>
    <row r="1469" spans="2:11" x14ac:dyDescent="0.3">
      <c r="B1469" s="5">
        <v>-2.0416109696363687E-2</v>
      </c>
      <c r="C1469" s="1">
        <v>-1.0210112068686526E-2</v>
      </c>
      <c r="D1469" s="5">
        <v>-3.0566318569525273E-2</v>
      </c>
      <c r="E1469" s="5">
        <v>-1.0268651400936154E-2</v>
      </c>
      <c r="F1469" s="5">
        <v>-9.1457452454214178E-3</v>
      </c>
      <c r="G1469" s="5">
        <v>-1.1873098104739873E-2</v>
      </c>
      <c r="H1469" s="5">
        <v>-2.0996268889692648E-2</v>
      </c>
      <c r="I1469" s="5">
        <v>-1.4952057840092051E-2</v>
      </c>
      <c r="J1469" s="5">
        <v>-2.1039260225364717E-2</v>
      </c>
      <c r="K1469" s="5">
        <v>-4.8609625765374332E-3</v>
      </c>
    </row>
    <row r="1470" spans="2:11" x14ac:dyDescent="0.3">
      <c r="B1470" s="5">
        <v>-6.0127046360303779E-4</v>
      </c>
      <c r="C1470" s="1">
        <v>-8.5300537313108479E-3</v>
      </c>
      <c r="D1470" s="5">
        <v>-1.1494297628115045E-2</v>
      </c>
      <c r="E1470" s="5">
        <v>4.4511336533462301E-2</v>
      </c>
      <c r="F1470" s="5">
        <v>2.517347768558035E-3</v>
      </c>
      <c r="G1470" s="5">
        <v>-7.4016829338915211E-3</v>
      </c>
      <c r="H1470" s="5">
        <v>2.879786319360068E-3</v>
      </c>
      <c r="I1470" s="5">
        <v>-2.8057049790483381E-2</v>
      </c>
      <c r="J1470" s="5">
        <v>-1.0745679366260971E-2</v>
      </c>
      <c r="K1470" s="5">
        <v>4.203143380640503E-3</v>
      </c>
    </row>
    <row r="1471" spans="2:11" x14ac:dyDescent="0.3">
      <c r="B1471" s="5">
        <v>1.4838618798644971E-2</v>
      </c>
      <c r="C1471" s="1">
        <v>1.2204902360075601E-2</v>
      </c>
      <c r="D1471" s="5">
        <v>-1.0667607313946759E-3</v>
      </c>
      <c r="E1471" s="5">
        <v>-7.9207404850117361E-2</v>
      </c>
      <c r="F1471" s="5">
        <v>-1.9669429938499301E-2</v>
      </c>
      <c r="G1471" s="5">
        <v>1.0652711183795781E-2</v>
      </c>
      <c r="H1471" s="5">
        <v>7.5035164354985513E-3</v>
      </c>
      <c r="I1471" s="5">
        <v>4.3196877454661862E-3</v>
      </c>
      <c r="J1471" s="5">
        <v>3.9500037425109153E-3</v>
      </c>
      <c r="K1471" s="5">
        <v>8.257873073860774E-3</v>
      </c>
    </row>
    <row r="1472" spans="2:11" x14ac:dyDescent="0.3">
      <c r="B1472" s="5">
        <v>-1.6399960731000241E-2</v>
      </c>
      <c r="C1472" s="1">
        <v>-1.1662383870330213E-2</v>
      </c>
      <c r="D1472" s="5">
        <v>1.644596827997814E-2</v>
      </c>
      <c r="E1472" s="5">
        <v>-2.543179754218761E-2</v>
      </c>
      <c r="F1472" s="5">
        <v>-3.778007268700264E-2</v>
      </c>
      <c r="G1472" s="5">
        <v>-5.5577027106862827E-3</v>
      </c>
      <c r="H1472" s="5">
        <v>-8.3786207812409901E-3</v>
      </c>
      <c r="I1472" s="5">
        <v>-3.9205938305964368E-2</v>
      </c>
      <c r="J1472" s="5">
        <v>-1.3114755066246712E-2</v>
      </c>
      <c r="K1472" s="5">
        <v>-1.1443924272125285E-2</v>
      </c>
    </row>
    <row r="1473" spans="2:11" x14ac:dyDescent="0.3">
      <c r="B1473" s="5">
        <v>1.8079575092864661E-3</v>
      </c>
      <c r="C1473" s="1">
        <v>-1.3704171704957623E-2</v>
      </c>
      <c r="D1473" s="5">
        <v>-1.0401324535834474E-2</v>
      </c>
      <c r="E1473" s="5">
        <v>1.6746948745429247E-2</v>
      </c>
      <c r="F1473" s="5">
        <v>-3.7045294649522643E-2</v>
      </c>
      <c r="G1473" s="5">
        <v>-1.0599470892210473E-3</v>
      </c>
      <c r="H1473" s="5">
        <v>4.8241190599713291E-3</v>
      </c>
      <c r="I1473" s="5">
        <v>-4.2011056757586943E-2</v>
      </c>
      <c r="J1473" s="5">
        <v>-5.714289797623457E-2</v>
      </c>
      <c r="K1473" s="5">
        <v>-1.9293815519600347E-3</v>
      </c>
    </row>
    <row r="1474" spans="2:11" x14ac:dyDescent="0.3">
      <c r="B1474" s="5">
        <v>1.4036536753417356E-3</v>
      </c>
      <c r="C1474" s="1">
        <v>4.0866367815011861E-4</v>
      </c>
      <c r="D1474" s="5">
        <v>-4.0590043995085536E-3</v>
      </c>
      <c r="E1474" s="5">
        <v>-1.1620024885040795E-2</v>
      </c>
      <c r="F1474" s="5">
        <v>-4.6072543816183722E-3</v>
      </c>
      <c r="G1474" s="5">
        <v>1.2153978217559196E-2</v>
      </c>
      <c r="H1474" s="5">
        <v>8.2362813010846293E-3</v>
      </c>
      <c r="I1474" s="5">
        <v>-4.955966525484963E-2</v>
      </c>
      <c r="J1474" s="5">
        <v>2.2551137282560606E-2</v>
      </c>
      <c r="K1474" s="5">
        <v>1.1371208986388937E-3</v>
      </c>
    </row>
    <row r="1475" spans="2:11" x14ac:dyDescent="0.3">
      <c r="B1475" s="5">
        <v>9.0108254115701149E-3</v>
      </c>
      <c r="C1475" s="1">
        <v>1.2255106459458823E-3</v>
      </c>
      <c r="D1475" s="5">
        <v>-5.5769735215996418E-3</v>
      </c>
      <c r="E1475" s="5">
        <v>-7.3050964084859452E-3</v>
      </c>
      <c r="F1475" s="5">
        <v>-1.0414280290038498E-2</v>
      </c>
      <c r="G1475" s="5">
        <v>5.8134013000994628E-3</v>
      </c>
      <c r="H1475" s="5">
        <v>1.3814638804588514E-2</v>
      </c>
      <c r="I1475" s="5">
        <v>1.6073341918750695E-2</v>
      </c>
      <c r="J1475" s="5">
        <v>1.9297031062109251E-2</v>
      </c>
      <c r="K1475" s="5">
        <v>5.338495178311975E-3</v>
      </c>
    </row>
    <row r="1476" spans="2:11" x14ac:dyDescent="0.3">
      <c r="B1476" s="5">
        <v>-6.3504595053864915E-3</v>
      </c>
      <c r="C1476" s="1">
        <v>-2.8559567523460442E-3</v>
      </c>
      <c r="D1476" s="5">
        <v>7.5496116528306974E-4</v>
      </c>
      <c r="E1476" s="5">
        <v>-2.5583517010652881E-2</v>
      </c>
      <c r="F1476" s="5">
        <v>-2.5958775129052765E-2</v>
      </c>
      <c r="G1476" s="5">
        <v>-1.8950577123534812E-3</v>
      </c>
      <c r="H1476" s="5">
        <v>2.5031345096688121E-3</v>
      </c>
      <c r="I1476" s="5">
        <v>-2.7962570119285324E-2</v>
      </c>
      <c r="J1476" s="5">
        <v>-3.0426160376367225E-3</v>
      </c>
      <c r="K1476" s="5">
        <v>6.778673485216605E-4</v>
      </c>
    </row>
    <row r="1477" spans="2:11" x14ac:dyDescent="0.3">
      <c r="B1477" s="5">
        <v>1.897344736631262E-2</v>
      </c>
      <c r="C1477" s="1">
        <v>1.0638318112964045E-2</v>
      </c>
      <c r="D1477" s="5">
        <v>6.7894923290280273E-3</v>
      </c>
      <c r="E1477" s="5">
        <v>-1.9352161798567451E-2</v>
      </c>
      <c r="F1477" s="5">
        <v>2.9291665128174198E-2</v>
      </c>
      <c r="G1477" s="5">
        <v>1.1961286592155247E-2</v>
      </c>
      <c r="H1477" s="5">
        <v>1.4419930781205776E-2</v>
      </c>
      <c r="I1477" s="5">
        <v>-1.1008807304315592E-3</v>
      </c>
      <c r="J1477" s="5">
        <v>-1.4920337197442792E-2</v>
      </c>
      <c r="K1477" s="5">
        <v>1.6032490179272493E-2</v>
      </c>
    </row>
    <row r="1478" spans="2:11" x14ac:dyDescent="0.3">
      <c r="B1478" s="5">
        <v>5.879923402110121E-4</v>
      </c>
      <c r="C1478" s="1">
        <v>-6.4777325312658949E-3</v>
      </c>
      <c r="D1478" s="5">
        <v>-9.7409122188164311E-3</v>
      </c>
      <c r="E1478" s="5">
        <v>-1.9012116400428204E-2</v>
      </c>
      <c r="F1478" s="5">
        <v>1.8894352394440237E-2</v>
      </c>
      <c r="G1478" s="5">
        <v>-4.0431500269958127E-2</v>
      </c>
      <c r="H1478" s="5">
        <v>-1.0910167698734924E-2</v>
      </c>
      <c r="I1478" s="5">
        <v>1.2938089865943726E-3</v>
      </c>
      <c r="J1478" s="5">
        <v>-3.0981062383781045E-2</v>
      </c>
      <c r="K1478" s="5">
        <v>-4.8184448596345951E-3</v>
      </c>
    </row>
    <row r="1479" spans="2:11" x14ac:dyDescent="0.3">
      <c r="B1479" s="5">
        <v>9.0107553509225155E-3</v>
      </c>
      <c r="C1479" s="1">
        <v>2.4449673005310793E-3</v>
      </c>
      <c r="D1479" s="5">
        <v>-2.345698792655956E-2</v>
      </c>
      <c r="E1479" s="5">
        <v>-1.0855590109986076E-2</v>
      </c>
      <c r="F1479" s="5">
        <v>1.1446938786429995E-3</v>
      </c>
      <c r="G1479" s="5">
        <v>-5.6701716420913323E-3</v>
      </c>
      <c r="H1479" s="5">
        <v>-2.7680801645456141E-3</v>
      </c>
      <c r="I1479" s="5">
        <v>-8.0398542482820017E-3</v>
      </c>
      <c r="J1479" s="5">
        <v>2.2024899634817251E-2</v>
      </c>
      <c r="K1479" s="5">
        <v>9.6835944079180555E-3</v>
      </c>
    </row>
    <row r="1480" spans="2:11" x14ac:dyDescent="0.3">
      <c r="B1480" s="5">
        <v>-8.3478291196778277E-3</v>
      </c>
      <c r="C1480" s="1">
        <v>-1.9512174400159125E-2</v>
      </c>
      <c r="D1480" s="5">
        <v>1.9924840377456327E-3</v>
      </c>
      <c r="E1480" s="5">
        <v>-9.4866010012810299E-3</v>
      </c>
      <c r="F1480" s="5">
        <v>-1.6235979830483142E-2</v>
      </c>
      <c r="G1480" s="5">
        <v>-1.1699951610516419E-2</v>
      </c>
      <c r="H1480" s="5">
        <v>-3.4767226128238743E-3</v>
      </c>
      <c r="I1480" s="5">
        <v>1.5920590582403826E-3</v>
      </c>
      <c r="J1480" s="5">
        <v>0</v>
      </c>
      <c r="K1480" s="5">
        <v>-1.1263455141372994E-2</v>
      </c>
    </row>
    <row r="1481" spans="2:11" x14ac:dyDescent="0.3">
      <c r="B1481" s="5">
        <v>1.4682856617392864E-2</v>
      </c>
      <c r="C1481" s="1">
        <v>6.218490621125221E-4</v>
      </c>
      <c r="D1481" s="5">
        <v>3.7118869988473371E-2</v>
      </c>
      <c r="E1481" s="5">
        <v>5.1392845070422473E-2</v>
      </c>
      <c r="F1481" s="5">
        <v>2.4639725282605281E-2</v>
      </c>
      <c r="G1481" s="5">
        <v>-1.5916818973796462E-3</v>
      </c>
      <c r="H1481" s="5">
        <v>7.9624845105549843E-3</v>
      </c>
      <c r="I1481" s="5">
        <v>3.2753335423373873E-3</v>
      </c>
      <c r="J1481" s="5">
        <v>1.8421943734168323E-2</v>
      </c>
      <c r="K1481" s="5">
        <v>1.0263884039526916E-2</v>
      </c>
    </row>
    <row r="1482" spans="2:11" x14ac:dyDescent="0.3">
      <c r="B1482" s="5">
        <v>-1.8651718723461441E-2</v>
      </c>
      <c r="C1482" s="1">
        <v>-1.3465941578620326E-2</v>
      </c>
      <c r="D1482" s="5">
        <v>-4.1542289354781622E-3</v>
      </c>
      <c r="E1482" s="5">
        <v>1.8337615334822054E-2</v>
      </c>
      <c r="F1482" s="5">
        <v>-6.8058614117148817E-3</v>
      </c>
      <c r="G1482" s="5">
        <v>-4.1849137117038341E-3</v>
      </c>
      <c r="H1482" s="5">
        <v>-1.4319823226002193E-2</v>
      </c>
      <c r="I1482" s="5">
        <v>-1.7427572720692459E-2</v>
      </c>
      <c r="J1482" s="5">
        <v>-3.6518765993880556E-2</v>
      </c>
      <c r="K1482" s="5">
        <v>-4.4658925979668997E-4</v>
      </c>
    </row>
    <row r="1483" spans="2:11" x14ac:dyDescent="0.3">
      <c r="B1483" s="5">
        <v>5.9394775664017383E-3</v>
      </c>
      <c r="C1483" s="1">
        <v>2.1629630861605031E-2</v>
      </c>
      <c r="D1483" s="5">
        <v>1.1445074584342093E-2</v>
      </c>
      <c r="E1483" s="5">
        <v>-9.2960480885895119E-3</v>
      </c>
      <c r="F1483" s="5">
        <v>-4.3648092150604945E-3</v>
      </c>
      <c r="G1483" s="5">
        <v>-9.4056743320639711E-3</v>
      </c>
      <c r="H1483" s="5">
        <v>5.6642313598755448E-4</v>
      </c>
      <c r="I1483" s="5">
        <v>3.1808823769982952E-2</v>
      </c>
      <c r="J1483" s="5">
        <v>1.2752403049222417E-2</v>
      </c>
      <c r="K1483" s="5">
        <v>-2.0105104658831091E-3</v>
      </c>
    </row>
    <row r="1484" spans="2:11" x14ac:dyDescent="0.3">
      <c r="B1484" s="5">
        <v>-9.6437904026020291E-3</v>
      </c>
      <c r="C1484" s="1">
        <v>-5.549866164445391E-3</v>
      </c>
      <c r="D1484" s="5">
        <v>-3.8071172548036318E-3</v>
      </c>
      <c r="E1484" s="5">
        <v>-5.5473710040844244E-3</v>
      </c>
      <c r="F1484" s="5">
        <v>4.6148981036430429E-4</v>
      </c>
      <c r="G1484" s="5">
        <v>-5.9595549239341936E-3</v>
      </c>
      <c r="H1484" s="5">
        <v>-8.9297057234357761E-3</v>
      </c>
      <c r="I1484" s="5">
        <v>1.9131548223057699E-2</v>
      </c>
      <c r="J1484" s="5">
        <v>-5.246577085828227E-3</v>
      </c>
      <c r="K1484" s="5">
        <v>8.5059095356666663E-3</v>
      </c>
    </row>
    <row r="1485" spans="2:11" x14ac:dyDescent="0.3">
      <c r="B1485" s="5">
        <v>5.9618243243243184E-3</v>
      </c>
      <c r="C1485" s="1">
        <v>7.647767514514933E-3</v>
      </c>
      <c r="D1485" s="5">
        <v>1.0828068285394957E-2</v>
      </c>
      <c r="E1485" s="5">
        <v>9.1389712521206846E-3</v>
      </c>
      <c r="F1485" s="5">
        <v>5.0738142860358828E-3</v>
      </c>
      <c r="G1485" s="5">
        <v>1.392129951712536E-2</v>
      </c>
      <c r="H1485" s="5">
        <v>1.3450969422325817E-2</v>
      </c>
      <c r="I1485" s="5">
        <v>2.3558346894157266E-2</v>
      </c>
      <c r="J1485" s="5">
        <v>1.0548497677862917E-2</v>
      </c>
      <c r="K1485" s="5">
        <v>-4.1061258006200333E-3</v>
      </c>
    </row>
    <row r="1486" spans="2:11" x14ac:dyDescent="0.3">
      <c r="B1486" s="5">
        <v>-1.1655472375651437E-2</v>
      </c>
      <c r="C1486" s="1">
        <v>-1.0256205128205062E-3</v>
      </c>
      <c r="D1486" s="5">
        <v>1.2707403773289296E-2</v>
      </c>
      <c r="E1486" s="5">
        <v>-1.6465686272290371E-3</v>
      </c>
      <c r="F1486" s="5">
        <v>2.2942799139673197E-4</v>
      </c>
      <c r="G1486" s="5">
        <v>-6.013209818796883E-3</v>
      </c>
      <c r="H1486" s="5">
        <v>-7.7493167603533229E-3</v>
      </c>
      <c r="I1486" s="5">
        <v>-1.8431078710872916E-2</v>
      </c>
      <c r="J1486" s="5">
        <v>-2.4008355890306039E-2</v>
      </c>
      <c r="K1486" s="5">
        <v>-1.5600624372646026E-3</v>
      </c>
    </row>
    <row r="1487" spans="2:11" x14ac:dyDescent="0.3">
      <c r="B1487" s="5">
        <v>3.1181311836524461E-2</v>
      </c>
      <c r="C1487" s="1">
        <v>1.0266940240925252E-2</v>
      </c>
      <c r="D1487" s="5">
        <v>1.5244239344602237E-2</v>
      </c>
      <c r="E1487" s="5">
        <v>3.61665774597024E-2</v>
      </c>
      <c r="F1487" s="5">
        <v>-2.9823413277614329E-3</v>
      </c>
      <c r="G1487" s="5">
        <v>3.3272927950020511E-3</v>
      </c>
      <c r="H1487" s="5">
        <v>2.250658472263117E-2</v>
      </c>
      <c r="I1487" s="5">
        <v>7.8161270566268759E-3</v>
      </c>
      <c r="J1487" s="5">
        <v>3.9215699561663722E-2</v>
      </c>
      <c r="K1487" s="5">
        <v>7.8125001743869897E-4</v>
      </c>
    </row>
    <row r="1488" spans="2:11" x14ac:dyDescent="0.3">
      <c r="B1488" s="5">
        <v>1.0273289397169927E-2</v>
      </c>
      <c r="C1488" s="1">
        <v>2.6422743365391389E-2</v>
      </c>
      <c r="D1488" s="5">
        <v>1.7568957761614715E-2</v>
      </c>
      <c r="E1488" s="5">
        <v>4.5477970655949948E-3</v>
      </c>
      <c r="F1488" s="5">
        <v>3.313396985761656E-2</v>
      </c>
      <c r="G1488" s="5">
        <v>3.517225599086112E-3</v>
      </c>
      <c r="H1488" s="5">
        <v>7.1935352605571939E-3</v>
      </c>
      <c r="I1488" s="5">
        <v>7.663705058717823E-3</v>
      </c>
      <c r="J1488" s="5">
        <v>2.2984555437164138E-2</v>
      </c>
      <c r="K1488" s="5">
        <v>6.5797258075102581E-3</v>
      </c>
    </row>
    <row r="1489" spans="2:11" x14ac:dyDescent="0.3">
      <c r="B1489" s="5">
        <v>-4.4128934077684243E-3</v>
      </c>
      <c r="C1489" s="1">
        <v>9.9007920792078589E-4</v>
      </c>
      <c r="D1489" s="5">
        <v>7.9301443104755152E-3</v>
      </c>
      <c r="E1489" s="5">
        <v>5.4325785862257498E-3</v>
      </c>
      <c r="F1489" s="5">
        <v>-3.7862402538609515E-3</v>
      </c>
      <c r="G1489" s="5">
        <v>-5.0073719109668851E-4</v>
      </c>
      <c r="H1489" s="5">
        <v>-1.5856508173328712E-3</v>
      </c>
      <c r="I1489" s="5">
        <v>2.5229952407050171E-2</v>
      </c>
      <c r="J1489" s="5">
        <v>-3.018094712724931E-3</v>
      </c>
      <c r="K1489" s="5">
        <v>-5.0963770198010436E-3</v>
      </c>
    </row>
    <row r="1490" spans="2:11" x14ac:dyDescent="0.3">
      <c r="B1490" s="5">
        <v>8.2867798860431115E-3</v>
      </c>
      <c r="C1490" s="1">
        <v>5.9346984358990724E-3</v>
      </c>
      <c r="D1490" s="5">
        <v>-5.9760977601396503E-4</v>
      </c>
      <c r="E1490" s="5">
        <v>4.1312529310660609E-2</v>
      </c>
      <c r="F1490" s="5">
        <v>-8.9425048702386437E-3</v>
      </c>
      <c r="G1490" s="5">
        <v>4.8091744947458314E-3</v>
      </c>
      <c r="H1490" s="5">
        <v>1.1793595065690762E-2</v>
      </c>
      <c r="I1490" s="5">
        <v>-9.2395257915672008E-3</v>
      </c>
      <c r="J1490" s="5">
        <v>2.3544981868480032E-3</v>
      </c>
      <c r="K1490" s="5">
        <v>2.3385188528334041E-3</v>
      </c>
    </row>
    <row r="1491" spans="2:11" x14ac:dyDescent="0.3">
      <c r="B1491" s="5">
        <v>1.2996941896024459E-2</v>
      </c>
      <c r="C1491" s="1">
        <v>-2.5564799432243029E-3</v>
      </c>
      <c r="D1491" s="5">
        <v>-4.8828800175960392E-3</v>
      </c>
      <c r="E1491" s="5">
        <v>-3.4971094399521459E-2</v>
      </c>
      <c r="F1491" s="5">
        <v>-1.2181389047658388E-2</v>
      </c>
      <c r="G1491" s="5">
        <v>-1.0669055925298035E-2</v>
      </c>
      <c r="H1491" s="5">
        <v>4.176559540260227E-3</v>
      </c>
      <c r="I1491" s="5">
        <v>8.5187861353631835E-4</v>
      </c>
      <c r="J1491" s="5">
        <v>0.12382560435054162</v>
      </c>
      <c r="K1491" s="5">
        <v>-1.0998833218557161E-2</v>
      </c>
    </row>
    <row r="1492" spans="2:11" x14ac:dyDescent="0.3">
      <c r="B1492" s="5">
        <v>-2.8302264150943516E-3</v>
      </c>
      <c r="C1492" s="1">
        <v>5.5204849069304344E-3</v>
      </c>
      <c r="D1492" s="5">
        <v>-1.4019647366116095E-2</v>
      </c>
      <c r="E1492" s="5">
        <v>-1.1257948240201879E-2</v>
      </c>
      <c r="F1492" s="5">
        <v>6.1658140501027704E-3</v>
      </c>
      <c r="G1492" s="5">
        <v>-7.0550724177465534E-3</v>
      </c>
      <c r="H1492" s="5">
        <v>-2.1338920538830344E-3</v>
      </c>
      <c r="I1492" s="5">
        <v>-1.6440433928064008E-2</v>
      </c>
      <c r="J1492" s="5">
        <v>-5.0762012697029724E-3</v>
      </c>
      <c r="K1492" s="5">
        <v>2.4713660684575886E-3</v>
      </c>
    </row>
    <row r="1493" spans="2:11" x14ac:dyDescent="0.3">
      <c r="B1493" s="5">
        <v>-7.0009084957770957E-3</v>
      </c>
      <c r="C1493" s="1">
        <v>2.1568823529411157E-3</v>
      </c>
      <c r="D1493" s="5">
        <v>-7.5157221969908809E-3</v>
      </c>
      <c r="E1493" s="5">
        <v>-5.0416360111122799E-3</v>
      </c>
      <c r="F1493" s="5">
        <v>7.262809493243756E-3</v>
      </c>
      <c r="G1493" s="5">
        <v>2.030089309329899E-3</v>
      </c>
      <c r="H1493" s="5">
        <v>-5.1079478000534669E-3</v>
      </c>
      <c r="I1493" s="5">
        <v>-2.7326972374995969E-3</v>
      </c>
      <c r="J1493" s="5">
        <v>2.5510142500682918E-2</v>
      </c>
      <c r="K1493" s="5">
        <v>-7.9560624822066477E-3</v>
      </c>
    </row>
    <row r="1494" spans="2:11" x14ac:dyDescent="0.3">
      <c r="B1494" s="5">
        <v>-1.3147846798780493E-2</v>
      </c>
      <c r="C1494" s="1">
        <v>-1.8000430091950043E-2</v>
      </c>
      <c r="D1494" s="5">
        <v>2.0466332168786044E-3</v>
      </c>
      <c r="E1494" s="5">
        <v>-1.081754731733967E-2</v>
      </c>
      <c r="F1494" s="5">
        <v>-4.506548561732303E-3</v>
      </c>
      <c r="G1494" s="5">
        <v>3.0387299198638605E-4</v>
      </c>
      <c r="H1494" s="5">
        <v>-1.1035044818125672E-2</v>
      </c>
      <c r="I1494" s="5">
        <v>1.3700218780138322E-4</v>
      </c>
      <c r="J1494" s="5">
        <v>3.2192256824616263E-3</v>
      </c>
      <c r="K1494" s="5">
        <v>-1.8072517994720263E-3</v>
      </c>
    </row>
    <row r="1495" spans="2:11" x14ac:dyDescent="0.3">
      <c r="B1495" s="5">
        <v>6.5649738064303851E-3</v>
      </c>
      <c r="C1495" s="1">
        <v>5.9773462039717654E-3</v>
      </c>
      <c r="D1495" s="5">
        <v>7.2508069291422599E-3</v>
      </c>
      <c r="E1495" s="5">
        <v>5.0649820114831486E-3</v>
      </c>
      <c r="F1495" s="5">
        <v>3.0330477262536685E-2</v>
      </c>
      <c r="G1495" s="5">
        <v>3.0379088138559636E-4</v>
      </c>
      <c r="H1495" s="5">
        <v>-8.0156696065244899E-3</v>
      </c>
      <c r="I1495" s="5">
        <v>7.717192389670933E-3</v>
      </c>
      <c r="J1495" s="5">
        <v>1.8669757183309172E-2</v>
      </c>
      <c r="K1495" s="5">
        <v>1.0976496175970508E-2</v>
      </c>
    </row>
    <row r="1496" spans="2:11" x14ac:dyDescent="0.3">
      <c r="B1496" s="5">
        <v>-5.7554190340415817E-4</v>
      </c>
      <c r="C1496" s="1">
        <v>-4.3573379141477126E-3</v>
      </c>
      <c r="D1496" s="5">
        <v>4.0555815894428209E-3</v>
      </c>
      <c r="E1496" s="5">
        <v>-2.1532436763613341E-2</v>
      </c>
      <c r="F1496" s="5">
        <v>4.4376102477031498E-2</v>
      </c>
      <c r="G1496" s="5">
        <v>-4.3531087331304449E-3</v>
      </c>
      <c r="H1496" s="5">
        <v>1.396078454753188E-4</v>
      </c>
      <c r="I1496" s="5">
        <v>5.2836701875371268E-2</v>
      </c>
      <c r="J1496" s="5">
        <v>9.4502239996223109E-3</v>
      </c>
      <c r="K1496" s="5">
        <v>1.5334710782839043E-2</v>
      </c>
    </row>
    <row r="1497" spans="2:11" x14ac:dyDescent="0.3">
      <c r="B1497" s="5">
        <v>-1.151573940559513E-3</v>
      </c>
      <c r="C1497" s="1">
        <v>-5.3709966182614501E-3</v>
      </c>
      <c r="D1497" s="5">
        <v>-9.0878522577786522E-4</v>
      </c>
      <c r="E1497" s="5">
        <v>-1.2583366425240865E-2</v>
      </c>
      <c r="F1497" s="5">
        <v>-1.0517333147796308E-3</v>
      </c>
      <c r="G1497" s="5">
        <v>-3.1519841957738468E-3</v>
      </c>
      <c r="H1497" s="5">
        <v>1.6228290812141218E-2</v>
      </c>
      <c r="I1497" s="5">
        <v>1.3686872922215194E-2</v>
      </c>
      <c r="J1497" s="5">
        <v>9.9290256810786928E-3</v>
      </c>
      <c r="K1497" s="5">
        <v>8.8195348783993988E-4</v>
      </c>
    </row>
    <row r="1498" spans="2:11" x14ac:dyDescent="0.3">
      <c r="B1498" s="5">
        <v>-8.0707531116303525E-3</v>
      </c>
      <c r="C1498" s="1">
        <v>-1.7200019999999937E-2</v>
      </c>
      <c r="D1498" s="5">
        <v>7.1760661577507717E-3</v>
      </c>
      <c r="E1498" s="5">
        <v>1.6596407348854309E-3</v>
      </c>
      <c r="F1498" s="5">
        <v>-1.9372547067443152E-2</v>
      </c>
      <c r="G1498" s="5">
        <v>-2.0400387305610336E-3</v>
      </c>
      <c r="H1498" s="5">
        <v>4.1191298409198147E-4</v>
      </c>
      <c r="I1498" s="5">
        <v>-2.6154903597912595E-2</v>
      </c>
      <c r="J1498" s="5">
        <v>-1.1797708098989234E-2</v>
      </c>
      <c r="K1498" s="5">
        <v>-1.3217644969515637E-3</v>
      </c>
    </row>
    <row r="1499" spans="2:11" x14ac:dyDescent="0.3">
      <c r="B1499" s="5">
        <v>-2.7121077627297726E-3</v>
      </c>
      <c r="C1499" s="1">
        <v>-1.6279996261294179E-2</v>
      </c>
      <c r="D1499" s="5">
        <v>-8.2288006376558566E-3</v>
      </c>
      <c r="E1499" s="5">
        <v>-2.7871506365124924E-2</v>
      </c>
      <c r="F1499" s="5">
        <v>-4.4234511074515676E-2</v>
      </c>
      <c r="G1499" s="5">
        <v>-5.1103835075183854E-3</v>
      </c>
      <c r="H1499" s="5">
        <v>-1.2586186535500275E-2</v>
      </c>
      <c r="I1499" s="5">
        <v>-4.6084792265064567E-2</v>
      </c>
      <c r="J1499" s="5">
        <v>-2.9846460328274083E-2</v>
      </c>
      <c r="K1499" s="5">
        <v>-7.6099593605374327E-3</v>
      </c>
    </row>
    <row r="1500" spans="2:11" x14ac:dyDescent="0.3">
      <c r="B1500" s="5">
        <v>-2.6029545454545337E-2</v>
      </c>
      <c r="C1500" s="1">
        <v>-7.6540959867604456E-3</v>
      </c>
      <c r="D1500" s="5">
        <v>-1.5076454212760149E-2</v>
      </c>
      <c r="E1500" s="5">
        <v>-4.4436085003871952E-3</v>
      </c>
      <c r="F1500" s="5">
        <v>-1.4154062695140992E-2</v>
      </c>
      <c r="G1500" s="5">
        <v>2.3628903988378784E-3</v>
      </c>
      <c r="H1500" s="5">
        <v>-1.4595127109809816E-3</v>
      </c>
      <c r="I1500" s="5">
        <v>-4.2049363747638175E-3</v>
      </c>
      <c r="J1500" s="5">
        <v>-1.6700849804001206E-2</v>
      </c>
      <c r="K1500" s="5">
        <v>6.7792062643074478E-3</v>
      </c>
    </row>
    <row r="1501" spans="2:11" x14ac:dyDescent="0.3">
      <c r="B1501" s="5">
        <v>-6.1826287631159054E-3</v>
      </c>
      <c r="C1501" s="1">
        <v>-2.2722534443974752E-2</v>
      </c>
      <c r="D1501" s="5">
        <v>1.2328231449690728E-3</v>
      </c>
      <c r="E1501" s="5">
        <v>-1.6569898809479022E-2</v>
      </c>
      <c r="F1501" s="5">
        <v>1.002732823040382E-2</v>
      </c>
      <c r="G1501" s="5">
        <v>8.5067317085901414E-3</v>
      </c>
      <c r="H1501" s="5">
        <v>-1.2523665276262082E-4</v>
      </c>
      <c r="I1501" s="5">
        <v>-1.33565340192898E-2</v>
      </c>
      <c r="J1501" s="5">
        <v>-5.6615713825917003E-3</v>
      </c>
      <c r="K1501" s="5">
        <v>-1.7661552827532136E-3</v>
      </c>
    </row>
    <row r="1502" spans="2:11" x14ac:dyDescent="0.3">
      <c r="B1502" s="5">
        <v>-2.8096125703547053E-3</v>
      </c>
      <c r="C1502" s="1">
        <v>-2.1331484186615842E-3</v>
      </c>
      <c r="D1502" s="5">
        <v>-3.2833983509479945E-3</v>
      </c>
      <c r="E1502" s="5">
        <v>1.1813168659864312E-3</v>
      </c>
      <c r="F1502" s="5">
        <v>-1.3763568721796175E-2</v>
      </c>
      <c r="G1502" s="5">
        <v>-1.3211846081843904E-3</v>
      </c>
      <c r="H1502" s="5">
        <v>9.0490063889894356E-4</v>
      </c>
      <c r="I1502" s="5">
        <v>1.2746510563706886E-2</v>
      </c>
      <c r="J1502" s="5">
        <v>1.7081211979926562E-2</v>
      </c>
      <c r="K1502" s="5">
        <v>-2.9856905894062378E-3</v>
      </c>
    </row>
    <row r="1503" spans="2:11" x14ac:dyDescent="0.3">
      <c r="B1503" s="5">
        <v>1.4087341800912551E-2</v>
      </c>
      <c r="C1503" s="1">
        <v>1.4963446236927627E-3</v>
      </c>
      <c r="D1503" s="5">
        <v>4.220753595025265E-3</v>
      </c>
      <c r="E1503" s="5">
        <v>2.7883034390380864E-2</v>
      </c>
      <c r="F1503" s="5">
        <v>-1.2582898147355933E-2</v>
      </c>
      <c r="G1503" s="5">
        <v>1.1193681084156789E-3</v>
      </c>
      <c r="H1503" s="5">
        <v>-1.1906746512010574E-2</v>
      </c>
      <c r="I1503" s="5">
        <v>1.0564814109758573E-3</v>
      </c>
      <c r="J1503" s="5">
        <v>1.1490950876184991E-2</v>
      </c>
      <c r="K1503" s="5">
        <v>1.1756842867930615E-2</v>
      </c>
    </row>
    <row r="1504" spans="2:11" x14ac:dyDescent="0.3">
      <c r="B1504" s="5">
        <v>-5.159714331409355E-3</v>
      </c>
      <c r="C1504" s="1">
        <v>-5.3361795234228189E-3</v>
      </c>
      <c r="D1504" s="5">
        <v>-2.2757569776804727E-2</v>
      </c>
      <c r="E1504" s="5">
        <v>-1.7158113408455477E-2</v>
      </c>
      <c r="F1504" s="5">
        <v>2.293794374085022E-2</v>
      </c>
      <c r="G1504" s="5">
        <v>6.30211783496542E-3</v>
      </c>
      <c r="H1504" s="5">
        <v>-2.6240236490798482E-2</v>
      </c>
      <c r="I1504" s="5">
        <v>-1.1287991919496825E-2</v>
      </c>
      <c r="J1504" s="5">
        <v>1.4564514061886542E-2</v>
      </c>
      <c r="K1504" s="5">
        <v>-5.4812540508522908E-3</v>
      </c>
    </row>
    <row r="1505" spans="2:11" x14ac:dyDescent="0.3">
      <c r="B1505" s="5">
        <v>-1.1969080152222568E-3</v>
      </c>
      <c r="C1505" s="1">
        <v>7.081588286763453E-3</v>
      </c>
      <c r="D1505" s="5">
        <v>-2.4127136806311395E-3</v>
      </c>
      <c r="E1505" s="5">
        <v>2.3666130843760288E-2</v>
      </c>
      <c r="F1505" s="5">
        <v>1.2230961456994342E-2</v>
      </c>
      <c r="G1505" s="5">
        <v>5.7575730166580111E-3</v>
      </c>
      <c r="H1505" s="5">
        <v>2.8769604513847326E-3</v>
      </c>
      <c r="I1505" s="5">
        <v>1.9631484570327727E-2</v>
      </c>
      <c r="J1505" s="5">
        <v>2.4117046632476911E-2</v>
      </c>
      <c r="K1505" s="5">
        <v>4.4091930730909123E-3</v>
      </c>
    </row>
    <row r="1506" spans="2:11" x14ac:dyDescent="0.3">
      <c r="B1506" s="5">
        <v>2.2368663870581184E-2</v>
      </c>
      <c r="C1506" s="1">
        <v>6.392499467291651E-3</v>
      </c>
      <c r="D1506" s="5">
        <v>8.5174134283367842E-3</v>
      </c>
      <c r="E1506" s="5">
        <v>-2.2398342775465936E-2</v>
      </c>
      <c r="F1506" s="5">
        <v>2.4614074448695393E-3</v>
      </c>
      <c r="G1506" s="5">
        <v>-7.5323878382940251E-3</v>
      </c>
      <c r="H1506" s="5">
        <v>3.2145708282704738E-3</v>
      </c>
      <c r="I1506" s="5">
        <v>-4.0963132102357332E-4</v>
      </c>
      <c r="J1506" s="5">
        <v>5.0462622419013723E-3</v>
      </c>
      <c r="K1506" s="5">
        <v>4.4995169721406469E-3</v>
      </c>
    </row>
    <row r="1507" spans="2:11" x14ac:dyDescent="0.3">
      <c r="B1507" s="5">
        <v>-3.9069545596201963E-3</v>
      </c>
      <c r="C1507" s="1">
        <v>-5.5049544780858238E-3</v>
      </c>
      <c r="D1507" s="5">
        <v>-3.7535291938888553E-3</v>
      </c>
      <c r="E1507" s="5">
        <v>-3.5626657820148041E-3</v>
      </c>
      <c r="F1507" s="5">
        <v>-1.8080289762837817E-2</v>
      </c>
      <c r="G1507" s="5">
        <v>-3.0356549611086967E-4</v>
      </c>
      <c r="H1507" s="5">
        <v>2.1841250619761489E-3</v>
      </c>
      <c r="I1507" s="5">
        <v>-0.10450342377622421</v>
      </c>
      <c r="J1507" s="5">
        <v>0</v>
      </c>
      <c r="K1507" s="5">
        <v>-3.9331476448502623E-3</v>
      </c>
    </row>
    <row r="1508" spans="2:11" x14ac:dyDescent="0.3">
      <c r="B1508" s="5">
        <v>1.8042713550001425E-2</v>
      </c>
      <c r="C1508" s="1">
        <v>2.0012752394874191E-2</v>
      </c>
      <c r="D1508" s="5">
        <v>5.7560961039425139E-3</v>
      </c>
      <c r="E1508" s="5">
        <v>1.0479577052893719E-2</v>
      </c>
      <c r="F1508" s="5">
        <v>3.7281173968078861E-2</v>
      </c>
      <c r="G1508" s="5">
        <v>2.3281271502437807E-3</v>
      </c>
      <c r="H1508" s="5">
        <v>6.3229043398849265E-3</v>
      </c>
      <c r="I1508" s="5">
        <v>-1.3221295368223123E-3</v>
      </c>
      <c r="J1508" s="5">
        <v>2.6220434374992028E-2</v>
      </c>
      <c r="K1508" s="5">
        <v>6.9102228125528424E-3</v>
      </c>
    </row>
    <row r="1509" spans="2:11" x14ac:dyDescent="0.3">
      <c r="B1509" s="5">
        <v>-4.0069312271238611E-2</v>
      </c>
      <c r="C1509" s="1">
        <v>-4.5919453141306479E-2</v>
      </c>
      <c r="D1509" s="5">
        <v>-2.8095692572230841E-2</v>
      </c>
      <c r="E1509" s="5">
        <v>-2.9282595525653949E-2</v>
      </c>
      <c r="F1509" s="5">
        <v>-5.3911951580150531E-2</v>
      </c>
      <c r="G1509" s="5">
        <v>-3.3326560595294687E-2</v>
      </c>
      <c r="H1509" s="5">
        <v>-3.7970028908273862E-2</v>
      </c>
      <c r="I1509" s="5">
        <v>-1.6547862012663811E-2</v>
      </c>
      <c r="J1509" s="5">
        <v>-7.8825820120921444E-2</v>
      </c>
      <c r="K1509" s="5">
        <v>-2.6252766026598068E-2</v>
      </c>
    </row>
    <row r="1510" spans="2:11" x14ac:dyDescent="0.3">
      <c r="B1510" s="5">
        <v>-2.8095563793073913E-2</v>
      </c>
      <c r="C1510" s="1">
        <v>-1.5313957893545355E-2</v>
      </c>
      <c r="D1510" s="5">
        <v>-1.4561038232097648E-2</v>
      </c>
      <c r="E1510" s="5">
        <v>-1.3826024818565362E-2</v>
      </c>
      <c r="F1510" s="5">
        <v>-5.5362522568221356E-2</v>
      </c>
      <c r="G1510" s="5">
        <v>-1.399920426971408E-2</v>
      </c>
      <c r="H1510" s="5">
        <v>-1.0307694231395921E-2</v>
      </c>
      <c r="I1510" s="5">
        <v>2.7957593413127476E-2</v>
      </c>
      <c r="J1510" s="5">
        <v>-4.9277026195094019E-2</v>
      </c>
      <c r="K1510" s="5">
        <v>-5.929052533046859E-3</v>
      </c>
    </row>
    <row r="1511" spans="2:11" x14ac:dyDescent="0.3">
      <c r="B1511" s="5">
        <v>2.085482139169937E-2</v>
      </c>
      <c r="C1511" s="1">
        <v>2.4216841778131076E-2</v>
      </c>
      <c r="D1511" s="5">
        <v>1.6840449621463992E-2</v>
      </c>
      <c r="E1511" s="5">
        <v>2.2240670688767113E-2</v>
      </c>
      <c r="F1511" s="5">
        <v>2.8690592502722344E-2</v>
      </c>
      <c r="G1511" s="5">
        <v>1.7694488308440375E-2</v>
      </c>
      <c r="H1511" s="5">
        <v>1.7627821242812442E-2</v>
      </c>
      <c r="I1511" s="5">
        <v>1.6318257119341397E-2</v>
      </c>
      <c r="J1511" s="5">
        <v>3.5692060862409787E-2</v>
      </c>
      <c r="K1511" s="5">
        <v>2.3070031250618642E-2</v>
      </c>
    </row>
    <row r="1512" spans="2:11" x14ac:dyDescent="0.3">
      <c r="B1512" s="5">
        <v>2.2249231841610602E-2</v>
      </c>
      <c r="C1512" s="1">
        <v>1.887208324824665E-2</v>
      </c>
      <c r="D1512" s="5">
        <v>8.6548352881647885E-3</v>
      </c>
      <c r="E1512" s="5">
        <v>2.4936100618761909E-2</v>
      </c>
      <c r="F1512" s="5">
        <v>4.6722271306392948E-2</v>
      </c>
      <c r="G1512" s="5">
        <v>9.6824670251548159E-3</v>
      </c>
      <c r="H1512" s="5">
        <v>5.9849525493632554E-3</v>
      </c>
      <c r="I1512" s="5">
        <v>4.1627480506429192E-2</v>
      </c>
      <c r="J1512" s="5">
        <v>8.6904737921115801E-3</v>
      </c>
      <c r="K1512" s="5">
        <v>1.7049773752072384E-2</v>
      </c>
    </row>
    <row r="1513" spans="2:11" x14ac:dyDescent="0.3">
      <c r="B1513" s="5">
        <v>1.2465314355652724E-2</v>
      </c>
      <c r="C1513" s="1">
        <v>7.6644878078669168E-3</v>
      </c>
      <c r="D1513" s="5">
        <v>1.2711821764580035E-2</v>
      </c>
      <c r="E1513" s="5">
        <v>4.500881831983934E-3</v>
      </c>
      <c r="F1513" s="5">
        <v>-7.0599391717777746E-3</v>
      </c>
      <c r="G1513" s="5">
        <v>8.6615369452973136E-3</v>
      </c>
      <c r="H1513" s="5">
        <v>1.167939538260053E-2</v>
      </c>
      <c r="I1513" s="5">
        <v>9.9433701894156273E-3</v>
      </c>
      <c r="J1513" s="5">
        <v>3.0005875299560704E-2</v>
      </c>
      <c r="K1513" s="5">
        <v>1.3843813690718337E-2</v>
      </c>
    </row>
    <row r="1514" spans="2:11" x14ac:dyDescent="0.3">
      <c r="D15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8703-234B-41D4-87B6-987C1BC2E7DE}">
  <dimension ref="B2:XFA1048575"/>
  <sheetViews>
    <sheetView zoomScale="106" workbookViewId="0">
      <selection activeCell="C6" sqref="C6"/>
    </sheetView>
  </sheetViews>
  <sheetFormatPr defaultRowHeight="14.4" x14ac:dyDescent="0.3"/>
  <cols>
    <col min="1" max="1" width="2.88671875" customWidth="1"/>
    <col min="2" max="2" width="17.6640625" customWidth="1"/>
    <col min="3" max="3" width="9" style="5" customWidth="1"/>
    <col min="4" max="4" width="10.5546875" style="5" customWidth="1"/>
    <col min="5" max="5" width="7.77734375" customWidth="1"/>
    <col min="6" max="6" width="8.109375" style="4" customWidth="1"/>
    <col min="7" max="7" width="7.88671875" style="4" customWidth="1"/>
    <col min="8" max="8" width="2.5546875" customWidth="1"/>
    <col min="9" max="9" width="9.21875" bestFit="1" customWidth="1"/>
    <col min="11" max="11" width="11.6640625" bestFit="1" customWidth="1"/>
    <col min="12" max="12" width="3.21875" customWidth="1"/>
    <col min="14" max="14" width="6.6640625" bestFit="1" customWidth="1"/>
    <col min="15" max="15" width="8.21875" bestFit="1" customWidth="1"/>
  </cols>
  <sheetData>
    <row r="2" spans="2:15" x14ac:dyDescent="0.3">
      <c r="C2" s="36" t="s">
        <v>6</v>
      </c>
      <c r="D2" s="36"/>
      <c r="F2" s="37" t="s">
        <v>8</v>
      </c>
      <c r="G2" s="37"/>
      <c r="I2" s="38" t="s">
        <v>9</v>
      </c>
      <c r="J2" s="38"/>
      <c r="K2" s="38"/>
      <c r="M2" s="2"/>
      <c r="N2" s="2"/>
      <c r="O2" s="2"/>
    </row>
    <row r="3" spans="2:15" x14ac:dyDescent="0.3">
      <c r="C3" s="6" t="s">
        <v>2</v>
      </c>
      <c r="D3" s="6" t="s">
        <v>3</v>
      </c>
      <c r="F3" s="3" t="s">
        <v>2</v>
      </c>
      <c r="G3" s="3" t="s">
        <v>3</v>
      </c>
      <c r="I3" s="2" t="s">
        <v>10</v>
      </c>
      <c r="J3" s="2" t="s">
        <v>11</v>
      </c>
      <c r="K3" s="2" t="s">
        <v>1</v>
      </c>
      <c r="M3" s="2"/>
      <c r="N3" s="2"/>
      <c r="O3" s="2"/>
    </row>
    <row r="4" spans="2:15" x14ac:dyDescent="0.3">
      <c r="B4" s="2" t="s">
        <v>0</v>
      </c>
      <c r="C4" s="13">
        <f>AVERAGE(MSFT)</f>
        <v>7.4693548902062749E-4</v>
      </c>
      <c r="D4" s="5">
        <f>AVERAGE(WFC)</f>
        <v>6.2554755550569294E-4</v>
      </c>
      <c r="F4" s="4">
        <f>100%-G4</f>
        <v>0</v>
      </c>
      <c r="G4" s="4">
        <v>1</v>
      </c>
      <c r="I4" s="8">
        <f>(F4*$C$4)+(G4*$D$4)</f>
        <v>6.2554755550569294E-4</v>
      </c>
      <c r="J4" s="5">
        <f>SQRT((F4^2*$C$5^2)+(G4^2*$D$5^2)+(2*F4*G4*$C$6))</f>
        <v>1.5640826033422921E-2</v>
      </c>
      <c r="K4" s="7">
        <f>(I4-$C$7)/J4</f>
        <v>3.9994534442679613E-2</v>
      </c>
      <c r="M4" s="4"/>
      <c r="N4" s="9"/>
      <c r="O4" s="9"/>
    </row>
    <row r="5" spans="2:15" x14ac:dyDescent="0.3">
      <c r="B5" s="2" t="s">
        <v>5</v>
      </c>
      <c r="C5" s="5">
        <f>_xlfn.STDEV.P(MSFT)</f>
        <v>1.4813012202176113E-2</v>
      </c>
      <c r="D5" s="5">
        <f>_xlfn.STDEV.P(WFC)</f>
        <v>1.5640826033422921E-2</v>
      </c>
      <c r="F5" s="4">
        <f>100%-G5</f>
        <v>5.0000000000000044E-2</v>
      </c>
      <c r="G5" s="4">
        <v>0.95</v>
      </c>
      <c r="I5" s="8">
        <f t="shared" ref="I5:I24" si="0">(F5*$C$4)+(G5*$D$4)</f>
        <v>6.3161695218143959E-4</v>
      </c>
      <c r="J5" s="5">
        <f t="shared" ref="J5:J26" si="1">SQRT((F5^2*$C$5^2)+(G5^2*$D$5^2)+(2*F5*G5*$C$6))</f>
        <v>1.5236539785793878E-2</v>
      </c>
      <c r="K5" s="7">
        <f t="shared" ref="K5:K26" si="2">(I5-$C$7)/J5</f>
        <v>4.1454093978105282E-2</v>
      </c>
      <c r="M5" s="4"/>
      <c r="N5" s="9"/>
      <c r="O5" s="9"/>
    </row>
    <row r="6" spans="2:15" x14ac:dyDescent="0.3">
      <c r="B6" s="2" t="s">
        <v>4</v>
      </c>
      <c r="C6" s="5">
        <f>_xlfn.COVARIANCE.P(MSFT,WFC)</f>
        <v>1.1389576435037419E-4</v>
      </c>
      <c r="F6" s="4">
        <f t="shared" ref="F6:F24" si="3">100%-G6</f>
        <v>9.9999999999999978E-2</v>
      </c>
      <c r="G6" s="4">
        <v>0.9</v>
      </c>
      <c r="I6" s="8">
        <f t="shared" si="0"/>
        <v>6.3768634885718635E-4</v>
      </c>
      <c r="J6" s="5">
        <f t="shared" si="1"/>
        <v>1.4861029455741068E-2</v>
      </c>
      <c r="K6" s="7">
        <f t="shared" si="2"/>
        <v>4.2909971395745893E-2</v>
      </c>
      <c r="M6" s="4"/>
      <c r="N6" s="9"/>
      <c r="O6" s="9"/>
    </row>
    <row r="7" spans="2:15" x14ac:dyDescent="0.3">
      <c r="B7" s="2" t="s">
        <v>7</v>
      </c>
      <c r="C7" s="14">
        <v>0</v>
      </c>
      <c r="F7" s="4">
        <f t="shared" si="3"/>
        <v>0.15000000000000002</v>
      </c>
      <c r="G7" s="4">
        <v>0.85</v>
      </c>
      <c r="I7" s="8">
        <f t="shared" si="0"/>
        <v>6.4375574553293322E-4</v>
      </c>
      <c r="J7" s="5">
        <f t="shared" si="1"/>
        <v>1.4516528322184058E-2</v>
      </c>
      <c r="K7" s="7">
        <f t="shared" si="2"/>
        <v>4.4346398205220329E-2</v>
      </c>
    </row>
    <row r="8" spans="2:15" x14ac:dyDescent="0.3">
      <c r="B8" s="2" t="s">
        <v>12</v>
      </c>
      <c r="C8" s="5">
        <f>_xlfn.VAR.P(MSFT)</f>
        <v>2.1942533050181844E-4</v>
      </c>
      <c r="D8" s="5">
        <f>_xlfn.VAR.P(WFC)</f>
        <v>2.4463543900780021E-4</v>
      </c>
      <c r="F8" s="4">
        <f t="shared" si="3"/>
        <v>0.19999999999999996</v>
      </c>
      <c r="G8" s="4">
        <v>0.8</v>
      </c>
      <c r="I8" s="8">
        <f t="shared" si="0"/>
        <v>6.4982514220867976E-4</v>
      </c>
      <c r="J8" s="5">
        <f t="shared" si="1"/>
        <v>1.4205292632578343E-2</v>
      </c>
      <c r="K8" s="7">
        <f t="shared" si="2"/>
        <v>4.5745283748563841E-2</v>
      </c>
    </row>
    <row r="9" spans="2:15" x14ac:dyDescent="0.3">
      <c r="B9" s="2" t="s">
        <v>27</v>
      </c>
      <c r="C9" s="4">
        <f>SUM(F26:G26)</f>
        <v>0.99999999892902103</v>
      </c>
      <c r="F9" s="4">
        <f t="shared" si="3"/>
        <v>0.25</v>
      </c>
      <c r="G9" s="4">
        <v>0.75</v>
      </c>
      <c r="I9" s="8">
        <f t="shared" si="0"/>
        <v>6.5589453888442663E-4</v>
      </c>
      <c r="J9" s="5">
        <f t="shared" si="1"/>
        <v>1.3929552370038369E-2</v>
      </c>
      <c r="K9" s="7">
        <f t="shared" si="2"/>
        <v>4.7086548186230044E-2</v>
      </c>
    </row>
    <row r="10" spans="2:15" x14ac:dyDescent="0.3">
      <c r="F10" s="4">
        <f t="shared" si="3"/>
        <v>0.30000000000000004</v>
      </c>
      <c r="G10" s="4">
        <v>0.7</v>
      </c>
      <c r="I10" s="8">
        <f t="shared" si="0"/>
        <v>6.6196393556017328E-4</v>
      </c>
      <c r="J10" s="5">
        <f t="shared" si="1"/>
        <v>1.3691452292804546E-2</v>
      </c>
      <c r="K10" s="7">
        <f t="shared" si="2"/>
        <v>4.834870117526277E-2</v>
      </c>
    </row>
    <row r="11" spans="2:15" x14ac:dyDescent="0.3">
      <c r="F11" s="4">
        <f t="shared" si="3"/>
        <v>0.35</v>
      </c>
      <c r="G11" s="4">
        <v>0.65</v>
      </c>
      <c r="I11" s="8">
        <f t="shared" si="0"/>
        <v>6.6803333223592004E-4</v>
      </c>
      <c r="J11" s="5">
        <f t="shared" si="1"/>
        <v>1.3492985168104521E-2</v>
      </c>
      <c r="K11" s="7">
        <f t="shared" si="2"/>
        <v>4.9509676614412572E-2</v>
      </c>
    </row>
    <row r="12" spans="2:15" x14ac:dyDescent="0.3">
      <c r="F12" s="4">
        <f t="shared" si="3"/>
        <v>0.4</v>
      </c>
      <c r="G12" s="4">
        <v>0.6</v>
      </c>
      <c r="I12" s="8">
        <f t="shared" si="0"/>
        <v>6.741027289116668E-4</v>
      </c>
      <c r="J12" s="5">
        <f t="shared" si="1"/>
        <v>1.3335920583569723E-2</v>
      </c>
      <c r="K12" s="7">
        <f t="shared" si="2"/>
        <v>5.0547896164152534E-2</v>
      </c>
    </row>
    <row r="13" spans="2:15" x14ac:dyDescent="0.3">
      <c r="F13" s="4">
        <f t="shared" si="3"/>
        <v>0.44999999999999996</v>
      </c>
      <c r="G13" s="4">
        <v>0.55000000000000004</v>
      </c>
      <c r="I13" s="8">
        <f t="shared" si="0"/>
        <v>6.8017212558741345E-4</v>
      </c>
      <c r="J13" s="5">
        <f t="shared" si="1"/>
        <v>1.3221734117728772E-2</v>
      </c>
      <c r="K13" s="7">
        <f t="shared" si="2"/>
        <v>5.1443488390481518E-2</v>
      </c>
    </row>
    <row r="14" spans="2:15" x14ac:dyDescent="0.3">
      <c r="F14" s="4">
        <f t="shared" si="3"/>
        <v>0.5</v>
      </c>
      <c r="G14" s="4">
        <v>0.5</v>
      </c>
      <c r="I14" s="8">
        <f t="shared" si="0"/>
        <v>6.8624152226316021E-4</v>
      </c>
      <c r="J14" s="5">
        <f t="shared" si="1"/>
        <v>1.3151542668166033E-2</v>
      </c>
      <c r="K14" s="7">
        <f t="shared" si="2"/>
        <v>5.2179545744412338E-2</v>
      </c>
    </row>
    <row r="15" spans="2:15" x14ac:dyDescent="0.3">
      <c r="F15" s="4">
        <v>0.55000000000000004</v>
      </c>
      <c r="G15" s="4">
        <v>0.45</v>
      </c>
      <c r="H15" s="5"/>
      <c r="I15" s="13">
        <f t="shared" si="0"/>
        <v>6.9231091893890697E-4</v>
      </c>
      <c r="J15" s="5">
        <f t="shared" si="1"/>
        <v>1.3126052042762701E-2</v>
      </c>
      <c r="K15" s="5">
        <f t="shared" si="2"/>
        <v>5.2743270915235008E-2</v>
      </c>
    </row>
    <row r="16" spans="2:15" x14ac:dyDescent="0.3">
      <c r="F16" s="4">
        <f t="shared" si="3"/>
        <v>0.60000000000000098</v>
      </c>
      <c r="G16" s="4">
        <v>0.39999999999999902</v>
      </c>
      <c r="I16" s="13">
        <f t="shared" si="0"/>
        <v>6.9838031561465373E-4</v>
      </c>
      <c r="J16" s="5">
        <f t="shared" si="1"/>
        <v>1.3145522283655462E-2</v>
      </c>
      <c r="K16" s="5">
        <f>(I16-$C$7)/J16</f>
        <v>5.3126859514968663E-2</v>
      </c>
    </row>
    <row r="17" spans="3:13" x14ac:dyDescent="0.3">
      <c r="F17" s="4">
        <f t="shared" si="3"/>
        <v>0.65000000000000102</v>
      </c>
      <c r="G17" s="4">
        <v>0.34999999999999898</v>
      </c>
      <c r="I17" s="8">
        <f>(F17*$C$4)+(G17*$D$4)</f>
        <v>7.0444971229040049E-4</v>
      </c>
      <c r="J17" s="5">
        <f t="shared" si="1"/>
        <v>1.3209754584960848E-2</v>
      </c>
      <c r="K17" s="7">
        <f>(I17-$C$7)/J17</f>
        <v>5.3327993927488125E-2</v>
      </c>
    </row>
    <row r="18" spans="3:13" x14ac:dyDescent="0.3">
      <c r="F18" s="4">
        <v>0.7</v>
      </c>
      <c r="G18" s="4">
        <v>0.3</v>
      </c>
      <c r="H18" s="4"/>
      <c r="I18" s="13">
        <f t="shared" si="0"/>
        <v>7.1051910896614715E-4</v>
      </c>
      <c r="J18" s="5">
        <f t="shared" si="1"/>
        <v>1.3318101309261398E-2</v>
      </c>
      <c r="K18" s="5">
        <f t="shared" si="2"/>
        <v>5.3349880171887014E-2</v>
      </c>
      <c r="L18" s="7"/>
    </row>
    <row r="19" spans="3:13" x14ac:dyDescent="0.3">
      <c r="F19" s="4">
        <f t="shared" si="3"/>
        <v>0.750000000000001</v>
      </c>
      <c r="G19" s="4">
        <v>0.249999999999999</v>
      </c>
      <c r="I19" s="8">
        <f t="shared" si="0"/>
        <v>7.1658850564189401E-4</v>
      </c>
      <c r="J19" s="5">
        <f t="shared" si="1"/>
        <v>1.3469497948203221E-2</v>
      </c>
      <c r="K19" s="7">
        <f t="shared" si="2"/>
        <v>5.3200832606940938E-2</v>
      </c>
    </row>
    <row r="20" spans="3:13" x14ac:dyDescent="0.3">
      <c r="F20" s="4">
        <f t="shared" si="3"/>
        <v>0.80000000000000093</v>
      </c>
      <c r="G20" s="4">
        <v>0.19999999999999901</v>
      </c>
      <c r="I20" s="8">
        <f t="shared" si="0"/>
        <v>7.2265790231764067E-4</v>
      </c>
      <c r="J20" s="5">
        <f t="shared" si="1"/>
        <v>1.3662513446419571E-2</v>
      </c>
      <c r="K20" s="7">
        <f t="shared" si="2"/>
        <v>5.2893481507022562E-2</v>
      </c>
    </row>
    <row r="21" spans="3:13" x14ac:dyDescent="0.3">
      <c r="C21" s="14"/>
      <c r="F21" s="4">
        <f t="shared" si="3"/>
        <v>0.85000000000000098</v>
      </c>
      <c r="G21" s="4">
        <v>0.149999999999999</v>
      </c>
      <c r="I21" s="8">
        <f t="shared" si="0"/>
        <v>7.2872729899338732E-4</v>
      </c>
      <c r="J21" s="5">
        <f t="shared" si="1"/>
        <v>1.3895413580551852E-2</v>
      </c>
      <c r="K21" s="7">
        <f t="shared" si="2"/>
        <v>5.2443728628079174E-2</v>
      </c>
    </row>
    <row r="22" spans="3:13" x14ac:dyDescent="0.3">
      <c r="C22" s="14"/>
      <c r="F22" s="4">
        <f t="shared" si="3"/>
        <v>0.90000000000000102</v>
      </c>
      <c r="G22" s="4">
        <v>9.9999999999999006E-2</v>
      </c>
      <c r="I22" s="8">
        <f t="shared" si="0"/>
        <v>7.3479669566913419E-4</v>
      </c>
      <c r="J22" s="5">
        <f t="shared" si="1"/>
        <v>1.4166231315336428E-2</v>
      </c>
      <c r="K22" s="7">
        <f t="shared" si="2"/>
        <v>5.1869596035301203E-2</v>
      </c>
    </row>
    <row r="23" spans="3:13" x14ac:dyDescent="0.3">
      <c r="F23" s="4">
        <f t="shared" si="3"/>
        <v>0.95000000000000095</v>
      </c>
      <c r="G23" s="4">
        <v>4.9999999999998997E-2</v>
      </c>
      <c r="I23" s="8">
        <f t="shared" si="0"/>
        <v>7.4086609234488084E-4</v>
      </c>
      <c r="J23" s="5">
        <f t="shared" si="1"/>
        <v>1.4472838249241103E-2</v>
      </c>
      <c r="K23" s="7">
        <f t="shared" si="2"/>
        <v>5.1190103805915807E-2</v>
      </c>
    </row>
    <row r="24" spans="3:13" x14ac:dyDescent="0.3">
      <c r="F24" s="4">
        <f t="shared" si="3"/>
        <v>1</v>
      </c>
      <c r="G24" s="4">
        <v>0</v>
      </c>
      <c r="I24" s="8">
        <f t="shared" si="0"/>
        <v>7.4693548902062749E-4</v>
      </c>
      <c r="J24" s="5">
        <f>SQRT((F24^2*$C$5^2)+(G24^2*$D$5^2)+(2*F24*G24*$C$6))</f>
        <v>1.4813012202176113E-2</v>
      </c>
      <c r="K24" s="7">
        <f>(I24-$C$7)/J24</f>
        <v>5.0424280951506847E-2</v>
      </c>
    </row>
    <row r="25" spans="3:13" x14ac:dyDescent="0.3">
      <c r="D25" s="34" t="s">
        <v>13</v>
      </c>
      <c r="E25" s="34"/>
      <c r="F25" s="26">
        <f>INDEX(F4:F24,MATCH(MAX($K$4:$K$24),$K$4:$K$24,0),1)</f>
        <v>0.7</v>
      </c>
      <c r="G25" s="26">
        <f>INDEX(G4:G24,MATCH(MAX($K$4:$K$24),$K$4:$K$24,0),1)</f>
        <v>0.3</v>
      </c>
      <c r="H25" s="24"/>
      <c r="I25" s="24">
        <f>INDEX(I4:I24,MATCH(MAX($K$4:$K$24),$K$4:$K$24,0),1)</f>
        <v>7.1051910896614715E-4</v>
      </c>
      <c r="J25" s="24">
        <f t="shared" ref="J25" si="4">INDEX(J4:J24,MATCH(MAX($K$4:$K$24),$K$4:$K$24,0),1)</f>
        <v>1.3318101309261398E-2</v>
      </c>
      <c r="K25" s="24">
        <f>INDEX(K4:K24,MATCH(MAX($K$4:$K$24),$K$4:$K$24,0),1)</f>
        <v>5.3349880171887014E-2</v>
      </c>
      <c r="M25" s="7"/>
    </row>
    <row r="26" spans="3:13" x14ac:dyDescent="0.3">
      <c r="D26" s="35" t="s">
        <v>29</v>
      </c>
      <c r="E26" s="35"/>
      <c r="F26" s="10">
        <v>0.68113355232243211</v>
      </c>
      <c r="G26" s="10">
        <v>0.31886644660658892</v>
      </c>
      <c r="H26" s="12"/>
      <c r="I26" s="11">
        <f>(F26*$C$4)+(G26*$D$4)</f>
        <v>7.082289491998513E-4</v>
      </c>
      <c r="J26" s="12">
        <f t="shared" si="1"/>
        <v>1.3272095583675354E-2</v>
      </c>
      <c r="K26" s="11">
        <f t="shared" si="2"/>
        <v>5.3362255021051179E-2</v>
      </c>
    </row>
    <row r="27" spans="3:13" x14ac:dyDescent="0.3">
      <c r="I27" s="13"/>
    </row>
    <row r="28" spans="3:13" x14ac:dyDescent="0.3">
      <c r="E28" s="16"/>
    </row>
    <row r="29" spans="3:13" x14ac:dyDescent="0.3">
      <c r="J29" s="4"/>
    </row>
    <row r="36" spans="6:11" x14ac:dyDescent="0.3">
      <c r="F36" s="1"/>
      <c r="G36" s="1"/>
      <c r="I36" s="8"/>
      <c r="J36" s="5"/>
      <c r="K36" s="7"/>
    </row>
    <row r="1048550" spans="16381:16381" x14ac:dyDescent="0.3">
      <c r="XFA1048550" cm="1">
        <f t="array" ref="XFA1048550">solver_pre</f>
        <v>9.9999999999999995E-7</v>
      </c>
    </row>
    <row r="1048551" spans="16381:16381" x14ac:dyDescent="0.3">
      <c r="XFA1048551" cm="1">
        <f t="array" ref="XFA1048551">solver_scl</f>
        <v>1</v>
      </c>
    </row>
    <row r="1048552" spans="16381:16381" x14ac:dyDescent="0.3">
      <c r="XFA1048552" cm="1">
        <f t="array" ref="XFA1048552">solver_rlx</f>
        <v>2</v>
      </c>
    </row>
    <row r="1048553" spans="16381:16381" x14ac:dyDescent="0.3">
      <c r="XFA1048553" cm="1">
        <f t="array" ref="XFA1048553">solver_tol</f>
        <v>0.01</v>
      </c>
    </row>
    <row r="1048554" spans="16381:16381" x14ac:dyDescent="0.3">
      <c r="XFA1048554" cm="1">
        <f t="array" ref="XFA1048554">solver_cvg</f>
        <v>1E-4</v>
      </c>
    </row>
    <row r="1048555" spans="16381:16381" x14ac:dyDescent="0.3">
      <c r="XFA1048555" t="e" cm="1">
        <f t="array" ref="XFA1048555">AREAS(solver_adj1)</f>
        <v>#NAME?</v>
      </c>
    </row>
    <row r="1048556" spans="16381:16381" x14ac:dyDescent="0.3">
      <c r="XFA1048556" cm="1">
        <f t="array" ref="XFA1048556">solver_ssz</f>
        <v>100</v>
      </c>
    </row>
    <row r="1048557" spans="16381:16381" x14ac:dyDescent="0.3">
      <c r="XFA1048557" cm="1">
        <f t="array" ref="XFA1048557">solver_rsd</f>
        <v>0</v>
      </c>
    </row>
    <row r="1048558" spans="16381:16381" x14ac:dyDescent="0.3">
      <c r="XFA1048558" cm="1">
        <f t="array" ref="XFA1048558">solver_mrt</f>
        <v>7.4999999999999997E-2</v>
      </c>
    </row>
    <row r="1048559" spans="16381:16381" x14ac:dyDescent="0.3">
      <c r="XFA1048559" cm="1">
        <f t="array" ref="XFA1048559">solver_mni</f>
        <v>30</v>
      </c>
    </row>
    <row r="1048560" spans="16381:16381" x14ac:dyDescent="0.3">
      <c r="XFA1048560" cm="1">
        <f t="array" ref="XFA1048560">solver_rbv</f>
        <v>1</v>
      </c>
    </row>
    <row r="1048561" spans="16381:16381" x14ac:dyDescent="0.3">
      <c r="XFA1048561" cm="1">
        <f t="array" ref="XFA1048561">solver_neg</f>
        <v>1</v>
      </c>
    </row>
    <row r="1048562" spans="16381:16381" x14ac:dyDescent="0.3">
      <c r="XFA1048562" t="e" cm="1">
        <f t="array" ref="XFA1048562">solver_ntr</f>
        <v>#NAME?</v>
      </c>
    </row>
    <row r="1048563" spans="16381:16381" x14ac:dyDescent="0.3">
      <c r="XFA1048563" t="e" cm="1">
        <f t="array" ref="XFA1048563">solver_acc</f>
        <v>#NAME?</v>
      </c>
    </row>
    <row r="1048564" spans="16381:16381" x14ac:dyDescent="0.3">
      <c r="XFA1048564" t="e" cm="1">
        <f t="array" ref="XFA1048564">solver_res</f>
        <v>#NAME?</v>
      </c>
    </row>
    <row r="1048565" spans="16381:16381" x14ac:dyDescent="0.3">
      <c r="XFA1048565" t="e" cm="1">
        <f t="array" ref="XFA1048565">solver_ars</f>
        <v>#NAME?</v>
      </c>
    </row>
    <row r="1048566" spans="16381:16381" x14ac:dyDescent="0.3">
      <c r="XFA1048566" t="e" cm="1">
        <f t="array" ref="XFA1048566">solver_sta</f>
        <v>#NAME?</v>
      </c>
    </row>
    <row r="1048567" spans="16381:16381" x14ac:dyDescent="0.3">
      <c r="XFA1048567" t="e" cm="1">
        <f t="array" ref="XFA1048567">solver_met</f>
        <v>#NAME?</v>
      </c>
    </row>
    <row r="1048568" spans="16381:16381" x14ac:dyDescent="0.3">
      <c r="XFA1048568" t="e" cm="1">
        <f t="array" ref="XFA1048568">solver_soc</f>
        <v>#NAME?</v>
      </c>
    </row>
    <row r="1048569" spans="16381:16381" x14ac:dyDescent="0.3">
      <c r="XFA1048569" t="e" cm="1">
        <f t="array" ref="XFA1048569">solver_lpt</f>
        <v>#NAME?</v>
      </c>
    </row>
    <row r="1048570" spans="16381:16381" x14ac:dyDescent="0.3">
      <c r="XFA1048570" t="e" cm="1">
        <f t="array" ref="XFA1048570">solver_lpp</f>
        <v>#NAME?</v>
      </c>
    </row>
    <row r="1048571" spans="16381:16381" x14ac:dyDescent="0.3">
      <c r="XFA1048571" t="e" cm="1">
        <f t="array" ref="XFA1048571">solver_gap</f>
        <v>#NAME?</v>
      </c>
    </row>
    <row r="1048572" spans="16381:16381" x14ac:dyDescent="0.3">
      <c r="XFA1048572" t="e" cm="1">
        <f t="array" ref="XFA1048572">solver_ips</f>
        <v>#NAME?</v>
      </c>
    </row>
    <row r="1048573" spans="16381:16381" x14ac:dyDescent="0.3">
      <c r="XFA1048573" t="e" cm="1">
        <f t="array" ref="XFA1048573">solver_fea</f>
        <v>#NAME?</v>
      </c>
    </row>
    <row r="1048574" spans="16381:16381" x14ac:dyDescent="0.3">
      <c r="XFA1048574" t="e" cm="1">
        <f t="array" ref="XFA1048574">solver_ipi</f>
        <v>#NAME?</v>
      </c>
    </row>
    <row r="1048575" spans="16381:16381" x14ac:dyDescent="0.3">
      <c r="XFA1048575" t="e" cm="1">
        <f t="array" ref="XFA1048575">solver_ipd</f>
        <v>#NAME?</v>
      </c>
    </row>
  </sheetData>
  <mergeCells count="5">
    <mergeCell ref="D25:E25"/>
    <mergeCell ref="D26:E26"/>
    <mergeCell ref="C2:D2"/>
    <mergeCell ref="F2:G2"/>
    <mergeCell ref="I2:K2"/>
  </mergeCells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FAC4F8B8-99EF-42FE-AB89-693771CEDF51}">
          <xm:f>'2 Assets'!$F$15</xm:f>
        </x15:webExtension>
        <x15:webExtension appRef="{882D37A1-8435-40EA-8595-FBFFE080B4F1}">
          <xm:f>'2 Assets'!$G$15</xm:f>
        </x15:webExtension>
        <x15:webExtension appRef="{C4DB4822-2433-4B57-B56F-F0C51B3DA42F}">
          <xm:f>'2 Assets'!1:1048576</xm:f>
        </x15:webExtension>
        <x15:webExtension appRef="{B659A1D2-C4BE-44B9-97B0-6FDA9E8B6300}">
          <xm:f>'2 Assets'!XFA1048550:XFD1048575</xm:f>
        </x15:webExtension>
        <x15:webExtension appRef="{D6AB4038-CB6A-41E0-8F73-4471066DD444}">
          <xm:f>'2 Assets'!$F$18:$G$18</xm:f>
        </x15:webExtension>
        <x15:webExtension appRef="{B50B016B-0B1F-42FF-9D3D-B66FB623A026}">
          <xm:f>'2 Assets'!$F$18:$G$18</xm:f>
        </x15:webExtension>
        <x15:webExtension appRef="{E04B861F-2F1E-4CB3-9C0C-D9ABFA222AD7}">
          <xm:f>'2 Assets'!$F$36:$G$36</xm:f>
        </x15:webExtension>
        <x15:webExtension appRef="{8F42A5C5-0EFA-4B6A-8516-7EAA08938F3A}">
          <xm:f>'2 Assets'!$F$36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FC4EF-AAF6-4145-A757-06ED62FBB9AF}">
  <dimension ref="A2:XFD1048555"/>
  <sheetViews>
    <sheetView workbookViewId="0">
      <selection activeCell="K27" sqref="K27"/>
    </sheetView>
  </sheetViews>
  <sheetFormatPr defaultRowHeight="14.4" x14ac:dyDescent="0.3"/>
  <cols>
    <col min="1" max="1" width="14.88671875" bestFit="1" customWidth="1"/>
    <col min="2" max="2" width="12" bestFit="1" customWidth="1"/>
    <col min="9" max="9" width="9.5546875" bestFit="1" customWidth="1"/>
  </cols>
  <sheetData>
    <row r="2" spans="1:11" x14ac:dyDescent="0.3">
      <c r="B2" s="2" t="s">
        <v>2</v>
      </c>
      <c r="C2" s="2" t="s">
        <v>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x14ac:dyDescent="0.3">
      <c r="A3" s="2" t="s">
        <v>22</v>
      </c>
      <c r="B3" s="13">
        <v>7.4693548902062749E-4</v>
      </c>
      <c r="C3" s="13">
        <v>6.2554755550569294E-4</v>
      </c>
      <c r="D3" s="13">
        <v>8.3929393312327978E-4</v>
      </c>
      <c r="E3" s="8">
        <v>8.9719644297719145E-4</v>
      </c>
      <c r="F3" s="13">
        <v>4.0281924547764392E-4</v>
      </c>
      <c r="G3" s="13">
        <v>8.9770989976698272E-4</v>
      </c>
      <c r="H3" s="13">
        <v>8.7825151633632757E-4</v>
      </c>
      <c r="I3" s="13">
        <v>2.0281440931538973E-3</v>
      </c>
      <c r="J3" s="13">
        <v>8.1483095111075461E-4</v>
      </c>
      <c r="K3" s="13">
        <v>5.113121752091511E-4</v>
      </c>
    </row>
    <row r="4" spans="1:11" x14ac:dyDescent="0.3">
      <c r="A4" s="2" t="s">
        <v>23</v>
      </c>
      <c r="B4" s="13">
        <v>1.4813012202176113E-2</v>
      </c>
      <c r="C4" s="13">
        <v>1.5640826033422921E-2</v>
      </c>
      <c r="D4" s="13">
        <v>1.6510657545816234E-2</v>
      </c>
      <c r="E4" s="13">
        <v>2.4932197896665578E-2</v>
      </c>
      <c r="F4" s="13">
        <v>1.6757733388040704E-2</v>
      </c>
      <c r="G4" s="13">
        <v>1.3728984901465858E-2</v>
      </c>
      <c r="H4" s="13">
        <v>1.5992950531976843E-2</v>
      </c>
      <c r="I4" s="13">
        <v>3.4206723290798158E-2</v>
      </c>
      <c r="J4" s="13">
        <v>2.4824462706202814E-2</v>
      </c>
      <c r="K4" s="13">
        <v>1.1971995660257593E-2</v>
      </c>
    </row>
    <row r="5" spans="1:11" x14ac:dyDescent="0.3">
      <c r="A5" s="2" t="s">
        <v>35</v>
      </c>
      <c r="B5" s="4">
        <v>0.15232082867496627</v>
      </c>
      <c r="C5" s="4">
        <v>-0.17425085173795529</v>
      </c>
      <c r="D5" s="4">
        <v>0.20654939364224739</v>
      </c>
      <c r="E5" s="4">
        <v>-1.501085187497571E-2</v>
      </c>
      <c r="F5" s="4">
        <v>-0.24573732097518455</v>
      </c>
      <c r="G5" s="4">
        <v>0.49699004544885494</v>
      </c>
      <c r="H5" s="4">
        <v>0.20095105812515163</v>
      </c>
      <c r="I5" s="4">
        <v>0.17946378109217348</v>
      </c>
      <c r="J5" s="4">
        <v>-2.110136938277208E-2</v>
      </c>
      <c r="K5" s="4">
        <v>0.21982528698749401</v>
      </c>
    </row>
    <row r="7" spans="1:11" x14ac:dyDescent="0.3">
      <c r="A7" s="38" t="s">
        <v>36</v>
      </c>
      <c r="B7" s="38"/>
    </row>
    <row r="8" spans="1:11" x14ac:dyDescent="0.3">
      <c r="A8" s="2" t="s">
        <v>24</v>
      </c>
      <c r="B8" s="23">
        <f>SUMPRODUCT(B3:K3,B5:K5)</f>
        <v>1.1474940458716108E-3</v>
      </c>
      <c r="C8" s="13"/>
    </row>
    <row r="9" spans="1:11" x14ac:dyDescent="0.3">
      <c r="A9" s="2" t="s">
        <v>25</v>
      </c>
      <c r="B9" s="13" cm="1">
        <f t="array" ref="B9">SQRT(MMULT(MMULT(B5:K5,B18:K27),TRANSPOSE(B5:K5)))</f>
        <v>1.3041589991810406E-2</v>
      </c>
      <c r="C9" s="13"/>
    </row>
    <row r="10" spans="1:11" x14ac:dyDescent="0.3">
      <c r="A10" s="2" t="s">
        <v>26</v>
      </c>
      <c r="B10">
        <v>0</v>
      </c>
    </row>
    <row r="11" spans="1:11" x14ac:dyDescent="0.3">
      <c r="A11" s="2" t="s">
        <v>1</v>
      </c>
      <c r="B11" s="14">
        <f>(B8-B10)/B9</f>
        <v>8.7987281197475994E-2</v>
      </c>
    </row>
    <row r="12" spans="1:11" x14ac:dyDescent="0.3">
      <c r="A12" s="2" t="s">
        <v>27</v>
      </c>
      <c r="B12" s="16">
        <f>SUM(B5:K5)</f>
        <v>1.0000000000000002</v>
      </c>
      <c r="C12" s="15"/>
      <c r="D12" s="16"/>
    </row>
    <row r="16" spans="1:11" ht="18" x14ac:dyDescent="0.35">
      <c r="A16" s="39" t="s">
        <v>28</v>
      </c>
      <c r="B16" s="40"/>
      <c r="C16" s="40"/>
      <c r="D16" s="40"/>
      <c r="E16" s="40"/>
      <c r="F16" s="40"/>
      <c r="G16" s="40"/>
      <c r="H16" s="40"/>
      <c r="I16" s="40"/>
      <c r="J16" s="40"/>
      <c r="K16" s="41"/>
    </row>
    <row r="17" spans="1:11" x14ac:dyDescent="0.3">
      <c r="A17" s="18"/>
      <c r="B17" s="20" t="s">
        <v>2</v>
      </c>
      <c r="C17" s="20" t="s">
        <v>3</v>
      </c>
      <c r="D17" s="20" t="s">
        <v>14</v>
      </c>
      <c r="E17" s="20" t="s">
        <v>15</v>
      </c>
      <c r="F17" s="20" t="s">
        <v>16</v>
      </c>
      <c r="G17" s="20" t="s">
        <v>17</v>
      </c>
      <c r="H17" s="20" t="s">
        <v>18</v>
      </c>
      <c r="I17" s="20" t="s">
        <v>19</v>
      </c>
      <c r="J17" s="20" t="s">
        <v>20</v>
      </c>
      <c r="K17" s="19" t="s">
        <v>21</v>
      </c>
    </row>
    <row r="18" spans="1:11" x14ac:dyDescent="0.3">
      <c r="A18" s="27" t="s">
        <v>2</v>
      </c>
      <c r="B18">
        <f>VARP('Daily Returns'!$B$3:$B$1513)</f>
        <v>2.1942533050181844E-4</v>
      </c>
      <c r="C18">
        <v>1.1389576435037419E-4</v>
      </c>
      <c r="D18">
        <v>9.1197689094074677E-5</v>
      </c>
      <c r="E18">
        <v>1.2615909512715161E-4</v>
      </c>
      <c r="F18">
        <v>9.5832081754545855E-5</v>
      </c>
      <c r="G18">
        <v>9.351687428015148E-5</v>
      </c>
      <c r="H18">
        <v>1.0777571997646436E-4</v>
      </c>
      <c r="I18">
        <v>1.1421712571803075E-4</v>
      </c>
      <c r="J18">
        <v>1.3382218355387592E-4</v>
      </c>
      <c r="K18" s="22">
        <v>8.1578374432899044E-5</v>
      </c>
    </row>
    <row r="19" spans="1:11" x14ac:dyDescent="0.3">
      <c r="A19" s="27" t="s">
        <v>3</v>
      </c>
      <c r="B19">
        <v>1.1389576435037419E-4</v>
      </c>
      <c r="C19">
        <f>VARP('Daily Returns'!$C$3:$C$1513)</f>
        <v>2.4463543900780021E-4</v>
      </c>
      <c r="D19">
        <v>9.9530540025765022E-5</v>
      </c>
      <c r="E19">
        <v>1.547675386672254E-4</v>
      </c>
      <c r="F19">
        <v>1.3173707735971655E-4</v>
      </c>
      <c r="G19">
        <v>1.3132846725342053E-4</v>
      </c>
      <c r="H19">
        <v>1.0798852744489906E-4</v>
      </c>
      <c r="I19">
        <v>1.3696360284230137E-4</v>
      </c>
      <c r="J19">
        <v>1.7284956377905692E-4</v>
      </c>
      <c r="K19" s="22">
        <v>1.1024513147975158E-4</v>
      </c>
    </row>
    <row r="20" spans="1:11" x14ac:dyDescent="0.3">
      <c r="A20" s="27" t="s">
        <v>14</v>
      </c>
      <c r="B20">
        <v>9.1197689094074677E-5</v>
      </c>
      <c r="C20">
        <v>9.9530540025765022E-5</v>
      </c>
      <c r="D20">
        <f>VARP('Daily Returns'!$D$3:$D$1513)</f>
        <v>2.7260181259521857E-4</v>
      </c>
      <c r="E20">
        <v>1.4020363074973403E-4</v>
      </c>
      <c r="F20">
        <v>8.6396286435588319E-5</v>
      </c>
      <c r="G20">
        <v>7.9833363614403377E-5</v>
      </c>
      <c r="H20">
        <v>1.0334607888504946E-4</v>
      </c>
      <c r="I20">
        <v>1.2384515409634699E-4</v>
      </c>
      <c r="J20">
        <v>1.2624627260210389E-4</v>
      </c>
      <c r="K20" s="22">
        <v>6.7677520664814902E-5</v>
      </c>
    </row>
    <row r="21" spans="1:11" x14ac:dyDescent="0.3">
      <c r="A21" s="27" t="s">
        <v>15</v>
      </c>
      <c r="B21">
        <v>1.2615909512715161E-4</v>
      </c>
      <c r="C21">
        <v>1.547675386672254E-4</v>
      </c>
      <c r="D21">
        <v>1.4020363074973403E-4</v>
      </c>
      <c r="E21">
        <f>VARP('Daily Returns'!$E$3:$E$1513)</f>
        <v>6.2161449195849547E-4</v>
      </c>
      <c r="F21">
        <v>1.3579362300967292E-4</v>
      </c>
      <c r="G21">
        <v>1.307605841880556E-4</v>
      </c>
      <c r="H21">
        <v>1.7083204814638073E-4</v>
      </c>
      <c r="I21">
        <v>2.132934707491119E-4</v>
      </c>
      <c r="J21">
        <v>2.2128156841462893E-4</v>
      </c>
      <c r="K21" s="22">
        <v>9.8042448997959724E-5</v>
      </c>
    </row>
    <row r="22" spans="1:11" x14ac:dyDescent="0.3">
      <c r="A22" s="27" t="s">
        <v>16</v>
      </c>
      <c r="B22">
        <v>9.5832081754545855E-5</v>
      </c>
      <c r="C22">
        <v>1.3173707735971655E-4</v>
      </c>
      <c r="D22">
        <v>8.6396286435588319E-5</v>
      </c>
      <c r="E22">
        <v>1.3579362300967292E-4</v>
      </c>
      <c r="F22">
        <f>VARP('Daily Returns'!$F$3:$F$1513)</f>
        <v>2.8082162830465413E-4</v>
      </c>
      <c r="G22">
        <v>1.0160881346539688E-4</v>
      </c>
      <c r="H22">
        <v>8.666255371314862E-5</v>
      </c>
      <c r="I22">
        <v>1.4026914702394881E-4</v>
      </c>
      <c r="J22">
        <v>1.5652379761132968E-4</v>
      </c>
      <c r="K22" s="22">
        <v>1.4321480660098442E-4</v>
      </c>
    </row>
    <row r="23" spans="1:11" x14ac:dyDescent="0.3">
      <c r="A23" s="27" t="s">
        <v>17</v>
      </c>
      <c r="B23">
        <v>9.351687428015148E-5</v>
      </c>
      <c r="C23">
        <v>1.3132846725342053E-4</v>
      </c>
      <c r="D23">
        <v>7.9833363614403377E-5</v>
      </c>
      <c r="E23">
        <v>1.307605841880556E-4</v>
      </c>
      <c r="F23">
        <v>1.0160881346539688E-4</v>
      </c>
      <c r="G23">
        <f>VARP('Daily Returns'!$G$3:$G$1513)</f>
        <v>1.884850264246775E-4</v>
      </c>
      <c r="H23">
        <v>9.1763337052510395E-5</v>
      </c>
      <c r="I23">
        <v>1.3156761006489744E-4</v>
      </c>
      <c r="J23">
        <v>1.3940383023363509E-4</v>
      </c>
      <c r="K23" s="22">
        <v>8.8054013008766421E-5</v>
      </c>
    </row>
    <row r="24" spans="1:11" x14ac:dyDescent="0.3">
      <c r="A24" s="27" t="s">
        <v>18</v>
      </c>
      <c r="B24">
        <v>1.0777571997646436E-4</v>
      </c>
      <c r="C24">
        <v>1.0798852744489906E-4</v>
      </c>
      <c r="D24">
        <v>1.0334607888504946E-4</v>
      </c>
      <c r="E24">
        <v>1.7083204814638073E-4</v>
      </c>
      <c r="F24">
        <v>8.666255371314862E-5</v>
      </c>
      <c r="G24">
        <v>9.1763337052510395E-5</v>
      </c>
      <c r="H24">
        <f>VARP('Daily Returns'!$H$3:$H$1513)</f>
        <v>2.557744667182584E-4</v>
      </c>
      <c r="I24">
        <v>1.3473204000107009E-4</v>
      </c>
      <c r="J24">
        <v>1.1886447926990464E-4</v>
      </c>
      <c r="K24" s="22">
        <v>7.467641682561355E-5</v>
      </c>
    </row>
    <row r="25" spans="1:11" x14ac:dyDescent="0.3">
      <c r="A25" s="27" t="s">
        <v>19</v>
      </c>
      <c r="B25">
        <v>1.1421712571803075E-4</v>
      </c>
      <c r="C25">
        <v>1.3696360284230137E-4</v>
      </c>
      <c r="D25">
        <v>1.2384515409634699E-4</v>
      </c>
      <c r="E25">
        <v>2.132934707491119E-4</v>
      </c>
      <c r="F25">
        <v>1.4026914702394881E-4</v>
      </c>
      <c r="G25">
        <v>1.3156761006489744E-4</v>
      </c>
      <c r="H25">
        <v>1.3473204000107009E-4</v>
      </c>
      <c r="I25">
        <f>VARP('Daily Returns'!$I$3:$I$1513)</f>
        <v>1.1700999182932331E-3</v>
      </c>
      <c r="J25">
        <v>2.2268576421669039E-4</v>
      </c>
      <c r="K25" s="22">
        <v>9.7438986851615668E-5</v>
      </c>
    </row>
    <row r="26" spans="1:11" x14ac:dyDescent="0.3">
      <c r="A26" s="27" t="s">
        <v>20</v>
      </c>
      <c r="B26">
        <v>1.3382218355387592E-4</v>
      </c>
      <c r="C26">
        <v>1.7284956377905692E-4</v>
      </c>
      <c r="D26">
        <v>1.2624627260210389E-4</v>
      </c>
      <c r="E26">
        <v>2.2128156841462893E-4</v>
      </c>
      <c r="F26">
        <v>1.5652379761132968E-4</v>
      </c>
      <c r="G26">
        <v>1.3940383023363509E-4</v>
      </c>
      <c r="H26">
        <v>1.1886447926990464E-4</v>
      </c>
      <c r="I26">
        <v>2.2268576421669039E-4</v>
      </c>
      <c r="J26">
        <f>VARP('Daily Returns'!$J$3:$J$1513)</f>
        <v>6.1625394865165439E-4</v>
      </c>
      <c r="K26" s="22">
        <v>1.186914803212623E-4</v>
      </c>
    </row>
    <row r="27" spans="1:11" ht="15" thickBot="1" x14ac:dyDescent="0.35">
      <c r="A27" s="25" t="s">
        <v>21</v>
      </c>
      <c r="B27" s="17">
        <v>8.1578374432899044E-5</v>
      </c>
      <c r="C27" s="17">
        <v>1.1024513147975158E-4</v>
      </c>
      <c r="D27" s="17">
        <v>6.7677520664814902E-5</v>
      </c>
      <c r="E27" s="17">
        <v>9.8042448997959724E-5</v>
      </c>
      <c r="F27" s="17">
        <v>1.4321480660098442E-4</v>
      </c>
      <c r="G27" s="17">
        <v>8.8054013008766421E-5</v>
      </c>
      <c r="H27" s="17">
        <v>7.467641682561355E-5</v>
      </c>
      <c r="I27" s="17">
        <v>9.7438986851615668E-5</v>
      </c>
      <c r="J27" s="17">
        <v>1.186914803212623E-4</v>
      </c>
      <c r="K27" s="21">
        <f>VARP('Daily Returns'!$K$3:$K$1513)</f>
        <v>1.4332868008922663E-4</v>
      </c>
    </row>
    <row r="1048550" spans="16384:16384" x14ac:dyDescent="0.3">
      <c r="XFD1048550" cm="1">
        <f t="array" ref="XFD1048550">ROW(INDEX(solver_adj,0,0,1))</f>
        <v>5</v>
      </c>
    </row>
    <row r="1048551" spans="16384:16384" x14ac:dyDescent="0.3">
      <c r="XFD1048551" t="e" cm="1" vm="1">
        <f t="array" aca="1" ref="XFD1048551" ca="1">COLUMN(INDEX(solver_adj,0,0,1))</f>
        <v>#VALUE!</v>
      </c>
    </row>
    <row r="1048552" spans="16384:16384" x14ac:dyDescent="0.3">
      <c r="XFD1048552">
        <f>ROWS(INDEX(solver_adj,0,0,1))</f>
        <v>1</v>
      </c>
    </row>
    <row r="1048553" spans="16384:16384" x14ac:dyDescent="0.3">
      <c r="XFD1048553">
        <f>COLUMNS(INDEX(solver_adj,0,0,1))</f>
        <v>10</v>
      </c>
    </row>
    <row r="1048554" spans="16384:16384" x14ac:dyDescent="0.3">
      <c r="XFD1048554">
        <f>solver_eng</f>
        <v>1</v>
      </c>
    </row>
    <row r="1048555" spans="16384:16384" x14ac:dyDescent="0.3">
      <c r="XFD1048555">
        <f>solver_val</f>
        <v>0</v>
      </c>
    </row>
  </sheetData>
  <mergeCells count="2">
    <mergeCell ref="A16:K16"/>
    <mergeCell ref="A7:B7"/>
  </mergeCells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F128228F-F14B-4BEC-845A-6A9B5C857AF5}">
          <xm:f>'10 Assets'!1:1048576</xm:f>
        </x15:webExtension>
        <x15:webExtension appRef="{FA70DBD8-FC2F-4651-9027-9E1ADC0DE060}">
          <xm:f>'10 Assets'!1:1048576</xm:f>
        </x15:webExtension>
        <x15:webExtension appRef="{5F78F481-3C81-44E1-9A91-329C5C4D2694}">
          <xm:f>'10 Assets'!XFD1048550:XFD1048575</xm:f>
        </x15:webExtension>
        <x15:webExtension appRef="{46C75089-C54B-4DD8-8DB1-E116F61E2202}">
          <xm:f>'10 Assets'!$B$11</xm:f>
        </x15:webExtension>
        <x15:webExtension appRef="{DBE0DD80-280F-48D0-BF16-24D546BC6767}">
          <xm:f>'10 Assets'!$B$5:$K$5</xm:f>
        </x15:webExtension>
      </x15:webExtens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8A3E-5987-42F3-8106-F39683B7FF89}">
  <dimension ref="B2:Z1513"/>
  <sheetViews>
    <sheetView tabSelected="1" topLeftCell="E1" workbookViewId="0">
      <selection activeCell="P15" sqref="P15"/>
    </sheetView>
  </sheetViews>
  <sheetFormatPr defaultRowHeight="14.4" x14ac:dyDescent="0.3"/>
  <cols>
    <col min="3" max="3" width="3.88671875" customWidth="1"/>
    <col min="16" max="16" width="14.5546875" customWidth="1"/>
    <col min="17" max="17" width="9.6640625" customWidth="1"/>
    <col min="18" max="18" width="10.21875" customWidth="1"/>
    <col min="19" max="19" width="12" bestFit="1" customWidth="1"/>
  </cols>
  <sheetData>
    <row r="2" spans="2:26" x14ac:dyDescent="0.3">
      <c r="B2" s="2" t="s">
        <v>30</v>
      </c>
      <c r="C2" s="2"/>
      <c r="D2" s="2" t="s">
        <v>2</v>
      </c>
      <c r="E2" s="2" t="s">
        <v>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</row>
    <row r="3" spans="2:26" x14ac:dyDescent="0.3">
      <c r="B3" s="13">
        <v>-4.2448511452641592E-3</v>
      </c>
      <c r="C3" s="13"/>
      <c r="D3" s="5">
        <v>6.5188837414561123E-3</v>
      </c>
      <c r="E3" s="1">
        <v>-1.6406291723977992E-2</v>
      </c>
      <c r="F3" s="5">
        <v>-1.2125806730055677E-2</v>
      </c>
      <c r="G3" s="5">
        <v>6.9036572589996487E-3</v>
      </c>
      <c r="H3" s="5">
        <v>-4.4815706806857515E-3</v>
      </c>
      <c r="I3" s="5">
        <v>-3.1746475954141446E-4</v>
      </c>
      <c r="J3" s="5">
        <v>-1.2271026229097282E-2</v>
      </c>
      <c r="K3" s="5">
        <v>-7.8472555602182067E-2</v>
      </c>
      <c r="L3" s="5">
        <v>1.1052902340203659E-2</v>
      </c>
      <c r="M3" s="5">
        <v>-8.060273998495909E-3</v>
      </c>
      <c r="Q3" s="2" t="s">
        <v>2</v>
      </c>
      <c r="R3" s="2" t="s">
        <v>3</v>
      </c>
      <c r="S3" s="2" t="s">
        <v>14</v>
      </c>
      <c r="T3" s="2" t="s">
        <v>15</v>
      </c>
      <c r="U3" s="2" t="s">
        <v>16</v>
      </c>
      <c r="V3" s="2" t="s">
        <v>17</v>
      </c>
      <c r="W3" s="2" t="s">
        <v>18</v>
      </c>
      <c r="X3" s="2" t="s">
        <v>19</v>
      </c>
      <c r="Y3" s="2" t="s">
        <v>20</v>
      </c>
      <c r="Z3" s="2" t="s">
        <v>21</v>
      </c>
    </row>
    <row r="4" spans="2:26" x14ac:dyDescent="0.3">
      <c r="B4" s="13">
        <v>-4.7315346275111679E-3</v>
      </c>
      <c r="C4" s="13"/>
      <c r="D4" s="5">
        <v>4.7496139686705212E-3</v>
      </c>
      <c r="E4" s="1">
        <v>-1.1914261563245527E-2</v>
      </c>
      <c r="F4" s="5">
        <v>-6.19772198490884E-3</v>
      </c>
      <c r="G4" s="5">
        <v>-1.4587891411179077E-2</v>
      </c>
      <c r="H4" s="5">
        <v>-1.0232382400164569E-3</v>
      </c>
      <c r="I4" s="5">
        <v>-3.4931866835878045E-3</v>
      </c>
      <c r="J4" s="5">
        <v>-6.6896310989005767E-3</v>
      </c>
      <c r="K4" s="5">
        <v>-0.12568297475787679</v>
      </c>
      <c r="L4" s="5">
        <v>-1.265820065538059E-2</v>
      </c>
      <c r="M4" s="5">
        <v>-7.0660504171403047E-4</v>
      </c>
      <c r="P4" t="s">
        <v>31</v>
      </c>
      <c r="Q4">
        <f t="shared" ref="Q4:Z4" si="0">SLOPE(D3:D1513,DJI)</f>
        <v>1.0434897213066974</v>
      </c>
      <c r="R4">
        <f t="shared" si="0"/>
        <v>1.3397082760688483</v>
      </c>
      <c r="S4">
        <f t="shared" si="0"/>
        <v>0.90008642755737955</v>
      </c>
      <c r="T4">
        <f t="shared" si="0"/>
        <v>1.3122062928283242</v>
      </c>
      <c r="U4">
        <f t="shared" si="0"/>
        <v>1.168595895398016</v>
      </c>
      <c r="V4">
        <f t="shared" si="0"/>
        <v>1.1295706952954458</v>
      </c>
      <c r="W4">
        <f t="shared" si="0"/>
        <v>0.97271781788023548</v>
      </c>
      <c r="X4">
        <f t="shared" si="0"/>
        <v>1.2391239936187866</v>
      </c>
      <c r="Y4">
        <f t="shared" si="0"/>
        <v>1.492760766307919</v>
      </c>
      <c r="Z4">
        <f t="shared" si="0"/>
        <v>1.0151406071516027</v>
      </c>
    </row>
    <row r="5" spans="2:26" x14ac:dyDescent="0.3">
      <c r="B5" s="13">
        <v>5.898907057405053E-3</v>
      </c>
      <c r="C5" s="13"/>
      <c r="D5" s="5">
        <v>2.3635555874898181E-2</v>
      </c>
      <c r="E5" s="1">
        <v>1.0852135177645252E-2</v>
      </c>
      <c r="F5" s="5">
        <v>6.8437566576427175E-3</v>
      </c>
      <c r="G5" s="5">
        <v>-1.4804736574180106E-3</v>
      </c>
      <c r="H5" s="5">
        <v>7.7837006711300415E-3</v>
      </c>
      <c r="I5" s="5">
        <v>1.083493944633823E-2</v>
      </c>
      <c r="J5" s="5">
        <v>-1.0994678417338734E-3</v>
      </c>
      <c r="K5" s="5">
        <v>-0.16093749161783896</v>
      </c>
      <c r="L5" s="5">
        <v>6.410304627786515E-3</v>
      </c>
      <c r="M5" s="5">
        <v>1.5732713341625536E-2</v>
      </c>
      <c r="P5" t="s">
        <v>32</v>
      </c>
      <c r="Q5" s="13">
        <f t="shared" ref="Q5:Z5" si="1">INTERCEPT(D3:D1513,DJI)</f>
        <v>2.8448409074756278E-4</v>
      </c>
      <c r="R5" s="13">
        <f t="shared" si="1"/>
        <v>3.181869273336782E-5</v>
      </c>
      <c r="S5" s="13">
        <f t="shared" si="1"/>
        <v>4.403956799912044E-4</v>
      </c>
      <c r="T5" s="13">
        <f t="shared" si="1"/>
        <v>3.1565584650511923E-4</v>
      </c>
      <c r="U5" s="13">
        <f t="shared" si="1"/>
        <v>-1.1507642211575005E-4</v>
      </c>
      <c r="V5" s="13">
        <f t="shared" si="1"/>
        <v>3.9710933148009683E-4</v>
      </c>
      <c r="W5" s="13">
        <f t="shared" si="1"/>
        <v>4.4716464904975844E-4</v>
      </c>
      <c r="X5" s="13">
        <f t="shared" si="1"/>
        <v>1.4789919436098307E-3</v>
      </c>
      <c r="Y5" s="13">
        <f t="shared" si="1"/>
        <v>1.53272634271934E-4</v>
      </c>
      <c r="Z5" s="13">
        <f t="shared" si="1"/>
        <v>6.1424472785825382E-5</v>
      </c>
    </row>
    <row r="6" spans="2:26" x14ac:dyDescent="0.3">
      <c r="B6" s="13">
        <v>2.8188717304443212E-2</v>
      </c>
      <c r="C6" s="13"/>
      <c r="D6" s="5">
        <v>2.0151098014994227E-2</v>
      </c>
      <c r="E6" s="1">
        <v>6.0039781967700413E-2</v>
      </c>
      <c r="F6" s="5">
        <v>4.0381370347971048E-2</v>
      </c>
      <c r="G6" s="5">
        <v>7.2943012881082875E-2</v>
      </c>
      <c r="H6" s="5">
        <v>3.9837604321750743E-2</v>
      </c>
      <c r="I6" s="5">
        <v>4.4766681874909765E-2</v>
      </c>
      <c r="J6" s="5">
        <v>3.2402993141558561E-2</v>
      </c>
      <c r="K6" s="5">
        <v>-1.9242767272329764E-2</v>
      </c>
      <c r="L6" s="5">
        <v>1.7370002171172275E-3</v>
      </c>
      <c r="M6" s="5">
        <v>1.6881333531253824E-2</v>
      </c>
      <c r="Q6" s="13"/>
      <c r="R6" s="28"/>
    </row>
    <row r="7" spans="2:26" x14ac:dyDescent="0.3">
      <c r="B7" s="13">
        <v>1.2048970157230403E-2</v>
      </c>
      <c r="C7" s="13"/>
      <c r="D7" s="5">
        <v>4.5267926408002652E-3</v>
      </c>
      <c r="E7" s="1">
        <v>-7.5024525496564319E-4</v>
      </c>
      <c r="F7" s="5">
        <v>-2.2423051311864606E-3</v>
      </c>
      <c r="G7" s="5">
        <v>8.2903133222213417E-4</v>
      </c>
      <c r="H7" s="5">
        <v>7.6231096640998856E-3</v>
      </c>
      <c r="I7" s="5">
        <v>6.0350547335570985E-3</v>
      </c>
      <c r="J7" s="5">
        <v>1.4127110083097338E-2</v>
      </c>
      <c r="K7" s="5">
        <v>0.10506322784810121</v>
      </c>
      <c r="L7" s="5">
        <v>1.5028926113637887E-2</v>
      </c>
      <c r="M7" s="5">
        <v>6.5035149435049714E-3</v>
      </c>
      <c r="R7" s="28"/>
    </row>
    <row r="8" spans="2:26" x14ac:dyDescent="0.3">
      <c r="B8" s="13">
        <v>5.8230690296266182E-3</v>
      </c>
      <c r="C8" s="13"/>
      <c r="D8" s="5">
        <v>-5.7353261242876832E-3</v>
      </c>
      <c r="E8" s="1">
        <v>1.351355517268305E-2</v>
      </c>
      <c r="F8" s="5">
        <v>5.9281733172150217E-3</v>
      </c>
      <c r="G8" s="5">
        <v>-1.6981954991025963E-2</v>
      </c>
      <c r="H8" s="5">
        <v>1.4549026242175802E-2</v>
      </c>
      <c r="I8" s="5">
        <v>1.2297515983580169E-2</v>
      </c>
      <c r="J8" s="5">
        <v>2.3939841530680211E-2</v>
      </c>
      <c r="K8" s="5">
        <v>-3.4363690398837507E-3</v>
      </c>
      <c r="L8" s="5">
        <v>5.1253069479865274E-3</v>
      </c>
      <c r="M8" s="5">
        <v>-5.1015911533965996E-4</v>
      </c>
      <c r="R8" s="28"/>
    </row>
    <row r="9" spans="2:26" x14ac:dyDescent="0.3">
      <c r="B9" s="13">
        <v>1.7885081253048965E-3</v>
      </c>
      <c r="C9" s="13"/>
      <c r="D9" s="5">
        <v>2.3073687858869884E-2</v>
      </c>
      <c r="E9" s="1">
        <v>2.2222218414180059E-3</v>
      </c>
      <c r="F9" s="5">
        <v>-8.9746264668249514E-3</v>
      </c>
      <c r="G9" s="5">
        <v>-6.6010396039763858E-3</v>
      </c>
      <c r="H9" s="5">
        <v>-3.8242341855786346E-3</v>
      </c>
      <c r="I9" s="5">
        <v>5.9260088721394097E-4</v>
      </c>
      <c r="J9" s="5">
        <v>1.7839982977825439E-2</v>
      </c>
      <c r="K9" s="5">
        <v>-2.0114999999999938E-2</v>
      </c>
      <c r="L9" s="5">
        <v>9.0651143048251035E-3</v>
      </c>
      <c r="M9" s="5">
        <v>2.7220160365298372E-3</v>
      </c>
      <c r="P9" s="29"/>
      <c r="R9" s="28"/>
    </row>
    <row r="10" spans="2:26" x14ac:dyDescent="0.3">
      <c r="B10" s="13">
        <v>1.4364343028447881E-2</v>
      </c>
      <c r="C10" s="13"/>
      <c r="D10" s="5">
        <v>1.2082167368735117E-2</v>
      </c>
      <c r="E10" s="1">
        <v>3.2520348139861224E-2</v>
      </c>
      <c r="F10" s="5">
        <v>-2.133781368188669E-2</v>
      </c>
      <c r="G10" s="5">
        <v>5.1604606887970965E-2</v>
      </c>
      <c r="H10" s="5">
        <v>2.1497304456160621E-2</v>
      </c>
      <c r="I10" s="5">
        <v>2.0136238804006699E-2</v>
      </c>
      <c r="J10" s="5">
        <v>2.8098257249427688E-2</v>
      </c>
      <c r="K10" s="5">
        <v>6.3929622517866422E-2</v>
      </c>
      <c r="L10" s="5">
        <v>3.9865317929288706E-2</v>
      </c>
      <c r="M10" s="5">
        <v>8.1438803367132554E-3</v>
      </c>
      <c r="P10" s="30" t="s">
        <v>34</v>
      </c>
      <c r="Q10" s="30">
        <f>MAX(Q4:Z4)</f>
        <v>1.492760766307919</v>
      </c>
      <c r="R10" s="32" t="str">
        <f>INDEX($Q$3:$Z$3,MATCH(MAX($Q$4:$Z$4),$Q$4:$Z$4,0))</f>
        <v>TTM</v>
      </c>
    </row>
    <row r="11" spans="2:26" x14ac:dyDescent="0.3">
      <c r="B11" s="13">
        <v>3.5705809385858914E-4</v>
      </c>
      <c r="C11" s="13"/>
      <c r="D11" s="5">
        <v>1.2335870136898353E-2</v>
      </c>
      <c r="E11" s="1">
        <v>-1.0021500251748505E-2</v>
      </c>
      <c r="F11" s="5">
        <v>3.6934377227156043E-3</v>
      </c>
      <c r="G11" s="5">
        <v>8.7389355501049648E-3</v>
      </c>
      <c r="H11" s="5">
        <v>-7.8920098597087887E-3</v>
      </c>
      <c r="I11" s="5">
        <v>-6.0957811283853308E-3</v>
      </c>
      <c r="J11" s="5">
        <v>4.3745098852877818E-3</v>
      </c>
      <c r="K11" s="5">
        <v>9.3715606048269368E-2</v>
      </c>
      <c r="L11" s="5">
        <v>-2.8077739597473568E-2</v>
      </c>
      <c r="M11" s="5">
        <v>-2.6926977704787524E-3</v>
      </c>
      <c r="P11" s="31" t="s">
        <v>33</v>
      </c>
      <c r="Q11" s="31">
        <f>MIN(Q4:Z4)</f>
        <v>0.90008642755737955</v>
      </c>
      <c r="R11" s="33" t="str">
        <f>INDEX($Q$3:$Z$3,MATCH(MIN($Q$4:$Z$4),$Q$4:$Z$4,0))</f>
        <v>AAPL</v>
      </c>
    </row>
    <row r="12" spans="2:26" x14ac:dyDescent="0.3">
      <c r="B12" s="13">
        <v>-7.1480277204342523E-4</v>
      </c>
      <c r="C12" s="13"/>
      <c r="D12" s="5">
        <v>2.751581951344245E-3</v>
      </c>
      <c r="E12" s="1">
        <v>5.4229925852871163E-3</v>
      </c>
      <c r="F12" s="5">
        <v>-5.0646860278011994E-3</v>
      </c>
      <c r="G12" s="5">
        <v>8.1300814091707432E-3</v>
      </c>
      <c r="H12" s="5">
        <v>1.1364348679671179E-3</v>
      </c>
      <c r="I12" s="5">
        <v>-5.5491110008919989E-3</v>
      </c>
      <c r="J12" s="5">
        <v>5.4544525248402245E-3</v>
      </c>
      <c r="K12" s="5">
        <v>2.5201108870967583E-3</v>
      </c>
      <c r="L12" s="5">
        <v>8.3333096278427245E-3</v>
      </c>
      <c r="M12" s="5">
        <v>1.6878168049712635E-4</v>
      </c>
      <c r="R12" s="28"/>
    </row>
    <row r="13" spans="2:26" x14ac:dyDescent="0.3">
      <c r="B13" s="13">
        <v>-2.5234228037457784E-2</v>
      </c>
      <c r="C13" s="13"/>
      <c r="D13" s="5">
        <v>-2.4304226459359871E-2</v>
      </c>
      <c r="E13" s="1">
        <v>-5.6454531101280049E-2</v>
      </c>
      <c r="F13" s="5">
        <v>-6.1642270627353503E-3</v>
      </c>
      <c r="G13" s="5">
        <v>-2.7895293864295255E-2</v>
      </c>
      <c r="H13" s="5">
        <v>-1.9107077954889275E-2</v>
      </c>
      <c r="I13" s="5">
        <v>-2.9955982085494822E-2</v>
      </c>
      <c r="J13" s="5">
        <v>-6.9653028363086733E-2</v>
      </c>
      <c r="K13" s="5">
        <v>3.770739254436363E-2</v>
      </c>
      <c r="L13" s="5">
        <v>-4.4077520012233036E-3</v>
      </c>
      <c r="M13" s="5">
        <v>-2.2102278487479553E-2</v>
      </c>
      <c r="R13" s="28"/>
    </row>
    <row r="14" spans="2:26" x14ac:dyDescent="0.3">
      <c r="B14" s="13">
        <v>5.5981241462810813E-3</v>
      </c>
      <c r="C14" s="13"/>
      <c r="D14" s="5">
        <v>1.3660098491639645E-2</v>
      </c>
      <c r="E14" s="1">
        <v>-8.384086334454156E-3</v>
      </c>
      <c r="F14" s="5">
        <v>-1.7286892423108789E-2</v>
      </c>
      <c r="G14" s="5">
        <v>-8.5678907733971674E-3</v>
      </c>
      <c r="H14" s="5">
        <v>-1.9282742970503795E-4</v>
      </c>
      <c r="I14" s="5">
        <v>8.4772279639290637E-3</v>
      </c>
      <c r="J14" s="5">
        <v>1.4294737075120904E-2</v>
      </c>
      <c r="K14" s="5">
        <v>6.1531059182706384E-2</v>
      </c>
      <c r="L14" s="5">
        <v>1.1068136215640265E-2</v>
      </c>
      <c r="M14" s="5">
        <v>8.1090726742736145E-3</v>
      </c>
    </row>
    <row r="15" spans="2:26" x14ac:dyDescent="0.3">
      <c r="B15" s="13">
        <v>7.4381597298744289E-3</v>
      </c>
      <c r="C15" s="13"/>
      <c r="D15" s="5">
        <v>9.9088536300922375E-3</v>
      </c>
      <c r="E15" s="1">
        <v>-4.227575689386108E-3</v>
      </c>
      <c r="F15" s="5">
        <v>2.5694259765293374E-2</v>
      </c>
      <c r="G15" s="5">
        <v>1.5637845935861608E-2</v>
      </c>
      <c r="H15" s="5">
        <v>1.5817884905458008E-2</v>
      </c>
      <c r="I15" s="5">
        <v>2.7018962698221209E-3</v>
      </c>
      <c r="J15" s="5">
        <v>3.3055883733070425E-2</v>
      </c>
      <c r="K15" s="5">
        <v>-7.3482473756275687E-2</v>
      </c>
      <c r="L15" s="5">
        <v>5.4732824525543394E-4</v>
      </c>
      <c r="M15" s="5">
        <v>8.8995382412078612E-3</v>
      </c>
    </row>
    <row r="16" spans="2:26" x14ac:dyDescent="0.3">
      <c r="B16" s="13">
        <v>-1.0696981261694093E-2</v>
      </c>
      <c r="C16" s="13"/>
      <c r="D16" s="5">
        <v>-1.4128692214373951E-2</v>
      </c>
      <c r="E16" s="1">
        <v>5.7892696904142706E-3</v>
      </c>
      <c r="F16" s="5">
        <v>9.3294099763621824E-3</v>
      </c>
      <c r="G16" s="5">
        <v>-9.8595757717508756E-3</v>
      </c>
      <c r="H16" s="5">
        <v>-1.025436956041619E-2</v>
      </c>
      <c r="I16" s="5">
        <v>-1.7664688389594715E-2</v>
      </c>
      <c r="J16" s="5">
        <v>-8.4927197417366696E-3</v>
      </c>
      <c r="K16" s="5">
        <v>-3.9408868936396642E-3</v>
      </c>
      <c r="L16" s="5">
        <v>-1.0940926954201293E-2</v>
      </c>
      <c r="M16" s="5">
        <v>-1.3231592782892959E-2</v>
      </c>
      <c r="P16" s="42"/>
    </row>
    <row r="17" spans="2:16" x14ac:dyDescent="0.3">
      <c r="B17" s="13">
        <v>1.993665693566481E-2</v>
      </c>
      <c r="C17" s="13"/>
      <c r="D17" s="5">
        <v>2.86623927655703E-2</v>
      </c>
      <c r="E17" s="1">
        <v>5.103609264589011E-2</v>
      </c>
      <c r="F17" s="5">
        <v>1.880117120078904E-2</v>
      </c>
      <c r="G17" s="5">
        <v>1.5550389184296571E-2</v>
      </c>
      <c r="H17" s="5">
        <v>2.2064344480843708E-2</v>
      </c>
      <c r="I17" s="5">
        <v>2.3773206106987081E-2</v>
      </c>
      <c r="J17" s="5">
        <v>1.5308926270989152E-2</v>
      </c>
      <c r="K17" s="5">
        <v>3.8575719019570603E-2</v>
      </c>
      <c r="L17" s="5">
        <v>4.2035381782768041E-2</v>
      </c>
      <c r="M17" s="5">
        <v>2.0801158159840849E-2</v>
      </c>
      <c r="P17" s="42"/>
    </row>
    <row r="18" spans="2:16" x14ac:dyDescent="0.3">
      <c r="B18" s="13">
        <v>9.9125497111480568E-3</v>
      </c>
      <c r="C18" s="13"/>
      <c r="D18" s="5">
        <v>-1.1610143070099625E-3</v>
      </c>
      <c r="E18" s="1">
        <v>1.0952900668980824E-3</v>
      </c>
      <c r="F18" s="5">
        <v>3.5518191795592268E-3</v>
      </c>
      <c r="G18" s="5">
        <v>4.8488934123126923E-2</v>
      </c>
      <c r="H18" s="5">
        <v>9.7616661931842763E-3</v>
      </c>
      <c r="I18" s="5">
        <v>1.6076243327671106E-2</v>
      </c>
      <c r="J18" s="5">
        <v>1.0828946778073372E-2</v>
      </c>
      <c r="K18" s="5">
        <v>1.3809571428571437E-2</v>
      </c>
      <c r="L18" s="5">
        <v>1.5924201615656599E-3</v>
      </c>
      <c r="M18" s="5">
        <v>5.7258245431556221E-3</v>
      </c>
    </row>
    <row r="19" spans="2:16" x14ac:dyDescent="0.3">
      <c r="B19" s="13">
        <v>9.6703351143313659E-3</v>
      </c>
      <c r="C19" s="13"/>
      <c r="D19" s="5">
        <v>1.1236001189234348E-2</v>
      </c>
      <c r="E19" s="1">
        <v>1.7870150683967655E-2</v>
      </c>
      <c r="F19" s="5">
        <v>-2.5390012290548505E-3</v>
      </c>
      <c r="G19" s="5">
        <v>2.9592685872218496E-2</v>
      </c>
      <c r="H19" s="5">
        <v>1.1898084486569437E-2</v>
      </c>
      <c r="I19" s="5">
        <v>7.9109434125833687E-3</v>
      </c>
      <c r="J19" s="5">
        <v>-2.2241706118465258E-3</v>
      </c>
      <c r="K19" s="5">
        <v>-1.5969938188354234E-2</v>
      </c>
      <c r="L19" s="5">
        <v>1.0598784846787671E-2</v>
      </c>
      <c r="M19" s="5">
        <v>1.1218990450299763E-2</v>
      </c>
    </row>
    <row r="20" spans="2:16" x14ac:dyDescent="0.3">
      <c r="B20" s="13">
        <v>1.1648683579776698E-3</v>
      </c>
      <c r="C20" s="13"/>
      <c r="D20" s="5">
        <v>2.298807016784022E-3</v>
      </c>
      <c r="E20" s="1">
        <v>1.7198134255073997E-2</v>
      </c>
      <c r="F20" s="5">
        <v>1.8512813287107771E-2</v>
      </c>
      <c r="G20" s="5">
        <v>8.7096799038317348E-3</v>
      </c>
      <c r="H20" s="5">
        <v>1.8368734003474074E-4</v>
      </c>
      <c r="I20" s="5">
        <v>-3.4884524874248934E-3</v>
      </c>
      <c r="J20" s="5">
        <v>7.485117692047823E-3</v>
      </c>
      <c r="K20" s="5">
        <v>-1.909317331297505E-2</v>
      </c>
      <c r="L20" s="5">
        <v>-5.2438982709243917E-3</v>
      </c>
      <c r="M20" s="5">
        <v>6.9548349493212015E-3</v>
      </c>
    </row>
    <row r="21" spans="2:16" x14ac:dyDescent="0.3">
      <c r="B21" s="13">
        <v>-3.7779198643625505E-3</v>
      </c>
      <c r="C21" s="13"/>
      <c r="D21" s="5">
        <v>-8.027461201744435E-3</v>
      </c>
      <c r="E21" s="1">
        <v>-1.127154565220433E-2</v>
      </c>
      <c r="F21" s="5">
        <v>-1.1814679015010017E-2</v>
      </c>
      <c r="G21" s="5">
        <v>-2.0599457259158661E-2</v>
      </c>
      <c r="H21" s="5">
        <v>0</v>
      </c>
      <c r="I21" s="5">
        <v>-7.0011059939103703E-3</v>
      </c>
      <c r="J21" s="5">
        <v>-1.6807753108405137E-2</v>
      </c>
      <c r="K21" s="5">
        <v>8.2725064852802038E-3</v>
      </c>
      <c r="L21" s="5">
        <v>1.4233061368102954E-2</v>
      </c>
      <c r="M21" s="5">
        <v>1.6444454576371192E-3</v>
      </c>
    </row>
    <row r="22" spans="2:16" x14ac:dyDescent="0.3">
      <c r="B22" s="13">
        <v>-2.9262784820510788E-3</v>
      </c>
      <c r="C22" s="13"/>
      <c r="D22" s="5">
        <v>3.0828234164989908E-3</v>
      </c>
      <c r="E22" s="1">
        <v>-1.3537554720921623E-2</v>
      </c>
      <c r="F22" s="5">
        <v>-1.092118885134649E-2</v>
      </c>
      <c r="G22" s="5">
        <v>-2.5189545964999401E-3</v>
      </c>
      <c r="H22" s="5">
        <v>1.2432718554280853E-2</v>
      </c>
      <c r="I22" s="5">
        <v>-9.6945164052466386E-3</v>
      </c>
      <c r="J22" s="5">
        <v>1.3213466557610123E-3</v>
      </c>
      <c r="K22" s="5">
        <v>-1.7857095456423524E-2</v>
      </c>
      <c r="L22" s="5">
        <v>-7.2765015130730991E-3</v>
      </c>
      <c r="M22" s="5">
        <v>-9.3580786367098278E-3</v>
      </c>
    </row>
    <row r="23" spans="2:16" x14ac:dyDescent="0.3">
      <c r="B23" s="13">
        <v>-1.1652921913434159E-4</v>
      </c>
      <c r="C23" s="13"/>
      <c r="D23" s="5">
        <v>-8.4518223553535117E-3</v>
      </c>
      <c r="E23" s="1">
        <v>1.4445088258529248E-3</v>
      </c>
      <c r="F23" s="5">
        <v>-3.3319083077031444E-3</v>
      </c>
      <c r="G23" s="5">
        <v>2.7904129844853461E-2</v>
      </c>
      <c r="H23" s="5">
        <v>1.2096753143889125E-2</v>
      </c>
      <c r="I23" s="5">
        <v>-5.9330407225315063E-4</v>
      </c>
      <c r="J23" s="5">
        <v>-2.8864432324731434E-4</v>
      </c>
      <c r="K23" s="5">
        <v>-2.0147371007371136E-2</v>
      </c>
      <c r="L23" s="5">
        <v>-9.9476679568164163E-3</v>
      </c>
      <c r="M23" s="5">
        <v>-1.0938012427741822E-2</v>
      </c>
    </row>
    <row r="24" spans="2:16" x14ac:dyDescent="0.3">
      <c r="B24" s="13">
        <v>1.9915979017281666E-2</v>
      </c>
      <c r="C24" s="13"/>
      <c r="D24" s="5">
        <v>2.0147274722380148E-2</v>
      </c>
      <c r="E24" s="1">
        <v>3.0292097783082509E-2</v>
      </c>
      <c r="F24" s="5">
        <v>1.7881434991587831E-2</v>
      </c>
      <c r="G24" s="5">
        <v>3.9184299757558036E-2</v>
      </c>
      <c r="H24" s="5">
        <v>4.183270297099298E-2</v>
      </c>
      <c r="I24" s="5">
        <v>2.3449099656374321E-2</v>
      </c>
      <c r="J24" s="5">
        <v>1.146742043091945E-2</v>
      </c>
      <c r="K24" s="5">
        <v>4.9147389711765965E-2</v>
      </c>
      <c r="L24" s="5">
        <v>2.5912195711936137E-2</v>
      </c>
      <c r="M24" s="5">
        <v>3.7868603948215042E-2</v>
      </c>
    </row>
    <row r="25" spans="2:16" x14ac:dyDescent="0.3">
      <c r="B25" s="13">
        <v>-3.5599257687276534E-3</v>
      </c>
      <c r="C25" s="13"/>
      <c r="D25" s="5">
        <v>-6.456555128062114E-3</v>
      </c>
      <c r="E25" s="1">
        <v>-1.575074471488971E-2</v>
      </c>
      <c r="F25" s="5">
        <v>3.0552342202959907E-4</v>
      </c>
      <c r="G25" s="5">
        <v>2.2458983982482409E-3</v>
      </c>
      <c r="H25" s="5">
        <v>5.2145693521638687E-4</v>
      </c>
      <c r="I25" s="5">
        <v>-7.8306412890171706E-3</v>
      </c>
      <c r="J25" s="5">
        <v>-1.1826562013148474E-3</v>
      </c>
      <c r="K25" s="5">
        <v>4.9235229445506623E-2</v>
      </c>
      <c r="L25" s="5">
        <v>3.0927418964608929E-3</v>
      </c>
      <c r="M25" s="5">
        <v>1.2592889986700889E-2</v>
      </c>
    </row>
    <row r="26" spans="2:16" x14ac:dyDescent="0.3">
      <c r="B26" s="13">
        <v>4.1414288035000529E-3</v>
      </c>
      <c r="C26" s="13"/>
      <c r="D26" s="5">
        <v>-1.643728319760385E-2</v>
      </c>
      <c r="E26" s="1">
        <v>-4.9875606122444811E-3</v>
      </c>
      <c r="F26" s="5">
        <v>4.0087411076868756E-3</v>
      </c>
      <c r="G26" s="5">
        <v>2.1346821307385001E-2</v>
      </c>
      <c r="H26" s="5">
        <v>-2.4321588287393768E-3</v>
      </c>
      <c r="I26" s="5">
        <v>1.8123450597685772E-2</v>
      </c>
      <c r="J26" s="5">
        <v>3.3664706549516074E-2</v>
      </c>
      <c r="K26" s="5">
        <v>-3.1435123852613892E-2</v>
      </c>
      <c r="L26" s="5">
        <v>-7.7080980637770835E-3</v>
      </c>
      <c r="M26" s="5">
        <v>0</v>
      </c>
    </row>
    <row r="27" spans="2:16" x14ac:dyDescent="0.3">
      <c r="B27" s="13">
        <v>-5.1020606456521908E-4</v>
      </c>
      <c r="C27" s="13"/>
      <c r="D27" s="5">
        <v>-1.3991413618267817E-2</v>
      </c>
      <c r="E27" s="1">
        <v>-1.7902446733864946E-3</v>
      </c>
      <c r="F27" s="5">
        <v>-4.8672829186958621E-3</v>
      </c>
      <c r="G27" s="5">
        <v>-1.1893741614174242E-2</v>
      </c>
      <c r="H27" s="5">
        <v>4.8763513407283458E-3</v>
      </c>
      <c r="I27" s="5">
        <v>4.3065669492051541E-3</v>
      </c>
      <c r="J27" s="5">
        <v>3.5156091978427147E-3</v>
      </c>
      <c r="K27" s="5">
        <v>-3.8099670743179735E-2</v>
      </c>
      <c r="L27" s="5">
        <v>4.1429675425464288E-3</v>
      </c>
      <c r="M27" s="5">
        <v>-1.5948955196335254E-4</v>
      </c>
    </row>
    <row r="28" spans="2:16" x14ac:dyDescent="0.3">
      <c r="B28" s="13">
        <v>-2.0066453573568911E-3</v>
      </c>
      <c r="C28" s="13"/>
      <c r="D28" s="5">
        <v>7.0949059291096532E-3</v>
      </c>
      <c r="E28" s="1">
        <v>-4.662776960577395E-3</v>
      </c>
      <c r="F28" s="5">
        <v>-6.1520665932273729E-3</v>
      </c>
      <c r="G28" s="5">
        <v>1.1218873436952326E-2</v>
      </c>
      <c r="H28" s="5">
        <v>-1.3344963973036991E-2</v>
      </c>
      <c r="I28" s="5">
        <v>5.7176329560973003E-4</v>
      </c>
      <c r="J28" s="5">
        <v>-1.5508778813910419E-2</v>
      </c>
      <c r="K28" s="5">
        <v>-4.2053836574384544E-2</v>
      </c>
      <c r="L28" s="5">
        <v>4.195077955062828E-2</v>
      </c>
      <c r="M28" s="5">
        <v>-1.1800318237786519E-2</v>
      </c>
    </row>
    <row r="29" spans="2:16" x14ac:dyDescent="0.3">
      <c r="B29" s="13">
        <v>4.2418151138193302E-3</v>
      </c>
      <c r="C29" s="13"/>
      <c r="D29" s="5">
        <v>2.3484305139187759E-3</v>
      </c>
      <c r="E29" s="1">
        <v>1.7297286816447863E-2</v>
      </c>
      <c r="F29" s="5">
        <v>6.3823346016484246E-3</v>
      </c>
      <c r="G29" s="5">
        <v>1.1903374689741871E-2</v>
      </c>
      <c r="H29" s="5">
        <v>6.6747830236909816E-3</v>
      </c>
      <c r="I29" s="5">
        <v>4.5714302101606064E-3</v>
      </c>
      <c r="J29" s="5">
        <v>1.0255479809265019E-2</v>
      </c>
      <c r="K29" s="5">
        <v>5.1046452271575108E-4</v>
      </c>
      <c r="L29" s="5">
        <v>9.5620832108585987E-3</v>
      </c>
      <c r="M29" s="5">
        <v>7.745688061479984E-3</v>
      </c>
    </row>
    <row r="30" spans="2:16" x14ac:dyDescent="0.3">
      <c r="B30" s="13">
        <v>-5.094053043579857E-3</v>
      </c>
      <c r="C30" s="13"/>
      <c r="D30" s="5">
        <v>-2.1085573181808769E-2</v>
      </c>
      <c r="E30" s="1">
        <v>-1.6294690066808941E-2</v>
      </c>
      <c r="F30" s="5">
        <v>-8.939829042565928E-3</v>
      </c>
      <c r="G30" s="5">
        <v>3.5404866043967234E-3</v>
      </c>
      <c r="H30" s="5">
        <v>-7.6775303559418525E-3</v>
      </c>
      <c r="I30" s="5">
        <v>3.6974041031482964E-3</v>
      </c>
      <c r="J30" s="5">
        <v>-3.2452865914872984E-3</v>
      </c>
      <c r="K30" s="5">
        <v>-2.9081581632653203E-2</v>
      </c>
      <c r="L30" s="5">
        <v>3.0408806685975152E-2</v>
      </c>
      <c r="M30" s="5">
        <v>-8.326680512110966E-3</v>
      </c>
    </row>
    <row r="31" spans="2:16" x14ac:dyDescent="0.3">
      <c r="B31" s="13">
        <v>-2.4935521055969211E-2</v>
      </c>
      <c r="C31" s="13"/>
      <c r="D31" s="5">
        <v>-8.3765281554842985E-3</v>
      </c>
      <c r="E31" s="1">
        <v>-5.2934863867653829E-2</v>
      </c>
      <c r="F31" s="5">
        <v>-3.5542186987943765E-2</v>
      </c>
      <c r="G31" s="5">
        <v>-4.1424830724086814E-2</v>
      </c>
      <c r="H31" s="5">
        <v>-2.3914205899082365E-2</v>
      </c>
      <c r="I31" s="5">
        <v>-3.0320194895487734E-2</v>
      </c>
      <c r="J31" s="5">
        <v>-2.3763657294522345E-2</v>
      </c>
      <c r="K31" s="5">
        <v>-5.9379975860221978E-2</v>
      </c>
      <c r="L31" s="5">
        <v>4.1606177300461268E-2</v>
      </c>
      <c r="M31" s="5">
        <v>-1.7889042692526124E-2</v>
      </c>
    </row>
    <row r="32" spans="2:16" x14ac:dyDescent="0.3">
      <c r="B32" s="13">
        <v>-5.6730748597052291E-3</v>
      </c>
      <c r="C32" s="13"/>
      <c r="D32" s="5">
        <v>-1.4883364974722651E-2</v>
      </c>
      <c r="E32" s="1">
        <v>-1.1406842937955488E-2</v>
      </c>
      <c r="F32" s="5">
        <v>6.39518348135146E-3</v>
      </c>
      <c r="G32" s="5">
        <v>-1.8758173379146096E-2</v>
      </c>
      <c r="H32" s="5">
        <v>-2.8822878076209088E-3</v>
      </c>
      <c r="I32" s="5">
        <v>-6.7211819924838448E-3</v>
      </c>
      <c r="J32" s="5">
        <v>5.490488042951987E-4</v>
      </c>
      <c r="K32" s="5">
        <v>-1.6759776536312693E-2</v>
      </c>
      <c r="L32" s="5">
        <v>1.439848993693307E-2</v>
      </c>
      <c r="M32" s="5">
        <v>-2.6494480386272763E-3</v>
      </c>
    </row>
    <row r="33" spans="2:13" x14ac:dyDescent="0.3">
      <c r="B33" s="13">
        <v>-1.6278964214380236E-3</v>
      </c>
      <c r="C33" s="13"/>
      <c r="D33" s="5">
        <v>-3.6749479564673858E-3</v>
      </c>
      <c r="E33" s="1">
        <v>-6.1538129495060526E-3</v>
      </c>
      <c r="F33" s="5">
        <v>-1.0683589729882481E-2</v>
      </c>
      <c r="G33" s="5">
        <v>2.1778583865006149E-3</v>
      </c>
      <c r="H33" s="5">
        <v>-5.9619438992695771E-3</v>
      </c>
      <c r="I33" s="5">
        <v>-9.1203923632955843E-3</v>
      </c>
      <c r="J33" s="5">
        <v>-1.1503812535869714E-2</v>
      </c>
      <c r="K33" s="5">
        <v>4.0909090909090839E-2</v>
      </c>
      <c r="L33" s="5">
        <v>-1.3278422459022138E-2</v>
      </c>
      <c r="M33" s="5">
        <v>-5.3129530228745187E-3</v>
      </c>
    </row>
    <row r="34" spans="2:13" x14ac:dyDescent="0.3">
      <c r="B34" s="13">
        <v>-1.1070594496098841E-4</v>
      </c>
      <c r="C34" s="13"/>
      <c r="D34" s="5">
        <v>4.098347404914892E-3</v>
      </c>
      <c r="E34" s="1">
        <v>-6.1919615316592437E-3</v>
      </c>
      <c r="F34" s="5">
        <v>-5.8610128741465126E-3</v>
      </c>
      <c r="G34" s="5">
        <v>1.8350790333193596E-2</v>
      </c>
      <c r="H34" s="5">
        <v>-1.6358276900316476E-3</v>
      </c>
      <c r="I34" s="5">
        <v>-5.9383253792860452E-4</v>
      </c>
      <c r="J34" s="5">
        <v>-1.5626769910497367E-3</v>
      </c>
      <c r="K34" s="5">
        <v>2.5109224890829604E-2</v>
      </c>
      <c r="L34" s="5">
        <v>1.8097533619897656E-2</v>
      </c>
      <c r="M34" s="5">
        <v>-5.0074306750483614E-4</v>
      </c>
    </row>
    <row r="35" spans="2:13" x14ac:dyDescent="0.3">
      <c r="B35" s="13">
        <v>1.0079571104891188E-2</v>
      </c>
      <c r="C35" s="13"/>
      <c r="D35" s="5">
        <v>1.3951556816707702E-2</v>
      </c>
      <c r="E35" s="1">
        <v>-1.3239876720073509E-2</v>
      </c>
      <c r="F35" s="5">
        <v>1.7485067695193122E-2</v>
      </c>
      <c r="G35" s="5">
        <v>9.484528974145021E-4</v>
      </c>
      <c r="H35" s="5">
        <v>1.7112729720802647E-2</v>
      </c>
      <c r="I35" s="5">
        <v>2.9708296853099767E-3</v>
      </c>
      <c r="J35" s="5">
        <v>1.0152595316574713E-2</v>
      </c>
      <c r="K35" s="5">
        <v>1.9701756139416604E-2</v>
      </c>
      <c r="L35" s="5">
        <v>3.6007238411533644E-2</v>
      </c>
      <c r="M35" s="5">
        <v>1.569805191143676E-2</v>
      </c>
    </row>
    <row r="36" spans="2:13" x14ac:dyDescent="0.3">
      <c r="B36" s="13">
        <v>9.3124832312472378E-4</v>
      </c>
      <c r="C36" s="13"/>
      <c r="D36" s="5">
        <v>4.451665234205638E-3</v>
      </c>
      <c r="E36" s="1">
        <v>1.5784892406242683E-3</v>
      </c>
      <c r="F36" s="5">
        <v>4.3656098666258782E-3</v>
      </c>
      <c r="G36" s="5">
        <v>-1.7884661850053298E-2</v>
      </c>
      <c r="H36" s="5">
        <v>-8.0545530323041254E-3</v>
      </c>
      <c r="I36" s="5">
        <v>4.4431904220727019E-3</v>
      </c>
      <c r="J36" s="5">
        <v>-1.7063523493327536E-2</v>
      </c>
      <c r="K36" s="5">
        <v>-1.9843342036553475E-2</v>
      </c>
      <c r="L36" s="5">
        <v>-1.0558718778094979E-2</v>
      </c>
      <c r="M36" s="5">
        <v>-1.1016096769855625E-2</v>
      </c>
    </row>
    <row r="37" spans="2:13" x14ac:dyDescent="0.3">
      <c r="B37" s="13">
        <v>-1.3857186420071574E-2</v>
      </c>
      <c r="C37" s="13"/>
      <c r="D37" s="5">
        <v>-1.5310233378317942E-2</v>
      </c>
      <c r="E37" s="1">
        <v>-3.7431014674848162E-2</v>
      </c>
      <c r="F37" s="5">
        <v>-1.2605233047268944E-2</v>
      </c>
      <c r="G37" s="5">
        <v>-2.086343513901194E-2</v>
      </c>
      <c r="H37" s="5">
        <v>-1.2811151636170711E-2</v>
      </c>
      <c r="I37" s="5">
        <v>-2.1232714500545983E-2</v>
      </c>
      <c r="J37" s="5">
        <v>-2.940993039819885E-2</v>
      </c>
      <c r="K37" s="5">
        <v>1.065583377730453E-3</v>
      </c>
      <c r="L37" s="5">
        <v>-2.1787450971611041E-2</v>
      </c>
      <c r="M37" s="5">
        <v>-1.4297586844251331E-2</v>
      </c>
    </row>
    <row r="38" spans="2:13" x14ac:dyDescent="0.3">
      <c r="B38" s="13">
        <v>-5.606918778243002E-3</v>
      </c>
      <c r="C38" s="13"/>
      <c r="D38" s="5">
        <v>-8.5924825350261452E-3</v>
      </c>
      <c r="E38" s="1">
        <v>6.9586817841653043E-3</v>
      </c>
      <c r="F38" s="5">
        <v>-9.604766885977212E-4</v>
      </c>
      <c r="G38" s="5">
        <v>1.2070402461623289E-2</v>
      </c>
      <c r="H38" s="5">
        <v>-1.4988111438896336E-2</v>
      </c>
      <c r="I38" s="5">
        <v>-4.218131456714869E-3</v>
      </c>
      <c r="J38" s="5">
        <v>-1.2714456031804431E-2</v>
      </c>
      <c r="K38" s="5">
        <v>1.6498083209255884E-2</v>
      </c>
      <c r="L38" s="5">
        <v>3.0909112238758654E-2</v>
      </c>
      <c r="M38" s="5">
        <v>-6.7465368223987828E-3</v>
      </c>
    </row>
    <row r="39" spans="2:13" x14ac:dyDescent="0.3">
      <c r="B39" s="13">
        <v>-3.8389875028953142E-3</v>
      </c>
      <c r="C39" s="13"/>
      <c r="D39" s="5">
        <v>2.0635740913780521E-3</v>
      </c>
      <c r="E39" s="1">
        <v>-1.5040688966889907E-2</v>
      </c>
      <c r="F39" s="5">
        <v>-1.5382188217280334E-2</v>
      </c>
      <c r="G39" s="5">
        <v>-3.4075636706234431E-2</v>
      </c>
      <c r="H39" s="5">
        <v>-3.3402885976216681E-3</v>
      </c>
      <c r="I39" s="5">
        <v>-3.6308142370541112E-3</v>
      </c>
      <c r="J39" s="5">
        <v>4.4370035986583001E-3</v>
      </c>
      <c r="K39" s="5">
        <v>5.3926649214659686E-2</v>
      </c>
      <c r="L39" s="5">
        <v>-1.6313975873708069E-2</v>
      </c>
      <c r="M39" s="5">
        <v>1.035831476103531E-2</v>
      </c>
    </row>
    <row r="40" spans="2:13" x14ac:dyDescent="0.3">
      <c r="B40" s="13">
        <v>-1.3166361282215121E-2</v>
      </c>
      <c r="C40" s="13"/>
      <c r="D40" s="5">
        <v>-9.8846708804730121E-3</v>
      </c>
      <c r="E40" s="1">
        <v>-2.4350011834666941E-2</v>
      </c>
      <c r="F40" s="5">
        <v>-2.3881161942989431E-2</v>
      </c>
      <c r="G40" s="5">
        <v>-2.5576501490115828E-2</v>
      </c>
      <c r="H40" s="5">
        <v>-5.2131534897457308E-3</v>
      </c>
      <c r="I40" s="5">
        <v>-2.3990319653147681E-2</v>
      </c>
      <c r="J40" s="5">
        <v>-2.7323420777579037E-2</v>
      </c>
      <c r="K40" s="5">
        <v>-4.6199604878271537E-2</v>
      </c>
      <c r="L40" s="5">
        <v>-9.4127949548626598E-3</v>
      </c>
      <c r="M40" s="5">
        <v>-9.4117843047921874E-3</v>
      </c>
    </row>
    <row r="41" spans="2:13" x14ac:dyDescent="0.3">
      <c r="B41" s="13">
        <v>1.9530369265712934E-3</v>
      </c>
      <c r="C41" s="13"/>
      <c r="D41" s="5">
        <v>2.4958504397590794E-3</v>
      </c>
      <c r="E41" s="1">
        <v>-1.6920016752974478E-3</v>
      </c>
      <c r="F41" s="5">
        <v>1.2336879419136686E-2</v>
      </c>
      <c r="G41" s="5">
        <v>1.2412814192542814E-2</v>
      </c>
      <c r="H41" s="5">
        <v>5.6147144360793339E-4</v>
      </c>
      <c r="I41" s="5">
        <v>-9.333614989264034E-4</v>
      </c>
      <c r="J41" s="5">
        <v>7.1556462418078046E-3</v>
      </c>
      <c r="K41" s="5">
        <v>3.645827935113119E-2</v>
      </c>
      <c r="L41" s="5">
        <v>-3.6199156242813717E-2</v>
      </c>
      <c r="M41" s="5">
        <v>-5.0898401418786093E-4</v>
      </c>
    </row>
    <row r="42" spans="2:13" x14ac:dyDescent="0.3">
      <c r="B42" s="13">
        <v>-7.3806720013289149E-3</v>
      </c>
      <c r="C42" s="13"/>
      <c r="D42" s="5">
        <v>-1.1618320701205821E-2</v>
      </c>
      <c r="E42" s="1">
        <v>-4.6610131553706177E-3</v>
      </c>
      <c r="F42" s="5">
        <v>-1.0745561798189047E-2</v>
      </c>
      <c r="G42" s="5">
        <v>-2.1711429564057669E-2</v>
      </c>
      <c r="H42" s="5">
        <v>-1.9640784524708826E-2</v>
      </c>
      <c r="I42" s="5">
        <v>-5.2943068193845996E-3</v>
      </c>
      <c r="J42" s="5">
        <v>-8.0066784301910908E-3</v>
      </c>
      <c r="K42" s="5">
        <v>-7.5376884422109847E-3</v>
      </c>
      <c r="L42" s="5">
        <v>1.3145604840121776E-2</v>
      </c>
      <c r="M42" s="5">
        <v>-7.2992789495714841E-3</v>
      </c>
    </row>
    <row r="43" spans="2:13" x14ac:dyDescent="0.3">
      <c r="B43" s="13">
        <v>1.6507506862060185E-2</v>
      </c>
      <c r="C43" s="13"/>
      <c r="D43" s="5">
        <v>4.6179953622385497E-3</v>
      </c>
      <c r="E43" s="1">
        <v>2.1711344315897427E-2</v>
      </c>
      <c r="F43" s="5">
        <v>5.5768231626079287E-3</v>
      </c>
      <c r="G43" s="5">
        <v>3.6161946113888899E-2</v>
      </c>
      <c r="H43" s="5">
        <v>1.9271128031336088E-2</v>
      </c>
      <c r="I43" s="5">
        <v>2.6299234572451397E-2</v>
      </c>
      <c r="J43" s="5">
        <v>1.7406520659687445E-2</v>
      </c>
      <c r="K43" s="5">
        <v>-2.5315949367088449E-3</v>
      </c>
      <c r="L43" s="5">
        <v>2.3169610268953214E-2</v>
      </c>
      <c r="M43" s="5">
        <v>2.2571818120493595E-2</v>
      </c>
    </row>
    <row r="44" spans="2:13" x14ac:dyDescent="0.3">
      <c r="B44" s="13">
        <v>-1.3882846377886162E-2</v>
      </c>
      <c r="C44" s="13"/>
      <c r="D44" s="5">
        <v>-1.2118688419674747E-2</v>
      </c>
      <c r="E44" s="1">
        <v>-3.1249996993134025E-2</v>
      </c>
      <c r="F44" s="5">
        <v>3.6420476807766332E-3</v>
      </c>
      <c r="G44" s="5">
        <v>-2.6836398128900124E-2</v>
      </c>
      <c r="H44" s="5">
        <v>-1.4039724733655629E-2</v>
      </c>
      <c r="I44" s="5">
        <v>-1.3117739275130149E-2</v>
      </c>
      <c r="J44" s="5">
        <v>-1.3381852600516907E-2</v>
      </c>
      <c r="K44" s="5">
        <v>8.629441186322688E-3</v>
      </c>
      <c r="L44" s="5">
        <v>-4.1213802396824262E-2</v>
      </c>
      <c r="M44" s="5">
        <v>-1.3377901264814805E-2</v>
      </c>
    </row>
    <row r="45" spans="2:13" x14ac:dyDescent="0.3">
      <c r="B45" s="13">
        <v>4.9844099348663937E-4</v>
      </c>
      <c r="C45" s="13"/>
      <c r="D45" s="5">
        <v>-7.1911896383214761E-3</v>
      </c>
      <c r="E45" s="1">
        <v>1.290322452485713E-2</v>
      </c>
      <c r="F45" s="5">
        <v>2.4742986659527875E-3</v>
      </c>
      <c r="G45" s="5">
        <v>1.5406551408766308E-2</v>
      </c>
      <c r="H45" s="5">
        <v>-4.5565220966149751E-3</v>
      </c>
      <c r="I45" s="5">
        <v>5.8733098800691948E-3</v>
      </c>
      <c r="J45" s="5">
        <v>-5.898082068795712E-3</v>
      </c>
      <c r="K45" s="5">
        <v>-1.9627628604548034E-2</v>
      </c>
      <c r="L45" s="5">
        <v>1.1336831696524443E-2</v>
      </c>
      <c r="M45" s="5">
        <v>1.8644099442999868E-3</v>
      </c>
    </row>
    <row r="46" spans="2:13" x14ac:dyDescent="0.3">
      <c r="B46" s="13">
        <v>2.5437556603493682E-2</v>
      </c>
      <c r="C46" s="13"/>
      <c r="D46" s="5">
        <v>1.8321228185345706E-2</v>
      </c>
      <c r="E46" s="1">
        <v>4.7133782757418217E-2</v>
      </c>
      <c r="F46" s="5">
        <v>2.9740800307716031E-2</v>
      </c>
      <c r="G46" s="5">
        <v>4.3478209868672603E-2</v>
      </c>
      <c r="H46" s="5">
        <v>3.1088887645686136E-2</v>
      </c>
      <c r="I46" s="5">
        <v>2.9809412652766116E-2</v>
      </c>
      <c r="J46" s="5">
        <v>2.2910124339905455E-2</v>
      </c>
      <c r="K46" s="5">
        <v>4.9794712525667348E-2</v>
      </c>
      <c r="L46" s="5">
        <v>2.2886490557132329E-2</v>
      </c>
      <c r="M46" s="5">
        <v>3.0451686788292905E-2</v>
      </c>
    </row>
    <row r="47" spans="2:13" x14ac:dyDescent="0.3">
      <c r="B47" s="13">
        <v>4.9301357646631466E-3</v>
      </c>
      <c r="C47" s="13"/>
      <c r="D47" s="5">
        <v>1.6737124239210304E-3</v>
      </c>
      <c r="E47" s="1">
        <v>1.7842645520368572E-2</v>
      </c>
      <c r="F47" s="5">
        <v>7.3502658450701813E-3</v>
      </c>
      <c r="G47" s="5">
        <v>9.40866370521325E-3</v>
      </c>
      <c r="H47" s="5">
        <v>6.844309836719826E-3</v>
      </c>
      <c r="I47" s="5">
        <v>1.1936772572602124E-2</v>
      </c>
      <c r="J47" s="5">
        <v>6.1912067639987543E-3</v>
      </c>
      <c r="K47" s="5">
        <v>2.9828751597616103E-2</v>
      </c>
      <c r="L47" s="5">
        <v>2.4657572440155193E-2</v>
      </c>
      <c r="M47" s="5">
        <v>2.462668038391114E-3</v>
      </c>
    </row>
    <row r="48" spans="2:13" x14ac:dyDescent="0.3">
      <c r="B48" s="13">
        <v>1.2386516102629124E-2</v>
      </c>
      <c r="C48" s="13"/>
      <c r="D48" s="5">
        <v>1.461990163739378E-2</v>
      </c>
      <c r="E48" s="1">
        <v>2.9482102283038415E-2</v>
      </c>
      <c r="F48" s="5">
        <v>2.6172886625533361E-2</v>
      </c>
      <c r="G48" s="5">
        <v>2.0457595685055216E-2</v>
      </c>
      <c r="H48" s="5">
        <v>1.1390882446832343E-2</v>
      </c>
      <c r="I48" s="5">
        <v>2.2412227529385535E-2</v>
      </c>
      <c r="J48" s="5">
        <v>1.5371999163101696E-2</v>
      </c>
      <c r="K48" s="5">
        <v>-4.7483383071393132E-4</v>
      </c>
      <c r="L48" s="5">
        <v>1.0695172164743518E-2</v>
      </c>
      <c r="M48" s="5">
        <v>4.2580894929683836E-3</v>
      </c>
    </row>
    <row r="49" spans="2:13" x14ac:dyDescent="0.3">
      <c r="B49" s="13">
        <v>-1.0264163636422814E-2</v>
      </c>
      <c r="C49" s="13"/>
      <c r="D49" s="5">
        <v>-1.3585916820108472E-2</v>
      </c>
      <c r="E49" s="1">
        <v>-3.5603734122966434E-2</v>
      </c>
      <c r="F49" s="5">
        <v>-3.70983052042904E-3</v>
      </c>
      <c r="G49" s="5">
        <v>-2.4080734611599007E-2</v>
      </c>
      <c r="H49" s="5">
        <v>-2.5249774362701233E-2</v>
      </c>
      <c r="I49" s="5">
        <v>-2.3939964143833009E-2</v>
      </c>
      <c r="J49" s="5">
        <v>-1.2545234724046049E-2</v>
      </c>
      <c r="K49" s="5">
        <v>-2.4227934642657205E-2</v>
      </c>
      <c r="L49" s="5">
        <v>-6.6137590001063866E-3</v>
      </c>
      <c r="M49" s="5">
        <v>-1.2557099051772228E-2</v>
      </c>
    </row>
    <row r="50" spans="2:13" x14ac:dyDescent="0.3">
      <c r="B50" s="13">
        <v>4.4793275955365783E-3</v>
      </c>
      <c r="C50" s="13"/>
      <c r="D50" s="5">
        <v>-1.2520675318710879E-3</v>
      </c>
      <c r="E50" s="1">
        <v>1.2038475527683185E-2</v>
      </c>
      <c r="F50" s="5">
        <v>1.9820767027074967E-2</v>
      </c>
      <c r="G50" s="5">
        <v>2.3337851829507216E-2</v>
      </c>
      <c r="H50" s="5">
        <v>1.2299641821110124E-2</v>
      </c>
      <c r="I50" s="5">
        <v>0</v>
      </c>
      <c r="J50" s="5">
        <v>1.3307492287430851E-2</v>
      </c>
      <c r="K50" s="5">
        <v>1.752672748165876E-2</v>
      </c>
      <c r="L50" s="5">
        <v>5.3261777459202124E-3</v>
      </c>
      <c r="M50" s="5">
        <v>3.3030733767498506E-3</v>
      </c>
    </row>
    <row r="51" spans="2:13" x14ac:dyDescent="0.3">
      <c r="B51" s="13">
        <v>2.7178620820724284E-3</v>
      </c>
      <c r="C51" s="13"/>
      <c r="D51" s="5">
        <v>3.3430813974857821E-3</v>
      </c>
      <c r="E51" s="1">
        <v>1.8636072063788346E-2</v>
      </c>
      <c r="F51" s="5">
        <v>5.7049612916457322E-4</v>
      </c>
      <c r="G51" s="5">
        <v>-4.2760421837264428E-3</v>
      </c>
      <c r="H51" s="5">
        <v>7.5478604818212695E-3</v>
      </c>
      <c r="I51" s="5">
        <v>7.0922655768666824E-3</v>
      </c>
      <c r="J51" s="5">
        <v>1.1900235868284299E-2</v>
      </c>
      <c r="K51" s="5">
        <v>-9.0909569377989833E-3</v>
      </c>
      <c r="L51" s="5">
        <v>-4.4151981570300034E-4</v>
      </c>
      <c r="M51" s="5">
        <v>4.9382695046604501E-3</v>
      </c>
    </row>
    <row r="52" spans="2:13" x14ac:dyDescent="0.3">
      <c r="B52" s="13">
        <v>4.5634377076677517E-3</v>
      </c>
      <c r="C52" s="13"/>
      <c r="D52" s="5">
        <v>-6.6638848853762759E-3</v>
      </c>
      <c r="E52" s="1">
        <v>2.3355208203787955E-3</v>
      </c>
      <c r="F52" s="5">
        <v>1.2924527811005889E-3</v>
      </c>
      <c r="G52" s="5">
        <v>5.9644517245746936E-3</v>
      </c>
      <c r="H52" s="5">
        <v>3.6535216174665301E-4</v>
      </c>
      <c r="I52" s="5">
        <v>2.0539551874740733E-3</v>
      </c>
      <c r="J52" s="5">
        <v>-8.4010028818058458E-5</v>
      </c>
      <c r="K52" s="5">
        <v>-2.6074313185625846E-2</v>
      </c>
      <c r="L52" s="5">
        <v>4.8587242365253211E-3</v>
      </c>
      <c r="M52" s="5">
        <v>2.4570206542632068E-3</v>
      </c>
    </row>
    <row r="53" spans="2:13" x14ac:dyDescent="0.3">
      <c r="B53" s="13">
        <v>7.7761772126123509E-3</v>
      </c>
      <c r="C53" s="13"/>
      <c r="D53" s="5">
        <v>5.2830208878223102E-2</v>
      </c>
      <c r="E53" s="1">
        <v>2.912621010949494E-2</v>
      </c>
      <c r="F53" s="5">
        <v>1.3780762951511167E-2</v>
      </c>
      <c r="G53" s="5">
        <v>2.2886279547343149E-2</v>
      </c>
      <c r="H53" s="5">
        <v>1.1506838929839948E-2</v>
      </c>
      <c r="I53" s="5">
        <v>3.5138943869474628E-3</v>
      </c>
      <c r="J53" s="5">
        <v>1.2874380331410718E-2</v>
      </c>
      <c r="K53" s="5">
        <v>2.7268170550322244E-2</v>
      </c>
      <c r="L53" s="5">
        <v>8.7912120345417632E-3</v>
      </c>
      <c r="M53" s="5">
        <v>-3.2679916037809875E-3</v>
      </c>
    </row>
    <row r="54" spans="2:13" x14ac:dyDescent="0.3">
      <c r="B54" s="13">
        <v>-1.672935576548587E-3</v>
      </c>
      <c r="C54" s="13"/>
      <c r="D54" s="5">
        <v>-3.1859791357429883E-3</v>
      </c>
      <c r="E54" s="1">
        <v>-1.6603803607920874E-2</v>
      </c>
      <c r="F54" s="5">
        <v>3.819629490215414E-3</v>
      </c>
      <c r="G54" s="5">
        <v>8.1150009711329683E-4</v>
      </c>
      <c r="H54" s="5">
        <v>-1.8051697330226081E-4</v>
      </c>
      <c r="I54" s="5">
        <v>-6.4196350355504913E-3</v>
      </c>
      <c r="J54" s="5">
        <v>-3.8152922698283073E-3</v>
      </c>
      <c r="K54" s="5">
        <v>1.9305116761829819E-2</v>
      </c>
      <c r="L54" s="5">
        <v>2.8758153023353487E-2</v>
      </c>
      <c r="M54" s="5">
        <v>1.6391895449506885E-4</v>
      </c>
    </row>
    <row r="55" spans="2:13" x14ac:dyDescent="0.3">
      <c r="B55" s="13">
        <v>4.3927500040059405E-3</v>
      </c>
      <c r="C55" s="13"/>
      <c r="D55" s="5">
        <v>3.5957232399278986E-3</v>
      </c>
      <c r="E55" s="1">
        <v>1.0744455673277257E-2</v>
      </c>
      <c r="F55" s="5">
        <v>8.0578875395385958E-3</v>
      </c>
      <c r="G55" s="5">
        <v>-3.4749217311485126E-4</v>
      </c>
      <c r="H55" s="5">
        <v>3.4314645189871744E-3</v>
      </c>
      <c r="I55" s="5">
        <v>4.6989417712574076E-3</v>
      </c>
      <c r="J55" s="5">
        <v>4.3713640575643509E-4</v>
      </c>
      <c r="K55" s="5">
        <v>4.0719647693198593E-2</v>
      </c>
      <c r="L55" s="5">
        <v>-2.2871699951195618E-2</v>
      </c>
      <c r="M55" s="5">
        <v>-1.6389208947511209E-4</v>
      </c>
    </row>
    <row r="56" spans="2:13" x14ac:dyDescent="0.3">
      <c r="B56" s="13">
        <v>2.0902462294585763E-3</v>
      </c>
      <c r="C56" s="13"/>
      <c r="D56" s="5">
        <v>8.3598364549295878E-3</v>
      </c>
      <c r="E56" s="1">
        <v>-1.0630239535788656E-2</v>
      </c>
      <c r="F56" s="5">
        <v>2.3499361782627452E-2</v>
      </c>
      <c r="G56" s="5">
        <v>-2.4334529860909099E-3</v>
      </c>
      <c r="H56" s="5">
        <v>-3.5998718230865426E-3</v>
      </c>
      <c r="I56" s="5">
        <v>-1.1692651648084816E-3</v>
      </c>
      <c r="J56" s="5">
        <v>8.7382415767083357E-4</v>
      </c>
      <c r="K56" s="5">
        <v>-4.7315696087352213E-2</v>
      </c>
      <c r="L56" s="5">
        <v>2.2540141173525954E-2</v>
      </c>
      <c r="M56" s="5">
        <v>-4.9177611635770014E-4</v>
      </c>
    </row>
    <row r="57" spans="2:13" x14ac:dyDescent="0.3">
      <c r="B57" s="13">
        <v>1.2288568954566543E-3</v>
      </c>
      <c r="C57" s="13"/>
      <c r="D57" s="5">
        <v>-4.3427020780606555E-3</v>
      </c>
      <c r="E57" s="1">
        <v>-1.9186195686613586E-3</v>
      </c>
      <c r="F57" s="5">
        <v>-4.3388540021834666E-3</v>
      </c>
      <c r="G57" s="5">
        <v>-4.1815892290203256E-3</v>
      </c>
      <c r="H57" s="5">
        <v>-1.6255106517025282E-3</v>
      </c>
      <c r="I57" s="5">
        <v>1.1413617119046402E-2</v>
      </c>
      <c r="J57" s="5">
        <v>1.8895778435374506E-2</v>
      </c>
      <c r="K57" s="5">
        <v>-3.3906445372184957E-2</v>
      </c>
      <c r="L57" s="5">
        <v>-1.2293375914541658E-2</v>
      </c>
      <c r="M57" s="5">
        <v>-3.1163199659657438E-3</v>
      </c>
    </row>
    <row r="58" spans="2:13" x14ac:dyDescent="0.3">
      <c r="B58" s="13">
        <v>1.3741758731438153E-2</v>
      </c>
      <c r="C58" s="13"/>
      <c r="D58" s="5">
        <v>8.3267357594571691E-3</v>
      </c>
      <c r="E58" s="1">
        <v>2.1145695949272368E-2</v>
      </c>
      <c r="F58" s="5">
        <v>2.8543467510943325E-2</v>
      </c>
      <c r="G58" s="5">
        <v>4.8291144933238841E-2</v>
      </c>
      <c r="H58" s="5">
        <v>2.8224948183421944E-2</v>
      </c>
      <c r="I58" s="5">
        <v>9.8379739607478926E-3</v>
      </c>
      <c r="J58" s="5">
        <v>3.6988653166534727E-2</v>
      </c>
      <c r="K58" s="5">
        <v>4.1028126544735581E-2</v>
      </c>
      <c r="L58" s="5">
        <v>3.3476417421542531E-2</v>
      </c>
      <c r="M58" s="5">
        <v>1.2668643441876761E-2</v>
      </c>
    </row>
    <row r="59" spans="2:13" x14ac:dyDescent="0.3">
      <c r="B59" s="13">
        <v>6.8908422627074386E-4</v>
      </c>
      <c r="C59" s="13"/>
      <c r="D59" s="5">
        <v>-1.1010631725023977E-2</v>
      </c>
      <c r="E59" s="1">
        <v>-6.7771425441389794E-3</v>
      </c>
      <c r="F59" s="5">
        <v>1.9065282677913705E-3</v>
      </c>
      <c r="G59" s="5">
        <v>1.4687870879452513E-2</v>
      </c>
      <c r="H59" s="5">
        <v>-5.4549159704835627E-3</v>
      </c>
      <c r="I59" s="5">
        <v>-1.146135280575814E-2</v>
      </c>
      <c r="J59" s="5">
        <v>1.0191209420112939E-2</v>
      </c>
      <c r="K59" s="5">
        <v>-1.3770133607318864E-2</v>
      </c>
      <c r="L59" s="5">
        <v>3.3222691237972655E-3</v>
      </c>
      <c r="M59" s="5">
        <v>-1.6245420409509076E-4</v>
      </c>
    </row>
    <row r="60" spans="2:13" x14ac:dyDescent="0.3">
      <c r="B60" s="13">
        <v>-2.0184591488933571E-3</v>
      </c>
      <c r="C60" s="13"/>
      <c r="D60" s="5">
        <v>-2.1471121412020285E-2</v>
      </c>
      <c r="E60" s="1">
        <v>-2.1607241838496521E-2</v>
      </c>
      <c r="F60" s="5">
        <v>1.4025485202469094E-2</v>
      </c>
      <c r="G60" s="5">
        <v>6.7989471038720469E-3</v>
      </c>
      <c r="H60" s="5">
        <v>-8.1385349764744458E-3</v>
      </c>
      <c r="I60" s="5">
        <v>-1.4782562333151448E-2</v>
      </c>
      <c r="J60" s="5">
        <v>4.946837468619473E-3</v>
      </c>
      <c r="K60" s="5">
        <v>-4.3331680308136791E-2</v>
      </c>
      <c r="L60" s="5">
        <v>-6.622536399393448E-3</v>
      </c>
      <c r="M60" s="5">
        <v>-1.4624589852896461E-3</v>
      </c>
    </row>
    <row r="61" spans="2:13" x14ac:dyDescent="0.3">
      <c r="B61" s="13">
        <v>-7.1596455525212285E-3</v>
      </c>
      <c r="C61" s="13"/>
      <c r="D61" s="5">
        <v>-7.3141296046805183E-3</v>
      </c>
      <c r="E61" s="1">
        <v>-2.9833374005826061E-2</v>
      </c>
      <c r="F61" s="5">
        <v>4.0659902358199038E-3</v>
      </c>
      <c r="G61" s="5">
        <v>3.5072443853010546E-2</v>
      </c>
      <c r="H61" s="5">
        <v>-1.4984069387565491E-2</v>
      </c>
      <c r="I61" s="5">
        <v>-2.5595863237767618E-2</v>
      </c>
      <c r="J61" s="5">
        <v>-4.8837193819065124E-3</v>
      </c>
      <c r="K61" s="5">
        <v>-1.5601509028610379E-2</v>
      </c>
      <c r="L61" s="5">
        <v>-2.4999747550155027E-3</v>
      </c>
      <c r="M61" s="5">
        <v>-4.8819966428449079E-3</v>
      </c>
    </row>
    <row r="62" spans="2:13" x14ac:dyDescent="0.3">
      <c r="B62" s="13">
        <v>1.8554873235568488E-2</v>
      </c>
      <c r="C62" s="13"/>
      <c r="D62" s="5">
        <v>1.4326666109264202E-2</v>
      </c>
      <c r="E62" s="1">
        <v>2.1964838091052055E-2</v>
      </c>
      <c r="F62" s="5">
        <v>1.1767945543153647E-2</v>
      </c>
      <c r="G62" s="5">
        <v>2.9464411548609924E-2</v>
      </c>
      <c r="H62" s="5">
        <v>2.0644716041346652E-2</v>
      </c>
      <c r="I62" s="5">
        <v>1.3888984966614032E-2</v>
      </c>
      <c r="J62" s="5">
        <v>2.6894957440085906E-2</v>
      </c>
      <c r="K62" s="5">
        <v>2.7607414499356577E-2</v>
      </c>
      <c r="L62" s="5">
        <v>1.3784474991982452E-2</v>
      </c>
      <c r="M62" s="5">
        <v>9.8119141294121023E-3</v>
      </c>
    </row>
    <row r="63" spans="2:13" x14ac:dyDescent="0.3">
      <c r="B63" s="13">
        <v>-4.4400162630733007E-3</v>
      </c>
      <c r="C63" s="13"/>
      <c r="D63" s="5">
        <v>-2.017819598741592E-3</v>
      </c>
      <c r="E63" s="1">
        <v>-2.3446475829630754E-3</v>
      </c>
      <c r="F63" s="5">
        <v>-3.9682409607838393E-3</v>
      </c>
      <c r="G63" s="5">
        <v>6.1228640269270364E-2</v>
      </c>
      <c r="H63" s="5">
        <v>-1.7742538845126029E-3</v>
      </c>
      <c r="I63" s="5">
        <v>-8.6361158139028286E-3</v>
      </c>
      <c r="J63" s="5">
        <v>5.9170237088038459E-3</v>
      </c>
      <c r="K63" s="5">
        <v>2.1393084577114287E-2</v>
      </c>
      <c r="L63" s="5">
        <v>1.5657160914072051E-2</v>
      </c>
      <c r="M63" s="5">
        <v>-6.4778821121685515E-4</v>
      </c>
    </row>
    <row r="64" spans="2:13" x14ac:dyDescent="0.3">
      <c r="B64" s="13">
        <v>4.2637291232228277E-3</v>
      </c>
      <c r="C64" s="13"/>
      <c r="D64" s="5">
        <v>-2.0218047067367458E-3</v>
      </c>
      <c r="E64" s="1">
        <v>-7.0505188514873125E-3</v>
      </c>
      <c r="F64" s="5">
        <v>-1.4768492826778574E-2</v>
      </c>
      <c r="G64" s="5">
        <v>-1.7145049123482851E-2</v>
      </c>
      <c r="H64" s="5">
        <v>1.4752813473527851E-2</v>
      </c>
      <c r="I64" s="5">
        <v>-2.1027301375391712E-3</v>
      </c>
      <c r="J64" s="5">
        <v>-6.1084881407869936E-3</v>
      </c>
      <c r="K64" s="5">
        <v>4.2376958481395104E-2</v>
      </c>
      <c r="L64" s="5">
        <v>3.6510999926155844E-3</v>
      </c>
      <c r="M64" s="5">
        <v>5.6717258301206769E-3</v>
      </c>
    </row>
    <row r="65" spans="2:13" x14ac:dyDescent="0.3">
      <c r="B65" s="13">
        <v>-2.1052759254206015E-3</v>
      </c>
      <c r="C65" s="13"/>
      <c r="D65" s="5">
        <v>-7.2933373683668982E-3</v>
      </c>
      <c r="E65" s="1">
        <v>-1.2228807319274787E-2</v>
      </c>
      <c r="F65" s="5">
        <v>1.7778733083937336E-3</v>
      </c>
      <c r="G65" s="5">
        <v>1.6464131551703853E-2</v>
      </c>
      <c r="H65" s="5">
        <v>4.7294582419514118E-3</v>
      </c>
      <c r="I65" s="5">
        <v>-6.3215813102994187E-3</v>
      </c>
      <c r="J65" s="5">
        <v>9.8641538407732553E-4</v>
      </c>
      <c r="K65" s="5">
        <v>2.7102803738317846E-2</v>
      </c>
      <c r="L65" s="5">
        <v>3.1527911105679304E-2</v>
      </c>
      <c r="M65" s="5">
        <v>-7.5733391710174165E-3</v>
      </c>
    </row>
    <row r="66" spans="2:13" x14ac:dyDescent="0.3">
      <c r="B66" s="13">
        <v>-4.3589513905576954E-3</v>
      </c>
      <c r="C66" s="13"/>
      <c r="D66" s="5">
        <v>-4.0820476763468087E-4</v>
      </c>
      <c r="E66" s="1">
        <v>3.1948939244587256E-3</v>
      </c>
      <c r="F66" s="5">
        <v>-1.2597021154854391E-2</v>
      </c>
      <c r="G66" s="5">
        <v>-1.0605456897363502E-2</v>
      </c>
      <c r="H66" s="5">
        <v>1.2203195561748569E-3</v>
      </c>
      <c r="I66" s="5">
        <v>2.7264517778156807E-3</v>
      </c>
      <c r="J66" s="5">
        <v>-3.6005586499451825E-3</v>
      </c>
      <c r="K66" s="5">
        <v>-7.1428571428571438E-2</v>
      </c>
      <c r="L66" s="5">
        <v>-3.9186612221997242E-4</v>
      </c>
      <c r="M66" s="5">
        <v>3.2472980593133333E-3</v>
      </c>
    </row>
    <row r="67" spans="2:13" x14ac:dyDescent="0.3">
      <c r="B67" s="13">
        <v>3.8588883749323742E-3</v>
      </c>
      <c r="C67" s="13"/>
      <c r="D67" s="5">
        <v>-4.4916557165023329E-3</v>
      </c>
      <c r="E67" s="1">
        <v>1.7515863036762835E-2</v>
      </c>
      <c r="F67" s="5">
        <v>-4.3347387420746234E-3</v>
      </c>
      <c r="G67" s="5">
        <v>-3.7224711443440452E-2</v>
      </c>
      <c r="H67" s="5">
        <v>7.4874724932559727E-3</v>
      </c>
      <c r="I67" s="5">
        <v>7.2508241363254721E-3</v>
      </c>
      <c r="J67" s="5">
        <v>-3.2333733383599263E-4</v>
      </c>
      <c r="K67" s="5">
        <v>9.3091621754042755E-3</v>
      </c>
      <c r="L67" s="5">
        <v>3.1360345516955363E-3</v>
      </c>
      <c r="M67" s="5">
        <v>1.2137880898690138E-2</v>
      </c>
    </row>
    <row r="68" spans="2:13" x14ac:dyDescent="0.3">
      <c r="B68" s="13">
        <v>-7.2403027831381096E-3</v>
      </c>
      <c r="C68" s="13"/>
      <c r="D68" s="5">
        <v>-1.927804064226862E-2</v>
      </c>
      <c r="E68" s="1">
        <v>-7.0422439774138887E-3</v>
      </c>
      <c r="F68" s="5">
        <v>-1.3733576587125757E-2</v>
      </c>
      <c r="G68" s="5">
        <v>-2.6113379773885306E-2</v>
      </c>
      <c r="H68" s="5">
        <v>-1.0369829004016834E-2</v>
      </c>
      <c r="I68" s="5">
        <v>-5.9988513373974333E-3</v>
      </c>
      <c r="J68" s="5">
        <v>-6.221268244393615E-3</v>
      </c>
      <c r="K68" s="5">
        <v>1.8932038834951311E-2</v>
      </c>
      <c r="L68" s="5">
        <v>7.815883947406854E-4</v>
      </c>
      <c r="M68" s="5">
        <v>-5.5964533486261613E-3</v>
      </c>
    </row>
    <row r="69" spans="2:13" x14ac:dyDescent="0.3">
      <c r="B69" s="13">
        <v>1.7993242515240072E-2</v>
      </c>
      <c r="C69" s="13"/>
      <c r="D69" s="5">
        <v>1.840235207294286E-2</v>
      </c>
      <c r="E69" s="1">
        <v>3.4279011596545304E-2</v>
      </c>
      <c r="F69" s="5">
        <v>3.6965236422007872E-2</v>
      </c>
      <c r="G69" s="5">
        <v>6.7345623910355187E-2</v>
      </c>
      <c r="H69" s="5">
        <v>2.6720109503652872E-2</v>
      </c>
      <c r="I69" s="5">
        <v>2.0820854882083701E-2</v>
      </c>
      <c r="J69" s="5">
        <v>3.0401031743218409E-2</v>
      </c>
      <c r="K69" s="5">
        <v>6.1934730824202023E-3</v>
      </c>
      <c r="L69" s="5">
        <v>2.4990189639923825E-2</v>
      </c>
      <c r="M69" s="5">
        <v>1.7205320065053938E-2</v>
      </c>
    </row>
    <row r="70" spans="2:13" x14ac:dyDescent="0.3">
      <c r="B70" s="13">
        <v>2.0951345092141511E-3</v>
      </c>
      <c r="C70" s="13"/>
      <c r="D70" s="5">
        <v>3.2854183173722622E-3</v>
      </c>
      <c r="E70" s="1">
        <v>1.9047323293112143E-3</v>
      </c>
      <c r="F70" s="5">
        <v>8.6529833882298261E-4</v>
      </c>
      <c r="G70" s="5">
        <v>-4.1869475419750946E-2</v>
      </c>
      <c r="H70" s="5">
        <v>1.5478872098589756E-2</v>
      </c>
      <c r="I70" s="5">
        <v>-3.2515649274871316E-3</v>
      </c>
      <c r="J70" s="5">
        <v>-7.2087538810794681E-3</v>
      </c>
      <c r="K70" s="5">
        <v>-3.1250093217325067E-2</v>
      </c>
      <c r="L70" s="5">
        <v>1.3333378629632438E-2</v>
      </c>
      <c r="M70" s="5">
        <v>1.0749295558351895E-2</v>
      </c>
    </row>
    <row r="71" spans="2:13" x14ac:dyDescent="0.3">
      <c r="B71" s="13">
        <v>-1.7387780720462015E-3</v>
      </c>
      <c r="C71" s="13"/>
      <c r="D71" s="5">
        <v>4.0933605693482446E-3</v>
      </c>
      <c r="E71" s="1">
        <v>-1.1406842937955488E-2</v>
      </c>
      <c r="F71" s="5">
        <v>1.0368712521724757E-4</v>
      </c>
      <c r="G71" s="5">
        <v>9.1459347734565389E-4</v>
      </c>
      <c r="H71" s="5">
        <v>1.674823304467325E-4</v>
      </c>
      <c r="I71" s="5">
        <v>5.6345873522975643E-3</v>
      </c>
      <c r="J71" s="5">
        <v>-8.122013923457674E-3</v>
      </c>
      <c r="K71" s="5">
        <v>-1.4662268556318164E-3</v>
      </c>
      <c r="L71" s="5">
        <v>0</v>
      </c>
      <c r="M71" s="5">
        <v>-1.4075653593633966E-3</v>
      </c>
    </row>
    <row r="72" spans="2:13" x14ac:dyDescent="0.3">
      <c r="B72" s="13">
        <v>5.2883926113641488E-3</v>
      </c>
      <c r="C72" s="13"/>
      <c r="D72" s="5">
        <v>1.6305833669706567E-3</v>
      </c>
      <c r="E72" s="1">
        <v>-1.9230471177407323E-3</v>
      </c>
      <c r="F72" s="5">
        <v>1.6769226432779748E-2</v>
      </c>
      <c r="G72" s="5">
        <v>1.3199817508372479E-3</v>
      </c>
      <c r="H72" s="5">
        <v>-1.674793904028116E-3</v>
      </c>
      <c r="I72" s="5">
        <v>1.7693853678933023E-2</v>
      </c>
      <c r="J72" s="5">
        <v>1.1961960366353833E-2</v>
      </c>
      <c r="K72" s="5">
        <v>0</v>
      </c>
      <c r="L72" s="5">
        <v>3.3834440710786844E-3</v>
      </c>
      <c r="M72" s="5">
        <v>8.3006940604800697E-3</v>
      </c>
    </row>
    <row r="73" spans="2:13" x14ac:dyDescent="0.3">
      <c r="B73" s="13">
        <v>3.5064524127576327E-4</v>
      </c>
      <c r="C73" s="13"/>
      <c r="D73" s="5">
        <v>8.1403594943302553E-4</v>
      </c>
      <c r="E73" s="1">
        <v>-1.1560736593113168E-2</v>
      </c>
      <c r="F73" s="5">
        <v>4.3867565950819146E-3</v>
      </c>
      <c r="G73" s="5">
        <v>1.1356671729162318E-2</v>
      </c>
      <c r="H73" s="5">
        <v>3.0197366750053657E-3</v>
      </c>
      <c r="I73" s="5">
        <v>1.7386508896122077E-3</v>
      </c>
      <c r="J73" s="5">
        <v>4.6425121490982412E-3</v>
      </c>
      <c r="K73" s="5">
        <v>-9.3000489476261026E-3</v>
      </c>
      <c r="L73" s="5">
        <v>2.0232249184359726E-2</v>
      </c>
      <c r="M73" s="5">
        <v>2.6406508307882165E-3</v>
      </c>
    </row>
    <row r="74" spans="2:13" x14ac:dyDescent="0.3">
      <c r="B74" s="13">
        <v>9.1373655547403597E-4</v>
      </c>
      <c r="C74" s="13"/>
      <c r="D74" s="5">
        <v>9.7600573386400404E-3</v>
      </c>
      <c r="E74" s="1">
        <v>1.2865486914726956E-2</v>
      </c>
      <c r="F74" s="5">
        <v>1.076649198235418E-2</v>
      </c>
      <c r="G74" s="5">
        <v>-1.2030780269316123E-3</v>
      </c>
      <c r="H74" s="5">
        <v>-3.0106453189203885E-3</v>
      </c>
      <c r="I74" s="5">
        <v>-2.6034182847679242E-3</v>
      </c>
      <c r="J74" s="5">
        <v>4.7323679675159748E-3</v>
      </c>
      <c r="K74" s="5">
        <v>0</v>
      </c>
      <c r="L74" s="5">
        <v>-3.6724216530012481E-3</v>
      </c>
      <c r="M74" s="5">
        <v>2.3236879460496575E-3</v>
      </c>
    </row>
    <row r="75" spans="2:13" x14ac:dyDescent="0.3">
      <c r="B75" s="13">
        <v>6.8672359734471521E-3</v>
      </c>
      <c r="C75" s="13"/>
      <c r="D75" s="5">
        <v>2.0539683128176965E-2</v>
      </c>
      <c r="E75" s="1">
        <v>-6.5434737324852428E-3</v>
      </c>
      <c r="F75" s="5">
        <v>5.359452523663784E-3</v>
      </c>
      <c r="G75" s="5">
        <v>3.3125275051437133E-3</v>
      </c>
      <c r="H75" s="5">
        <v>8.7232645993407399E-3</v>
      </c>
      <c r="I75" s="5">
        <v>1.2471014280662926E-2</v>
      </c>
      <c r="J75" s="5">
        <v>3.5280018925762137E-3</v>
      </c>
      <c r="K75" s="5">
        <v>1.482218379446649E-2</v>
      </c>
      <c r="L75" s="5">
        <v>2.653892886173672E-2</v>
      </c>
      <c r="M75" s="5">
        <v>5.2550901578316891E-3</v>
      </c>
    </row>
    <row r="76" spans="2:13" x14ac:dyDescent="0.3">
      <c r="B76" s="13">
        <v>-1.3606336554129947E-4</v>
      </c>
      <c r="C76" s="13"/>
      <c r="D76" s="5">
        <v>-4.3409883310054041E-3</v>
      </c>
      <c r="E76" s="1">
        <v>-4.223169184223137E-2</v>
      </c>
      <c r="F76" s="5">
        <v>7.2298999644418455E-3</v>
      </c>
      <c r="G76" s="5">
        <v>-1.7508754902714006E-2</v>
      </c>
      <c r="H76" s="5">
        <v>3.1598240745398538E-3</v>
      </c>
      <c r="I76" s="5">
        <v>-1.7187293053846941E-3</v>
      </c>
      <c r="J76" s="5">
        <v>-4.3622226819726327E-3</v>
      </c>
      <c r="K76" s="5">
        <v>1.0223904078680415E-2</v>
      </c>
      <c r="L76" s="5">
        <v>-1.4362888529187534E-3</v>
      </c>
      <c r="M76" s="5">
        <v>3.9975598536113573E-3</v>
      </c>
    </row>
    <row r="77" spans="2:13" x14ac:dyDescent="0.3">
      <c r="B77" s="13">
        <v>-2.8653691951770473E-3</v>
      </c>
      <c r="C77" s="13"/>
      <c r="D77" s="5">
        <v>1.2287002709998827E-2</v>
      </c>
      <c r="E77" s="1">
        <v>-4.6116518798925678E-2</v>
      </c>
      <c r="F77" s="5">
        <v>4.1116753771792684E-2</v>
      </c>
      <c r="G77" s="5">
        <v>4.6843891451443173E-3</v>
      </c>
      <c r="H77" s="5">
        <v>7.6261052934799281E-3</v>
      </c>
      <c r="I77" s="5">
        <v>8.609068222701962E-4</v>
      </c>
      <c r="J77" s="5">
        <v>0.11188139641334729</v>
      </c>
      <c r="K77" s="5">
        <v>-1.0120433734939751E-2</v>
      </c>
      <c r="L77" s="5">
        <v>-2.3372896797113317E-2</v>
      </c>
      <c r="M77" s="5">
        <v>-1.6845357342684022E-3</v>
      </c>
    </row>
    <row r="78" spans="2:13" x14ac:dyDescent="0.3">
      <c r="B78" s="13">
        <v>7.3137274740431302E-3</v>
      </c>
      <c r="C78" s="13"/>
      <c r="D78" s="5">
        <v>1.0963163135354604E-2</v>
      </c>
      <c r="E78" s="1">
        <v>5.4707442866424774E-2</v>
      </c>
      <c r="F78" s="5">
        <v>1.0357731740783581E-2</v>
      </c>
      <c r="G78" s="5">
        <v>4.8043764522855685E-2</v>
      </c>
      <c r="H78" s="5">
        <v>7.8972636371593356E-3</v>
      </c>
      <c r="I78" s="5">
        <v>-3.7271162139721633E-3</v>
      </c>
      <c r="J78" s="5">
        <v>2.7034662514026433E-2</v>
      </c>
      <c r="K78" s="5">
        <v>-1.5092550384978061E-2</v>
      </c>
      <c r="L78" s="5">
        <v>2.7982353860300738E-2</v>
      </c>
      <c r="M78" s="5">
        <v>1.6720308477297722E-2</v>
      </c>
    </row>
    <row r="79" spans="2:13" x14ac:dyDescent="0.3">
      <c r="B79" s="13">
        <v>-1.4812894438956607E-2</v>
      </c>
      <c r="C79" s="13"/>
      <c r="D79" s="5">
        <v>-2.7885338366328314E-2</v>
      </c>
      <c r="E79" s="1">
        <v>-1.2866977197485171E-2</v>
      </c>
      <c r="F79" s="5">
        <v>-2.6760990297686544E-2</v>
      </c>
      <c r="G79" s="5">
        <v>-2.4951662960316069E-2</v>
      </c>
      <c r="H79" s="5">
        <v>-2.0568053555744693E-2</v>
      </c>
      <c r="I79" s="5">
        <v>-1.4676213331129674E-2</v>
      </c>
      <c r="J79" s="5">
        <v>-1.5994517061946135E-2</v>
      </c>
      <c r="K79" s="5">
        <v>-8.8977261492832801E-3</v>
      </c>
      <c r="L79" s="5">
        <v>-2.1131798226356049E-2</v>
      </c>
      <c r="M79" s="5">
        <v>-1.7501451818496872E-2</v>
      </c>
    </row>
    <row r="80" spans="2:13" x14ac:dyDescent="0.3">
      <c r="B80" s="13">
        <v>1.1781955162503712E-2</v>
      </c>
      <c r="C80" s="13"/>
      <c r="D80" s="5">
        <v>8.3664979663997784E-3</v>
      </c>
      <c r="E80" s="1">
        <v>4.276990111325777E-2</v>
      </c>
      <c r="F80" s="5">
        <v>3.3603729036461977E-3</v>
      </c>
      <c r="G80" s="5">
        <v>-8.0341003769092752E-3</v>
      </c>
      <c r="H80" s="5">
        <v>2.1166877094183082E-2</v>
      </c>
      <c r="I80" s="5">
        <v>1.1098062684660473E-2</v>
      </c>
      <c r="J80" s="5">
        <v>2.467393210815981E-4</v>
      </c>
      <c r="K80" s="5">
        <v>2.9925238400261213E-2</v>
      </c>
      <c r="L80" s="5">
        <v>1.6099515033731665E-2</v>
      </c>
      <c r="M80" s="5">
        <v>1.3667066052974273E-2</v>
      </c>
    </row>
    <row r="81" spans="2:13" x14ac:dyDescent="0.3">
      <c r="B81" s="13">
        <v>3.4750346767463188E-3</v>
      </c>
      <c r="C81" s="13"/>
      <c r="D81" s="5">
        <v>4.3461338358412064E-3</v>
      </c>
      <c r="E81" s="1">
        <v>1.679689402782316E-2</v>
      </c>
      <c r="F81" s="5">
        <v>-3.2524590337366598E-3</v>
      </c>
      <c r="G81" s="5">
        <v>2.469753975207396E-2</v>
      </c>
      <c r="H81" s="5">
        <v>-2.4482954211049535E-3</v>
      </c>
      <c r="I81" s="5">
        <v>1.7331265573471413E-3</v>
      </c>
      <c r="J81" s="5">
        <v>6.5955608079251941E-3</v>
      </c>
      <c r="K81" s="5">
        <v>4.8426150121066063E-3</v>
      </c>
      <c r="L81" s="5">
        <v>-4.3212418277317963E-3</v>
      </c>
      <c r="M81" s="5">
        <v>4.6962239286643696E-3</v>
      </c>
    </row>
    <row r="82" spans="2:13" x14ac:dyDescent="0.3">
      <c r="B82" s="13">
        <v>-1.256955243661825E-3</v>
      </c>
      <c r="C82" s="13"/>
      <c r="D82" s="5">
        <v>-1.5735859093912469E-3</v>
      </c>
      <c r="E82" s="1">
        <v>3.0733823600646126E-3</v>
      </c>
      <c r="F82" s="5">
        <v>-6.6231682119767404E-3</v>
      </c>
      <c r="G82" s="5">
        <v>4.6838367090992448E-2</v>
      </c>
      <c r="H82" s="5">
        <v>8.9985797568091584E-3</v>
      </c>
      <c r="I82" s="5">
        <v>8.3622225431755869E-3</v>
      </c>
      <c r="J82" s="5">
        <v>8.8243369777612417E-4</v>
      </c>
      <c r="K82" s="5">
        <v>-1.4458313253011379E-3</v>
      </c>
      <c r="L82" s="5">
        <v>1.0849952056286487E-2</v>
      </c>
      <c r="M82" s="5">
        <v>3.0150427363627788E-4</v>
      </c>
    </row>
    <row r="83" spans="2:13" x14ac:dyDescent="0.3">
      <c r="B83" s="13">
        <v>2.8286612617695606E-3</v>
      </c>
      <c r="C83" s="13"/>
      <c r="D83" s="5">
        <v>-7.4861865220770566E-3</v>
      </c>
      <c r="E83" s="1">
        <v>-1.493686557457791E-2</v>
      </c>
      <c r="F83" s="5">
        <v>4.4556683261340853E-3</v>
      </c>
      <c r="G83" s="5">
        <v>2.3023872324980134E-2</v>
      </c>
      <c r="H83" s="5">
        <v>-5.3508776478631299E-3</v>
      </c>
      <c r="I83" s="5">
        <v>1.4011924916361395E-2</v>
      </c>
      <c r="J83" s="5">
        <v>6.4812582281908093E-3</v>
      </c>
      <c r="K83" s="5">
        <v>6.2741798394874452E-3</v>
      </c>
      <c r="L83" s="5">
        <v>2.4329100779660846E-2</v>
      </c>
      <c r="M83" s="5">
        <v>-2.1103186484499811E-3</v>
      </c>
    </row>
    <row r="84" spans="2:13" x14ac:dyDescent="0.3">
      <c r="B84" s="13">
        <v>4.8460460962415777E-4</v>
      </c>
      <c r="C84" s="13"/>
      <c r="D84" s="5">
        <v>2.8185771380604289E-2</v>
      </c>
      <c r="E84" s="1">
        <v>7.3872496521725905E-3</v>
      </c>
      <c r="F84" s="5">
        <v>-2.5579514522813701E-3</v>
      </c>
      <c r="G84" s="5">
        <v>2.6150369020501111E-2</v>
      </c>
      <c r="H84" s="5">
        <v>4.8906773008330884E-4</v>
      </c>
      <c r="I84" s="5">
        <v>1.4100408034168633E-2</v>
      </c>
      <c r="J84" s="5">
        <v>3.4063331340062411E-3</v>
      </c>
      <c r="K84" s="5">
        <v>2.4460479616306905E-2</v>
      </c>
      <c r="L84" s="5">
        <v>1.1177157765527166E-2</v>
      </c>
      <c r="M84" s="5">
        <v>4.9849206991527837E-3</v>
      </c>
    </row>
    <row r="85" spans="2:13" x14ac:dyDescent="0.3">
      <c r="B85" s="13">
        <v>-3.8658708795801838E-3</v>
      </c>
      <c r="C85" s="13"/>
      <c r="D85" s="5">
        <v>5.7914617056772245E-3</v>
      </c>
      <c r="E85" s="1">
        <v>-6.1751887102127192E-3</v>
      </c>
      <c r="F85" s="5">
        <v>-7.1410740696770374E-4</v>
      </c>
      <c r="G85" s="5">
        <v>2.2198543184197925E-3</v>
      </c>
      <c r="H85" s="5">
        <v>-1.2167222446569129E-2</v>
      </c>
      <c r="I85" s="5">
        <v>-1.1123626438137601E-3</v>
      </c>
      <c r="J85" s="5">
        <v>-3.4432011665717658E-3</v>
      </c>
      <c r="K85" s="5">
        <v>-1.6853978611705143E-2</v>
      </c>
      <c r="L85" s="5">
        <v>-3.7996704497634663E-3</v>
      </c>
      <c r="M85" s="5">
        <v>-1.2926515121505857E-2</v>
      </c>
    </row>
    <row r="86" spans="2:13" x14ac:dyDescent="0.3">
      <c r="B86" s="13">
        <v>-1.1081933674856079E-3</v>
      </c>
      <c r="C86" s="13"/>
      <c r="D86" s="5">
        <v>8.8292637045365822E-3</v>
      </c>
      <c r="E86" s="1">
        <v>7.378642883755661E-3</v>
      </c>
      <c r="F86" s="5">
        <v>-8.4137979250222018E-3</v>
      </c>
      <c r="G86" s="5">
        <v>-6.2018692424415925E-3</v>
      </c>
      <c r="H86" s="5">
        <v>-8.322298286967551E-3</v>
      </c>
      <c r="I86" s="5">
        <v>1.6425377257370793E-2</v>
      </c>
      <c r="J86" s="5">
        <v>3.4227005385366409E-3</v>
      </c>
      <c r="K86" s="5">
        <v>9.0476666666666067E-3</v>
      </c>
      <c r="L86" s="5">
        <v>-1.7683793779678176E-2</v>
      </c>
      <c r="M86" s="5">
        <v>8.3752596763822535E-3</v>
      </c>
    </row>
    <row r="87" spans="2:13" x14ac:dyDescent="0.3">
      <c r="B87" s="13">
        <v>4.0849832132594185E-4</v>
      </c>
      <c r="C87" s="13"/>
      <c r="D87" s="5">
        <v>1.4840131416894234E-2</v>
      </c>
      <c r="E87" s="1">
        <v>4.6260239664968374E-3</v>
      </c>
      <c r="F87" s="5">
        <v>-1.3956210465074944E-2</v>
      </c>
      <c r="G87" s="5">
        <v>-1.9256450374546735E-2</v>
      </c>
      <c r="H87" s="5">
        <v>-3.1889778057640874E-3</v>
      </c>
      <c r="I87" s="5">
        <v>-1.040801448790841E-2</v>
      </c>
      <c r="J87" s="5">
        <v>-7.8891019886284403E-3</v>
      </c>
      <c r="K87" s="5">
        <v>3.0674797986087927E-2</v>
      </c>
      <c r="L87" s="5">
        <v>-7.412580492872382E-3</v>
      </c>
      <c r="M87" s="5">
        <v>4.0772700825508308E-3</v>
      </c>
    </row>
    <row r="88" spans="2:13" x14ac:dyDescent="0.3">
      <c r="B88" s="13">
        <v>5.5132395434952502E-4</v>
      </c>
      <c r="C88" s="13"/>
      <c r="D88" s="5">
        <v>1.0498745410704613E-2</v>
      </c>
      <c r="E88" s="1">
        <v>-4.9884640467405296E-3</v>
      </c>
      <c r="F88" s="5">
        <v>1.0631907349655358E-2</v>
      </c>
      <c r="G88" s="5">
        <v>-2.5997636105851533E-2</v>
      </c>
      <c r="H88" s="5">
        <v>-7.4086461990451958E-3</v>
      </c>
      <c r="I88" s="5">
        <v>-2.7678518153115583E-3</v>
      </c>
      <c r="J88" s="5">
        <v>2.1183323365866931E-3</v>
      </c>
      <c r="K88" s="5">
        <v>-1.9688644688644674E-2</v>
      </c>
      <c r="L88" s="5">
        <v>7.8235710008450199E-3</v>
      </c>
      <c r="M88" s="5">
        <v>6.9183166672931373E-3</v>
      </c>
    </row>
    <row r="89" spans="2:13" x14ac:dyDescent="0.3">
      <c r="B89" s="13">
        <v>5.7619594474746993E-3</v>
      </c>
      <c r="C89" s="13"/>
      <c r="D89" s="5">
        <v>1.6326451854141909E-2</v>
      </c>
      <c r="E89" s="1">
        <v>1.5425730021492387E-3</v>
      </c>
      <c r="F89" s="5">
        <v>1.7029444350067195E-2</v>
      </c>
      <c r="G89" s="5">
        <v>2.2398515680849013E-2</v>
      </c>
      <c r="H89" s="5">
        <v>6.6156660133819501E-3</v>
      </c>
      <c r="I89" s="5">
        <v>2.2204030415475143E-3</v>
      </c>
      <c r="J89" s="5">
        <v>9.7564292818467786E-4</v>
      </c>
      <c r="K89" s="5">
        <v>-7.4731433909388202E-3</v>
      </c>
      <c r="L89" s="5">
        <v>-3.5285828687589313E-3</v>
      </c>
      <c r="M89" s="5">
        <v>1.3293493975294984E-2</v>
      </c>
    </row>
    <row r="90" spans="2:13" x14ac:dyDescent="0.3">
      <c r="B90" s="13">
        <v>2.360426450685587E-3</v>
      </c>
      <c r="C90" s="13"/>
      <c r="D90" s="5">
        <v>-1.3143408976213139E-2</v>
      </c>
      <c r="E90" s="1">
        <v>2.0833342595916481E-2</v>
      </c>
      <c r="F90" s="5">
        <v>1.1119715902900656E-2</v>
      </c>
      <c r="G90" s="5">
        <v>1.0041067730504734E-2</v>
      </c>
      <c r="H90" s="5">
        <v>1.1798507725499748E-3</v>
      </c>
      <c r="I90" s="5">
        <v>4.9847780662513573E-3</v>
      </c>
      <c r="J90" s="5">
        <v>7.4398431670522668E-3</v>
      </c>
      <c r="K90" s="5">
        <v>2.4470588235294098E-2</v>
      </c>
      <c r="L90" s="5">
        <v>-8.852694638541634E-3</v>
      </c>
      <c r="M90" s="5">
        <v>1.916335183809018E-3</v>
      </c>
    </row>
    <row r="91" spans="2:13" x14ac:dyDescent="0.3">
      <c r="B91" s="13">
        <v>1.9590496262714713E-2</v>
      </c>
      <c r="C91" s="13"/>
      <c r="D91" s="5">
        <v>4.0694893977620454E-3</v>
      </c>
      <c r="E91" s="1">
        <v>3.7792892038799764E-2</v>
      </c>
      <c r="F91" s="5">
        <v>1.7487230544157118E-2</v>
      </c>
      <c r="G91" s="5">
        <v>-5.3321643862239377E-3</v>
      </c>
      <c r="H91" s="5">
        <v>3.0971163146548547E-2</v>
      </c>
      <c r="I91" s="5">
        <v>2.0391246729206253E-2</v>
      </c>
      <c r="J91" s="5">
        <v>6.5949290243320679E-3</v>
      </c>
      <c r="K91" s="5">
        <v>0.14377583830960033</v>
      </c>
      <c r="L91" s="5">
        <v>3.5012488128275579E-2</v>
      </c>
      <c r="M91" s="5">
        <v>2.0744388594885171E-2</v>
      </c>
    </row>
    <row r="92" spans="2:13" x14ac:dyDescent="0.3">
      <c r="B92" s="13">
        <v>8.0807778065033011E-4</v>
      </c>
      <c r="C92" s="13"/>
      <c r="D92" s="5">
        <v>-1.0685300141905347E-2</v>
      </c>
      <c r="E92" s="1">
        <v>6.4093245278755637E-2</v>
      </c>
      <c r="F92" s="5">
        <v>-3.5818512274089025E-3</v>
      </c>
      <c r="G92" s="5">
        <v>-1.1448255705038168E-2</v>
      </c>
      <c r="H92" s="5">
        <v>9.1429050061080618E-3</v>
      </c>
      <c r="I92" s="5">
        <v>4.5909366492459655E-3</v>
      </c>
      <c r="J92" s="5">
        <v>1.2974670307557307E-3</v>
      </c>
      <c r="K92" s="5">
        <v>-1.8473855421686742E-2</v>
      </c>
      <c r="L92" s="5">
        <v>2.7959984404466374E-2</v>
      </c>
      <c r="M92" s="5">
        <v>8.9363470143944829E-3</v>
      </c>
    </row>
    <row r="93" spans="2:13" x14ac:dyDescent="0.3">
      <c r="B93" s="13">
        <v>-3.2541051565237889E-3</v>
      </c>
      <c r="C93" s="13"/>
      <c r="D93" s="5">
        <v>-1.4897785306132794E-3</v>
      </c>
      <c r="E93" s="1">
        <v>-6.1601274233318952E-3</v>
      </c>
      <c r="F93" s="5">
        <v>4.6983693674499515E-3</v>
      </c>
      <c r="G93" s="5">
        <v>1.4705872756271861E-2</v>
      </c>
      <c r="H93" s="5">
        <v>9.7071526250017068E-3</v>
      </c>
      <c r="I93" s="5">
        <v>-3.7634347423195153E-3</v>
      </c>
      <c r="J93" s="5">
        <v>2.7036978684674825E-3</v>
      </c>
      <c r="K93" s="5">
        <v>2.2094884529669279E-2</v>
      </c>
      <c r="L93" s="5">
        <v>2.4513112410337698E-2</v>
      </c>
      <c r="M93" s="5">
        <v>4.5714165108009554E-3</v>
      </c>
    </row>
    <row r="94" spans="2:13" x14ac:dyDescent="0.3">
      <c r="B94" s="13">
        <v>-5.2678779436602088E-3</v>
      </c>
      <c r="C94" s="13"/>
      <c r="D94" s="5">
        <v>5.2219826444163189E-3</v>
      </c>
      <c r="E94" s="1">
        <v>-3.133616190520299E-2</v>
      </c>
      <c r="F94" s="5">
        <v>-7.9718895334143138E-3</v>
      </c>
      <c r="G94" s="5">
        <v>-1.0960144728982829E-2</v>
      </c>
      <c r="H94" s="5">
        <v>-6.0887711609441814E-3</v>
      </c>
      <c r="I94" s="5">
        <v>-5.3966705017633541E-3</v>
      </c>
      <c r="J94" s="5">
        <v>-3.1112380607716942E-3</v>
      </c>
      <c r="K94" s="5">
        <v>-1.4011248999199316E-2</v>
      </c>
      <c r="L94" s="5">
        <v>3.9330968459332996E-3</v>
      </c>
      <c r="M94" s="5">
        <v>1.0732613024772996E-2</v>
      </c>
    </row>
    <row r="95" spans="2:13" x14ac:dyDescent="0.3">
      <c r="B95" s="13">
        <v>9.0687113049991075E-4</v>
      </c>
      <c r="C95" s="13"/>
      <c r="D95" s="5">
        <v>-3.7109523201524555E-4</v>
      </c>
      <c r="E95" s="1">
        <v>1.5997204383186282E-2</v>
      </c>
      <c r="F95" s="5">
        <v>6.1693287682436076E-3</v>
      </c>
      <c r="G95" s="5">
        <v>2.2895869165750173E-2</v>
      </c>
      <c r="H95" s="5">
        <v>1.9023028830805113E-2</v>
      </c>
      <c r="I95" s="5">
        <v>3.52687805657145E-3</v>
      </c>
      <c r="J95" s="5">
        <v>-3.1048698123545453E-3</v>
      </c>
      <c r="K95" s="5">
        <v>0.19204231392782431</v>
      </c>
      <c r="L95" s="5">
        <v>0.11981718003105926</v>
      </c>
      <c r="M95" s="5">
        <v>7.0791477004985229E-3</v>
      </c>
    </row>
    <row r="96" spans="2:13" x14ac:dyDescent="0.3">
      <c r="B96" s="13">
        <v>-6.510537053631851E-3</v>
      </c>
      <c r="C96" s="13"/>
      <c r="D96" s="5">
        <v>-9.6510579401276764E-3</v>
      </c>
      <c r="E96" s="1">
        <v>-1.3645898411967717E-2</v>
      </c>
      <c r="F96" s="5">
        <v>-4.3392363252052896E-3</v>
      </c>
      <c r="G96" s="5">
        <v>2.157754460421616E-2</v>
      </c>
      <c r="H96" s="5">
        <v>-5.0625053942493633E-3</v>
      </c>
      <c r="I96" s="5">
        <v>-2.8656439468424322E-2</v>
      </c>
      <c r="J96" s="5">
        <v>-9.1350027867986624E-3</v>
      </c>
      <c r="K96" s="5">
        <v>-4.4959126534089705E-2</v>
      </c>
      <c r="L96" s="5">
        <v>-7.201165373718689E-2</v>
      </c>
      <c r="M96" s="5">
        <v>9.8411989653920673E-3</v>
      </c>
    </row>
    <row r="97" spans="2:13" x14ac:dyDescent="0.3">
      <c r="B97" s="13">
        <v>-8.0225765196448168E-3</v>
      </c>
      <c r="C97" s="13"/>
      <c r="D97" s="5">
        <v>-1.5367342272974529E-2</v>
      </c>
      <c r="E97" s="1">
        <v>-2.3057794906046147E-2</v>
      </c>
      <c r="F97" s="5">
        <v>-2.722249832692071E-2</v>
      </c>
      <c r="G97" s="5">
        <v>-3.0324268717340348E-2</v>
      </c>
      <c r="H97" s="5">
        <v>-7.4733519590786199E-3</v>
      </c>
      <c r="I97" s="5">
        <v>5.0654060214477367E-2</v>
      </c>
      <c r="J97" s="5">
        <v>-2.2521409003244518E-2</v>
      </c>
      <c r="K97" s="5">
        <v>6.4193970606491763E-2</v>
      </c>
      <c r="L97" s="5">
        <v>-5.0895394918321721E-2</v>
      </c>
      <c r="M97" s="5">
        <v>-1.1694342561953563E-2</v>
      </c>
    </row>
    <row r="98" spans="2:13" x14ac:dyDescent="0.3">
      <c r="B98" s="13">
        <v>8.3891738391752332E-4</v>
      </c>
      <c r="C98" s="13"/>
      <c r="D98" s="5">
        <v>-2.6645953627854996E-3</v>
      </c>
      <c r="E98" s="1">
        <v>3.9941545773097076E-3</v>
      </c>
      <c r="F98" s="5">
        <v>-3.2139265195092414E-3</v>
      </c>
      <c r="G98" s="5">
        <v>-1.6630477373738944E-2</v>
      </c>
      <c r="H98" s="5">
        <v>-5.6071866810268912E-3</v>
      </c>
      <c r="I98" s="5">
        <v>-1.3245044979120131E-2</v>
      </c>
      <c r="J98" s="5">
        <v>-1.2962314559548655E-2</v>
      </c>
      <c r="K98" s="5">
        <v>3.2171548257372645E-2</v>
      </c>
      <c r="L98" s="5">
        <v>2.4495230969650589E-2</v>
      </c>
      <c r="M98" s="5">
        <v>-7.1840242362670318E-3</v>
      </c>
    </row>
    <row r="99" spans="2:13" x14ac:dyDescent="0.3">
      <c r="B99" s="13">
        <v>-1.5931995381315917E-2</v>
      </c>
      <c r="C99" s="13"/>
      <c r="D99" s="5">
        <v>-8.8326254030750111E-3</v>
      </c>
      <c r="E99" s="1">
        <v>-1.6636516361937713E-2</v>
      </c>
      <c r="F99" s="5">
        <v>-1.7750147547618556E-2</v>
      </c>
      <c r="G99" s="5">
        <v>-4.7794162285087476E-2</v>
      </c>
      <c r="H99" s="5">
        <v>-1.8205291492256647E-2</v>
      </c>
      <c r="I99" s="5">
        <v>-8.8590965634055066E-3</v>
      </c>
      <c r="J99" s="5">
        <v>-1.9732303389366605E-2</v>
      </c>
      <c r="K99" s="5">
        <v>-3.668828041195709E-2</v>
      </c>
      <c r="L99" s="5">
        <v>-2.8432973762869011E-2</v>
      </c>
      <c r="M99" s="5">
        <v>-2.1850182492342989E-2</v>
      </c>
    </row>
    <row r="100" spans="2:13" x14ac:dyDescent="0.3">
      <c r="B100" s="13">
        <v>-1.4169837166053965E-3</v>
      </c>
      <c r="C100" s="13"/>
      <c r="D100" s="5">
        <v>-9.2987107664552014E-3</v>
      </c>
      <c r="E100" s="1">
        <v>-1.2136791607954627E-2</v>
      </c>
      <c r="F100" s="5">
        <v>-3.614212027569212E-3</v>
      </c>
      <c r="G100" s="5">
        <v>3.2046332664987187E-2</v>
      </c>
      <c r="H100" s="5">
        <v>-2.133273524963859E-3</v>
      </c>
      <c r="I100" s="5">
        <v>8.1257616451720326E-3</v>
      </c>
      <c r="J100" s="5">
        <v>-2.9124846365659795E-4</v>
      </c>
      <c r="K100" s="5">
        <v>-6.0667340748231631E-3</v>
      </c>
      <c r="L100" s="5">
        <v>5.3874307389945558E-2</v>
      </c>
      <c r="M100" s="5">
        <v>1.0153601107067381E-3</v>
      </c>
    </row>
    <row r="101" spans="2:13" x14ac:dyDescent="0.3">
      <c r="B101" s="13">
        <v>1.5747863520472936E-2</v>
      </c>
      <c r="C101" s="13"/>
      <c r="D101" s="5">
        <v>1.0559248283278842E-2</v>
      </c>
      <c r="E101" s="1">
        <v>2.4199524215420248E-2</v>
      </c>
      <c r="F101" s="5">
        <v>2.6389378258738078E-2</v>
      </c>
      <c r="G101" s="5">
        <v>1.1410409865514552E-2</v>
      </c>
      <c r="H101" s="5">
        <v>1.5458118283606524E-2</v>
      </c>
      <c r="I101" s="5">
        <v>9.6722369409032762E-3</v>
      </c>
      <c r="J101" s="5">
        <v>2.2294592422587373E-2</v>
      </c>
      <c r="K101" s="5">
        <v>1.3563886063072267E-2</v>
      </c>
      <c r="L101" s="5">
        <v>3.3133526204668792E-2</v>
      </c>
      <c r="M101" s="5">
        <v>1.8837795210287445E-2</v>
      </c>
    </row>
    <row r="102" spans="2:13" x14ac:dyDescent="0.3">
      <c r="B102" s="13">
        <v>1.9961434530738199E-3</v>
      </c>
      <c r="C102" s="13"/>
      <c r="D102" s="5">
        <v>-5.8049130616761105E-3</v>
      </c>
      <c r="E102" s="1">
        <v>-7.270133095170024E-4</v>
      </c>
      <c r="F102" s="5">
        <v>-5.5117523148768329E-3</v>
      </c>
      <c r="G102" s="5">
        <v>4.161244721298695E-3</v>
      </c>
      <c r="H102" s="5">
        <v>2.7529217999981135E-3</v>
      </c>
      <c r="I102" s="5">
        <v>-1.5167737599864001E-2</v>
      </c>
      <c r="J102" s="5">
        <v>-9.6049930016364384E-3</v>
      </c>
      <c r="K102" s="5">
        <v>3.6801640575498146E-2</v>
      </c>
      <c r="L102" s="5">
        <v>-2.7794800613001554E-2</v>
      </c>
      <c r="M102" s="5">
        <v>3.2712675673811815E-3</v>
      </c>
    </row>
    <row r="103" spans="2:13" x14ac:dyDescent="0.3">
      <c r="B103" s="13">
        <v>-2.2287337873674084E-3</v>
      </c>
      <c r="C103" s="13"/>
      <c r="D103" s="5">
        <v>1.5569638005123662E-3</v>
      </c>
      <c r="E103" s="1">
        <v>-1.9643472860326784E-2</v>
      </c>
      <c r="F103" s="5">
        <v>2.1615032373037413E-2</v>
      </c>
      <c r="G103" s="5">
        <v>2.5785708657729178E-3</v>
      </c>
      <c r="H103" s="5">
        <v>-6.9443050431251731E-3</v>
      </c>
      <c r="I103" s="5">
        <v>-1.6211177762272958E-3</v>
      </c>
      <c r="J103" s="5">
        <v>6.599950437854357E-4</v>
      </c>
      <c r="K103" s="5">
        <v>7.7767086156824858E-2</v>
      </c>
      <c r="L103" s="5">
        <v>6.4718791158766886E-2</v>
      </c>
      <c r="M103" s="5">
        <v>-4.9616974980465417E-3</v>
      </c>
    </row>
    <row r="104" spans="2:13" x14ac:dyDescent="0.3">
      <c r="B104" s="13">
        <v>-1.2721647917916972E-2</v>
      </c>
      <c r="C104" s="13"/>
      <c r="D104" s="5">
        <v>-2.3707680867855085E-2</v>
      </c>
      <c r="E104" s="1">
        <v>-5.565921812745068E-3</v>
      </c>
      <c r="F104" s="5">
        <v>-1.4775289085989853E-2</v>
      </c>
      <c r="G104" s="5">
        <v>-2.3514328368301817E-2</v>
      </c>
      <c r="H104" s="5">
        <v>-1.5775020281946529E-2</v>
      </c>
      <c r="I104" s="5">
        <v>-2.2462835528287931E-2</v>
      </c>
      <c r="J104" s="5">
        <v>-1.3886502737671632E-2</v>
      </c>
      <c r="K104" s="5">
        <v>3.5029878141923453E-2</v>
      </c>
      <c r="L104" s="5">
        <v>-4.1015022360908114E-2</v>
      </c>
      <c r="M104" s="5">
        <v>-1.7238915016065358E-2</v>
      </c>
    </row>
    <row r="105" spans="2:13" x14ac:dyDescent="0.3">
      <c r="B105" s="13">
        <v>1.3673893531943246E-2</v>
      </c>
      <c r="C105" s="13"/>
      <c r="D105" s="5">
        <v>9.9522367706012249E-3</v>
      </c>
      <c r="E105" s="1">
        <v>1.1567221764481867E-2</v>
      </c>
      <c r="F105" s="5">
        <v>1.9661168866958931E-2</v>
      </c>
      <c r="G105" s="5">
        <v>2.5303377392594882E-2</v>
      </c>
      <c r="H105" s="5">
        <v>1.5366738862047747E-2</v>
      </c>
      <c r="I105" s="5">
        <v>2.0764108562965507E-2</v>
      </c>
      <c r="J105" s="5">
        <v>2.051423776157443E-2</v>
      </c>
      <c r="K105" s="5">
        <v>2.6034162568701277E-2</v>
      </c>
      <c r="L105" s="5">
        <v>0.10769231712837958</v>
      </c>
      <c r="M105" s="5">
        <v>1.304716617436154E-2</v>
      </c>
    </row>
    <row r="106" spans="2:13" x14ac:dyDescent="0.3">
      <c r="B106" s="13">
        <v>-8.5284490687028893E-3</v>
      </c>
      <c r="C106" s="13"/>
      <c r="D106" s="5">
        <v>-4.7300362809860148E-3</v>
      </c>
      <c r="E106" s="1">
        <v>-1.6967938548264314E-2</v>
      </c>
      <c r="F106" s="5">
        <v>6.3533440560724905E-4</v>
      </c>
      <c r="G106" s="5">
        <v>3.3945229357797888E-3</v>
      </c>
      <c r="H106" s="5">
        <v>-1.0414950276507198E-2</v>
      </c>
      <c r="I106" s="5">
        <v>-4.6107409924576181E-3</v>
      </c>
      <c r="J106" s="5">
        <v>-8.3533229031342512E-3</v>
      </c>
      <c r="K106" s="5">
        <v>-4.228953926446271E-3</v>
      </c>
      <c r="L106" s="5">
        <v>-2.0277762145882741E-2</v>
      </c>
      <c r="M106" s="5">
        <v>-9.3015586487655965E-3</v>
      </c>
    </row>
    <row r="107" spans="2:13" x14ac:dyDescent="0.3">
      <c r="B107" s="13">
        <v>-3.5503381822866277E-3</v>
      </c>
      <c r="C107" s="13"/>
      <c r="D107" s="5">
        <v>2.3762118251563387E-3</v>
      </c>
      <c r="E107" s="1">
        <v>2.0637931138861334E-2</v>
      </c>
      <c r="F107" s="5">
        <v>5.9365325374499773E-3</v>
      </c>
      <c r="G107" s="5">
        <v>-1.8195171851645594E-2</v>
      </c>
      <c r="H107" s="5">
        <v>-2.1377255297448331E-3</v>
      </c>
      <c r="I107" s="5">
        <v>-7.6295046635205211E-3</v>
      </c>
      <c r="J107" s="5">
        <v>-1.3372875139448331E-2</v>
      </c>
      <c r="K107" s="5">
        <v>-2.802938844847112E-2</v>
      </c>
      <c r="L107" s="5">
        <v>-1.8429326174378223E-2</v>
      </c>
      <c r="M107" s="5">
        <v>3.1777088927753268E-3</v>
      </c>
    </row>
    <row r="108" spans="2:13" x14ac:dyDescent="0.3">
      <c r="B108" s="13">
        <v>-4.2045456754952366E-3</v>
      </c>
      <c r="C108" s="13"/>
      <c r="D108" s="5">
        <v>-1.9754593603001406E-3</v>
      </c>
      <c r="E108" s="1">
        <v>3.6758599885426739E-4</v>
      </c>
      <c r="F108" s="5">
        <v>-1.8051573490033293E-2</v>
      </c>
      <c r="G108" s="5">
        <v>-2.1698585072599686E-2</v>
      </c>
      <c r="H108" s="5">
        <v>-8.4046959007684149E-3</v>
      </c>
      <c r="I108" s="5">
        <v>2.4711744493748486E-3</v>
      </c>
      <c r="J108" s="5">
        <v>-4.535231723037008E-2</v>
      </c>
      <c r="K108" s="5">
        <v>2.9129039957527528E-2</v>
      </c>
      <c r="L108" s="5">
        <v>-5.5170396975488305E-2</v>
      </c>
      <c r="M108" s="5">
        <v>1.5838803386159803E-3</v>
      </c>
    </row>
    <row r="109" spans="2:13" x14ac:dyDescent="0.3">
      <c r="B109" s="13">
        <v>2.2693103471169266E-2</v>
      </c>
      <c r="C109" s="13"/>
      <c r="D109" s="5">
        <v>3.0878892695931959E-2</v>
      </c>
      <c r="E109" s="1">
        <v>1.1760420300164663E-2</v>
      </c>
      <c r="F109" s="5">
        <v>1.6872897514263401E-2</v>
      </c>
      <c r="G109" s="5">
        <v>1.6753878626733491E-2</v>
      </c>
      <c r="H109" s="5">
        <v>3.7892575004303007E-2</v>
      </c>
      <c r="I109" s="5">
        <v>1.6707776779973753E-2</v>
      </c>
      <c r="J109" s="5">
        <v>1.554766478141433E-2</v>
      </c>
      <c r="K109" s="5">
        <v>-2.7738577540980636E-2</v>
      </c>
      <c r="L109" s="5">
        <v>-5.2277560759399398E-2</v>
      </c>
      <c r="M109" s="5">
        <v>2.5445730300063345E-2</v>
      </c>
    </row>
    <row r="110" spans="2:13" x14ac:dyDescent="0.3">
      <c r="B110" s="13">
        <v>9.4733450229301762E-3</v>
      </c>
      <c r="C110" s="13"/>
      <c r="D110" s="5">
        <v>3.2642023618695531E-2</v>
      </c>
      <c r="E110" s="1">
        <v>4.5405007619617264E-2</v>
      </c>
      <c r="F110" s="5">
        <v>5.5309675755043832E-3</v>
      </c>
      <c r="G110" s="5">
        <v>-4.1194177346581002E-3</v>
      </c>
      <c r="H110" s="5">
        <v>2.0015869348513685E-2</v>
      </c>
      <c r="I110" s="5">
        <v>5.9267484458999748E-3</v>
      </c>
      <c r="J110" s="5">
        <v>1.3236527107983528E-2</v>
      </c>
      <c r="K110" s="5">
        <v>-5.8224166417709833E-2</v>
      </c>
      <c r="L110" s="5">
        <v>9.6773891142156836E-3</v>
      </c>
      <c r="M110" s="5">
        <v>2.1029141756526903E-3</v>
      </c>
    </row>
    <row r="111" spans="2:13" x14ac:dyDescent="0.3">
      <c r="B111" s="13">
        <v>1.731998732916811E-3</v>
      </c>
      <c r="C111" s="13"/>
      <c r="D111" s="5">
        <v>4.8345667692853474E-3</v>
      </c>
      <c r="E111" s="1">
        <v>9.3814786970680703E-3</v>
      </c>
      <c r="F111" s="5">
        <v>-2.2316642669017572E-3</v>
      </c>
      <c r="G111" s="5">
        <v>2.688727948987648E-2</v>
      </c>
      <c r="H111" s="5">
        <v>3.4536725703217604E-3</v>
      </c>
      <c r="I111" s="5">
        <v>6.6952390427393446E-3</v>
      </c>
      <c r="J111" s="5">
        <v>2.0635913039940977E-3</v>
      </c>
      <c r="K111" s="5">
        <v>-2.658417475018085E-2</v>
      </c>
      <c r="L111" s="5">
        <v>1.1182113123944645E-2</v>
      </c>
      <c r="M111" s="5">
        <v>-4.0570772996953632E-3</v>
      </c>
    </row>
    <row r="112" spans="2:13" x14ac:dyDescent="0.3">
      <c r="B112" s="13">
        <v>-1.7483089906800444E-3</v>
      </c>
      <c r="C112" s="13"/>
      <c r="D112" s="5">
        <v>-6.6617456030093145E-3</v>
      </c>
      <c r="E112" s="1">
        <v>-1.0671230303596577E-2</v>
      </c>
      <c r="F112" s="5">
        <v>8.5370421131103474E-3</v>
      </c>
      <c r="G112" s="5">
        <v>9.1549937978121273E-3</v>
      </c>
      <c r="H112" s="5">
        <v>4.0677668990889929E-3</v>
      </c>
      <c r="I112" s="5">
        <v>-7.9803771418963346E-4</v>
      </c>
      <c r="J112" s="5">
        <v>9.3542431306466757E-3</v>
      </c>
      <c r="K112" s="5">
        <v>-3.747224515719267E-2</v>
      </c>
      <c r="L112" s="5">
        <v>-3.2543397196095246E-2</v>
      </c>
      <c r="M112" s="5">
        <v>1.6855479314413532E-3</v>
      </c>
    </row>
    <row r="113" spans="2:13" x14ac:dyDescent="0.3">
      <c r="B113" s="13">
        <v>-2.6669769519090076E-4</v>
      </c>
      <c r="C113" s="13"/>
      <c r="D113" s="5">
        <v>1.1177442418844991E-3</v>
      </c>
      <c r="E113" s="1">
        <v>-9.3945759176452953E-3</v>
      </c>
      <c r="F113" s="5">
        <v>-6.0596397965112679E-3</v>
      </c>
      <c r="G113" s="5">
        <v>-4.9895943484641802E-3</v>
      </c>
      <c r="H113" s="5">
        <v>2.9604383189418904E-3</v>
      </c>
      <c r="I113" s="5">
        <v>-6.1235339130177226E-3</v>
      </c>
      <c r="J113" s="5">
        <v>1.5180822044110641E-2</v>
      </c>
      <c r="K113" s="5">
        <v>4.1240516042247308E-2</v>
      </c>
      <c r="L113" s="5">
        <v>-1.6002673085415777E-2</v>
      </c>
      <c r="M113" s="5">
        <v>2.1035204803401138E-3</v>
      </c>
    </row>
    <row r="114" spans="2:13" x14ac:dyDescent="0.3">
      <c r="B114" s="13">
        <v>1.1726491934594726E-3</v>
      </c>
      <c r="C114" s="13"/>
      <c r="D114" s="5">
        <v>1.3397782126831927E-2</v>
      </c>
      <c r="E114" s="1">
        <v>3.1612277093800184E-2</v>
      </c>
      <c r="F114" s="5">
        <v>8.7991730796235998E-3</v>
      </c>
      <c r="G114" s="5">
        <v>-1.4679066374908949E-2</v>
      </c>
      <c r="H114" s="5">
        <v>3.7282957899630988E-3</v>
      </c>
      <c r="I114" s="5">
        <v>-9.6437357262426047E-3</v>
      </c>
      <c r="J114" s="5">
        <v>5.7908249223888719E-3</v>
      </c>
      <c r="K114" s="5">
        <v>2.5665400052769287E-2</v>
      </c>
      <c r="L114" s="5">
        <v>-1.5267160953217243E-2</v>
      </c>
      <c r="M114" s="5">
        <v>5.4575945290524898E-3</v>
      </c>
    </row>
    <row r="115" spans="2:13" x14ac:dyDescent="0.3">
      <c r="B115" s="13">
        <v>-2.1287352450392766E-4</v>
      </c>
      <c r="C115" s="13"/>
      <c r="D115" s="5">
        <v>-5.5085918651892087E-3</v>
      </c>
      <c r="E115" s="1">
        <v>2.3833769951672659E-2</v>
      </c>
      <c r="F115" s="5">
        <v>-3.8939286731935756E-3</v>
      </c>
      <c r="G115" s="5">
        <v>0</v>
      </c>
      <c r="H115" s="5">
        <v>9.2871400204904819E-4</v>
      </c>
      <c r="I115" s="5">
        <v>4.6486140431855729E-3</v>
      </c>
      <c r="J115" s="5">
        <v>1.6256399246893001E-3</v>
      </c>
      <c r="K115" s="5">
        <v>-9.8856969380814712E-3</v>
      </c>
      <c r="L115" s="5">
        <v>-6.1004349113512012E-2</v>
      </c>
      <c r="M115" s="5">
        <v>2.0876948461858681E-3</v>
      </c>
    </row>
    <row r="116" spans="2:13" x14ac:dyDescent="0.3">
      <c r="B116" s="13">
        <v>3.5409436293744692E-3</v>
      </c>
      <c r="C116" s="13"/>
      <c r="D116" s="5">
        <v>9.6011632386028868E-3</v>
      </c>
      <c r="E116" s="1">
        <v>6.6511928227364304E-3</v>
      </c>
      <c r="F116" s="5">
        <v>2.5018459369278751E-3</v>
      </c>
      <c r="G116" s="5">
        <v>-1.9431757194410687E-3</v>
      </c>
      <c r="H116" s="5">
        <v>-1.3917401517377893E-3</v>
      </c>
      <c r="I116" s="5">
        <v>-2.1774920056553048E-3</v>
      </c>
      <c r="J116" s="5">
        <v>1.2003179299130988E-3</v>
      </c>
      <c r="K116" s="5">
        <v>-1.6536630781174132E-2</v>
      </c>
      <c r="L116" s="5">
        <v>1.9382581709196441E-2</v>
      </c>
      <c r="M116" s="5">
        <v>2.5000080641760145E-3</v>
      </c>
    </row>
    <row r="117" spans="2:13" x14ac:dyDescent="0.3">
      <c r="B117" s="13">
        <v>1.5984879919642052E-3</v>
      </c>
      <c r="C117" s="13"/>
      <c r="D117" s="5">
        <v>-3.2918655772662436E-3</v>
      </c>
      <c r="E117" s="1">
        <v>-1.6518307232138943E-3</v>
      </c>
      <c r="F117" s="5">
        <v>3.4627469726319013E-3</v>
      </c>
      <c r="G117" s="5">
        <v>4.1720470594098754E-3</v>
      </c>
      <c r="H117" s="5">
        <v>1.3781544162447206E-2</v>
      </c>
      <c r="I117" s="5">
        <v>1.2820542635989904E-2</v>
      </c>
      <c r="J117" s="5">
        <v>4.0695048889455897E-3</v>
      </c>
      <c r="K117" s="5">
        <v>-3.0774143401015225E-2</v>
      </c>
      <c r="L117" s="5">
        <v>5.633819882892784E-3</v>
      </c>
      <c r="M117" s="5">
        <v>2.4937736100407982E-3</v>
      </c>
    </row>
    <row r="118" spans="2:13" x14ac:dyDescent="0.3">
      <c r="B118" s="13">
        <v>4.1982954812563858E-3</v>
      </c>
      <c r="C118" s="13"/>
      <c r="D118" s="5">
        <v>1.3578026266152328E-2</v>
      </c>
      <c r="E118" s="1">
        <v>-1.3236281455225951E-2</v>
      </c>
      <c r="F118" s="5">
        <v>-4.2901336830980744E-3</v>
      </c>
      <c r="G118" s="5">
        <v>-1.5603314848182309E-2</v>
      </c>
      <c r="H118" s="5">
        <v>2.7492407573827828E-3</v>
      </c>
      <c r="I118" s="5">
        <v>2.9625812800253433E-3</v>
      </c>
      <c r="J118" s="5">
        <v>4.8774551637048986E-4</v>
      </c>
      <c r="K118" s="5">
        <v>-6.6121049627530307E-2</v>
      </c>
      <c r="L118" s="5">
        <v>3.9215694197674192E-2</v>
      </c>
      <c r="M118" s="5">
        <v>-2.487570173189773E-3</v>
      </c>
    </row>
    <row r="119" spans="2:13" x14ac:dyDescent="0.3">
      <c r="B119" s="13">
        <v>-1.6616776426982391E-3</v>
      </c>
      <c r="C119" s="13"/>
      <c r="D119" s="5">
        <v>8.3272713786107944E-3</v>
      </c>
      <c r="E119" s="1">
        <v>-1.0059851303873474E-3</v>
      </c>
      <c r="F119" s="5">
        <v>2.1850802115330986E-4</v>
      </c>
      <c r="G119" s="5">
        <v>-6.0213898136919027E-2</v>
      </c>
      <c r="H119" s="5">
        <v>-8.0731655901105388E-3</v>
      </c>
      <c r="I119" s="5">
        <v>-7.7873629338461271E-3</v>
      </c>
      <c r="J119" s="5">
        <v>-7.7490500090624343E-3</v>
      </c>
      <c r="K119" s="5">
        <v>3.750434498758002E-2</v>
      </c>
      <c r="L119" s="5">
        <v>-6.7388298345772248E-4</v>
      </c>
      <c r="M119" s="5">
        <v>-4.5719236747336547E-3</v>
      </c>
    </row>
    <row r="120" spans="2:13" x14ac:dyDescent="0.3">
      <c r="B120" s="13">
        <v>3.6465529462061507E-3</v>
      </c>
      <c r="C120" s="13"/>
      <c r="D120" s="5">
        <v>5.0269170450431451E-3</v>
      </c>
      <c r="E120" s="1">
        <v>7.7207060383563918E-3</v>
      </c>
      <c r="F120" s="5">
        <v>2.7781463752756001E-3</v>
      </c>
      <c r="G120" s="5">
        <v>-1.8862266033800413E-2</v>
      </c>
      <c r="H120" s="5">
        <v>8.4460189083021362E-3</v>
      </c>
      <c r="I120" s="5">
        <v>1.6237644224643898E-3</v>
      </c>
      <c r="J120" s="5">
        <v>2.3885957816391834E-3</v>
      </c>
      <c r="K120" s="5">
        <v>4.0878344594594586E-2</v>
      </c>
      <c r="L120" s="5">
        <v>8.7660325805708084E-3</v>
      </c>
      <c r="M120" s="5">
        <v>5.1496429557277533E-3</v>
      </c>
    </row>
    <row r="121" spans="2:13" x14ac:dyDescent="0.3">
      <c r="B121" s="13">
        <v>-6.3828858403813717E-4</v>
      </c>
      <c r="C121" s="13"/>
      <c r="D121" s="5">
        <v>-3.2154614972856482E-3</v>
      </c>
      <c r="E121" s="1">
        <v>-1.998719523519636E-3</v>
      </c>
      <c r="F121" s="5">
        <v>-1.9921794699535368E-3</v>
      </c>
      <c r="G121" s="5">
        <v>4.3739193240549847E-3</v>
      </c>
      <c r="H121" s="5">
        <v>-9.2887781458291865E-3</v>
      </c>
      <c r="I121" s="5">
        <v>1.0808033233630093E-3</v>
      </c>
      <c r="J121" s="5">
        <v>-1.5379383750552373E-3</v>
      </c>
      <c r="K121" s="5">
        <v>1.785141245866315E-2</v>
      </c>
      <c r="L121" s="5">
        <v>8.3556182547378736E-3</v>
      </c>
      <c r="M121" s="5">
        <v>-6.9235994760084569E-4</v>
      </c>
    </row>
    <row r="122" spans="2:13" x14ac:dyDescent="0.3">
      <c r="B122" s="13">
        <v>-1.199128761723546E-3</v>
      </c>
      <c r="C122" s="13"/>
      <c r="D122" s="5">
        <v>-3.2257923197228397E-3</v>
      </c>
      <c r="E122" s="1">
        <v>4.6729291905733437E-3</v>
      </c>
      <c r="F122" s="5">
        <v>4.9904497268198822E-3</v>
      </c>
      <c r="G122" s="5">
        <v>5.0641078603226011E-4</v>
      </c>
      <c r="H122" s="5">
        <v>1.4294419711734759E-2</v>
      </c>
      <c r="I122" s="5">
        <v>2.6996008651185912E-4</v>
      </c>
      <c r="J122" s="5">
        <v>7.2105389164611013E-3</v>
      </c>
      <c r="K122" s="5">
        <v>1.084183638897205E-2</v>
      </c>
      <c r="L122" s="5">
        <v>-1.2926739550463653E-2</v>
      </c>
      <c r="M122" s="5">
        <v>6.928396420190898E-4</v>
      </c>
    </row>
    <row r="123" spans="2:13" x14ac:dyDescent="0.3">
      <c r="B123" s="13">
        <v>4.7943594100539168E-3</v>
      </c>
      <c r="C123" s="13"/>
      <c r="D123" s="5">
        <v>9.3491371443974233E-3</v>
      </c>
      <c r="E123" s="1">
        <v>2.3920275651183525E-2</v>
      </c>
      <c r="F123" s="5">
        <v>6.1761029439703907E-3</v>
      </c>
      <c r="G123" s="5">
        <v>2.4901295425637217E-2</v>
      </c>
      <c r="H123" s="5">
        <v>9.6983933858365411E-3</v>
      </c>
      <c r="I123" s="5">
        <v>7.2854991322286776E-3</v>
      </c>
      <c r="J123" s="5">
        <v>1.3460851672551479E-2</v>
      </c>
      <c r="K123" s="5">
        <v>1.7665519947460025E-2</v>
      </c>
      <c r="L123" s="5">
        <v>3.0221636750612842E-2</v>
      </c>
      <c r="M123" s="5">
        <v>6.9232924356055908E-3</v>
      </c>
    </row>
    <row r="124" spans="2:13" x14ac:dyDescent="0.3">
      <c r="B124" s="13">
        <v>2.2829883253784608E-3</v>
      </c>
      <c r="C124" s="13"/>
      <c r="D124" s="5">
        <v>4.2750632988295548E-3</v>
      </c>
      <c r="E124" s="1">
        <v>1.5898744359128449E-2</v>
      </c>
      <c r="F124" s="5">
        <v>2.961113144162167E-3</v>
      </c>
      <c r="G124" s="5">
        <v>-7.4074074074074077E-3</v>
      </c>
      <c r="H124" s="5">
        <v>6.0033264003390169E-3</v>
      </c>
      <c r="I124" s="5">
        <v>1.660859910631424E-2</v>
      </c>
      <c r="J124" s="5">
        <v>4.012780271632258E-3</v>
      </c>
      <c r="K124" s="5">
        <v>1.1469405546770242E-2</v>
      </c>
      <c r="L124" s="5">
        <v>-1.3038361603748701E-3</v>
      </c>
      <c r="M124" s="5">
        <v>1.1001367238730698E-3</v>
      </c>
    </row>
    <row r="125" spans="2:13" x14ac:dyDescent="0.3">
      <c r="B125" s="13">
        <v>1.2111260722956639E-3</v>
      </c>
      <c r="C125" s="13"/>
      <c r="D125" s="5">
        <v>3.9020298359620435E-3</v>
      </c>
      <c r="E125" s="1">
        <v>-1.0220373044094525E-2</v>
      </c>
      <c r="F125" s="5">
        <v>-4.7975763041351255E-3</v>
      </c>
      <c r="G125" s="5">
        <v>-3.3830447761193962E-3</v>
      </c>
      <c r="H125" s="5">
        <v>7.458022489022037E-4</v>
      </c>
      <c r="I125" s="5">
        <v>-6.587609925495749E-3</v>
      </c>
      <c r="J125" s="5">
        <v>-2.0809866589340796E-3</v>
      </c>
      <c r="K125" s="5">
        <v>-7.7842504509883406E-2</v>
      </c>
      <c r="L125" s="5">
        <v>-1.5992160195529379E-2</v>
      </c>
      <c r="M125" s="5">
        <v>5.4944303589224974E-3</v>
      </c>
    </row>
    <row r="126" spans="2:13" x14ac:dyDescent="0.3">
      <c r="B126" s="13">
        <v>-1.5950210034436723E-3</v>
      </c>
      <c r="C126" s="13"/>
      <c r="D126" s="5">
        <v>-8.1271822600924391E-3</v>
      </c>
      <c r="E126" s="1">
        <v>7.0990382832213953E-3</v>
      </c>
      <c r="F126" s="5">
        <v>3.3374375768253778E-3</v>
      </c>
      <c r="G126" s="5">
        <v>-2.9959064298757093E-4</v>
      </c>
      <c r="H126" s="5">
        <v>1.0437141360146696E-3</v>
      </c>
      <c r="I126" s="5">
        <v>-5.8355779203345774E-3</v>
      </c>
      <c r="J126" s="5">
        <v>-3.0617265599013968E-3</v>
      </c>
      <c r="K126" s="5">
        <v>-0.15088072449318712</v>
      </c>
      <c r="L126" s="5">
        <v>-2.4875597480416192E-2</v>
      </c>
      <c r="M126" s="5">
        <v>-2.5955660106361219E-3</v>
      </c>
    </row>
    <row r="127" spans="2:13" x14ac:dyDescent="0.3">
      <c r="B127" s="13">
        <v>1.774964627591631E-3</v>
      </c>
      <c r="C127" s="13"/>
      <c r="D127" s="5">
        <v>-2.1374901793765264E-3</v>
      </c>
      <c r="E127" s="1">
        <v>-3.203569328621701E-4</v>
      </c>
      <c r="F127" s="5">
        <v>2.4331812622368728E-3</v>
      </c>
      <c r="G127" s="5">
        <v>-1.4181544417703385E-2</v>
      </c>
      <c r="H127" s="5">
        <v>5.9566895537653559E-3</v>
      </c>
      <c r="I127" s="5">
        <v>-3.2016923967543996E-3</v>
      </c>
      <c r="J127" s="5">
        <v>-5.7438870390817071E-3</v>
      </c>
      <c r="K127" s="5">
        <v>3.3659531650079538E-2</v>
      </c>
      <c r="L127" s="5">
        <v>-2.7551009811870555E-2</v>
      </c>
      <c r="M127" s="5">
        <v>5.6156195370207313E-3</v>
      </c>
    </row>
    <row r="128" spans="2:13" x14ac:dyDescent="0.3">
      <c r="B128" s="13">
        <v>8.5005450855842317E-4</v>
      </c>
      <c r="C128" s="13"/>
      <c r="D128" s="5">
        <v>-1.4280874458468221E-3</v>
      </c>
      <c r="E128" s="1">
        <v>-5.769233042235763E-3</v>
      </c>
      <c r="F128" s="5">
        <v>-5.5305538332113568E-4</v>
      </c>
      <c r="G128" s="5">
        <v>4.0522946413969743E-3</v>
      </c>
      <c r="H128" s="5">
        <v>5.62546637168159E-3</v>
      </c>
      <c r="I128" s="5">
        <v>6.4239234262897715E-3</v>
      </c>
      <c r="J128" s="5">
        <v>3.4729720730700296E-3</v>
      </c>
      <c r="K128" s="5">
        <v>4.9981067777357072E-2</v>
      </c>
      <c r="L128" s="5">
        <v>1.2242047344312458E-2</v>
      </c>
      <c r="M128" s="5">
        <v>-6.8094844141914691E-4</v>
      </c>
    </row>
    <row r="129" spans="2:13" x14ac:dyDescent="0.3">
      <c r="B129" s="13">
        <v>-1.3525598782523716E-3</v>
      </c>
      <c r="C129" s="13"/>
      <c r="D129" s="5">
        <v>-4.2902645338505421E-3</v>
      </c>
      <c r="E129" s="1">
        <v>-6.4474599387711702E-3</v>
      </c>
      <c r="F129" s="5">
        <v>-5.0109015940807706E-3</v>
      </c>
      <c r="G129" s="5">
        <v>-9.0808393796706823E-3</v>
      </c>
      <c r="H129" s="5">
        <v>1.03055699916957E-3</v>
      </c>
      <c r="I129" s="5">
        <v>-3.1914456673109225E-3</v>
      </c>
      <c r="J129" s="5">
        <v>-3.5607489765375928E-3</v>
      </c>
      <c r="K129" s="5">
        <v>-4.4356292823656704E-2</v>
      </c>
      <c r="L129" s="5">
        <v>1.3821705280223128E-2</v>
      </c>
      <c r="M129" s="5">
        <v>-1.3633657251071085E-4</v>
      </c>
    </row>
    <row r="130" spans="2:13" x14ac:dyDescent="0.3">
      <c r="B130" s="13">
        <v>6.7415778156641314E-4</v>
      </c>
      <c r="C130" s="13"/>
      <c r="D130" s="5">
        <v>2.1543751060353051E-3</v>
      </c>
      <c r="E130" s="1">
        <v>5.5158802167509374E-3</v>
      </c>
      <c r="F130" s="5">
        <v>-3.3986131209252589E-3</v>
      </c>
      <c r="G130" s="5">
        <v>-1.710620117204148E-2</v>
      </c>
      <c r="H130" s="5">
        <v>1.4706184717516867E-3</v>
      </c>
      <c r="I130" s="5">
        <v>8.003871066756071E-4</v>
      </c>
      <c r="J130" s="5">
        <v>-8.1655556927566278E-3</v>
      </c>
      <c r="K130" s="5">
        <v>4.9056226415094915E-3</v>
      </c>
      <c r="L130" s="5">
        <v>0</v>
      </c>
      <c r="M130" s="5">
        <v>-3.2715057354917691E-3</v>
      </c>
    </row>
    <row r="131" spans="2:13" x14ac:dyDescent="0.3">
      <c r="B131" s="13">
        <v>8.0535652184553861E-3</v>
      </c>
      <c r="C131" s="13"/>
      <c r="D131" s="5">
        <v>2.5080552307679186E-3</v>
      </c>
      <c r="E131" s="1">
        <v>1.9038399243713314E-2</v>
      </c>
      <c r="F131" s="5">
        <v>2.1732344123669204E-2</v>
      </c>
      <c r="G131" s="5">
        <v>3.3150357745264168E-2</v>
      </c>
      <c r="H131" s="5">
        <v>2.0557261523585497E-3</v>
      </c>
      <c r="I131" s="5">
        <v>8.2644934831136718E-3</v>
      </c>
      <c r="J131" s="5">
        <v>1.747564374798331E-2</v>
      </c>
      <c r="K131" s="5">
        <v>-3.754412457921256E-4</v>
      </c>
      <c r="L131" s="5">
        <v>2.4539843516902023E-2</v>
      </c>
      <c r="M131" s="5">
        <v>1.9556898388958542E-2</v>
      </c>
    </row>
    <row r="132" spans="2:13" x14ac:dyDescent="0.3">
      <c r="B132" s="13">
        <v>1.7505036094510504E-3</v>
      </c>
      <c r="C132" s="13"/>
      <c r="D132" s="5">
        <v>3.931399273104901E-3</v>
      </c>
      <c r="E132" s="1">
        <v>2.216589660288992E-3</v>
      </c>
      <c r="F132" s="5">
        <v>5.2189607364683107E-3</v>
      </c>
      <c r="G132" s="5">
        <v>1.2433550212567425E-2</v>
      </c>
      <c r="H132" s="5">
        <v>-5.2754085873339381E-3</v>
      </c>
      <c r="I132" s="5">
        <v>3.0936073179885934E-2</v>
      </c>
      <c r="J132" s="5">
        <v>-3.6899246860709633E-3</v>
      </c>
      <c r="K132" s="5">
        <v>1.8782493659561935E-3</v>
      </c>
      <c r="L132" s="5">
        <v>-2.6613415660168335E-2</v>
      </c>
      <c r="M132" s="5">
        <v>4.6948106181279228E-3</v>
      </c>
    </row>
    <row r="133" spans="2:13" x14ac:dyDescent="0.3">
      <c r="B133" s="13">
        <v>2.7122977185203385E-3</v>
      </c>
      <c r="C133" s="13"/>
      <c r="D133" s="5">
        <v>-3.2040144914149025E-3</v>
      </c>
      <c r="E133" s="1">
        <v>2.2748788418335327E-2</v>
      </c>
      <c r="F133" s="5">
        <v>8.1801169201351845E-3</v>
      </c>
      <c r="G133" s="5">
        <v>3.6248350636344025E-2</v>
      </c>
      <c r="H133" s="5">
        <v>-4.8616541063031607E-3</v>
      </c>
      <c r="I133" s="5">
        <v>2.4878107756750919E-2</v>
      </c>
      <c r="J133" s="5">
        <v>1.1542591719802889E-2</v>
      </c>
      <c r="K133" s="5">
        <v>5.9992500937381546E-3</v>
      </c>
      <c r="L133" s="5">
        <v>-7.8605347950378296E-3</v>
      </c>
      <c r="M133" s="5">
        <v>-2.6702840124059007E-3</v>
      </c>
    </row>
    <row r="134" spans="2:13" x14ac:dyDescent="0.3">
      <c r="B134" s="13">
        <v>-2.18206267940087E-3</v>
      </c>
      <c r="C134" s="13"/>
      <c r="D134" s="5">
        <v>2.928572910377333E-2</v>
      </c>
      <c r="E134" s="1">
        <v>-6.7963206073579025E-3</v>
      </c>
      <c r="F134" s="5">
        <v>-8.0844196746171959E-4</v>
      </c>
      <c r="G134" s="5">
        <v>5.0655358424601471E-3</v>
      </c>
      <c r="H134" s="5">
        <v>-8.5861506891011501E-3</v>
      </c>
      <c r="I134" s="5">
        <v>-7.7577053387753491E-3</v>
      </c>
      <c r="J134" s="5">
        <v>7.273373981638678E-3</v>
      </c>
      <c r="K134" s="5">
        <v>3.9135259038389984E-2</v>
      </c>
      <c r="L134" s="5">
        <v>-3.0658008744056057E-2</v>
      </c>
      <c r="M134" s="5">
        <v>6.4257498323867946E-3</v>
      </c>
    </row>
    <row r="135" spans="2:13" x14ac:dyDescent="0.3">
      <c r="B135" s="13">
        <v>-1.927776628040363E-3</v>
      </c>
      <c r="C135" s="13"/>
      <c r="D135" s="5">
        <v>-7.6335856279704925E-3</v>
      </c>
      <c r="E135" s="1">
        <v>-2.021777638763304E-2</v>
      </c>
      <c r="F135" s="5">
        <v>7.1615268128518783E-3</v>
      </c>
      <c r="G135" s="5">
        <v>1.702161403493286E-2</v>
      </c>
      <c r="H135" s="5">
        <v>2.0904129609448053E-3</v>
      </c>
      <c r="I135" s="5">
        <v>-5.0441483763449934E-3</v>
      </c>
      <c r="J135" s="5">
        <v>4.7921695078566749E-3</v>
      </c>
      <c r="K135" s="5">
        <v>1.2912518397149042E-2</v>
      </c>
      <c r="L135" s="5">
        <v>-4.0156311010054492E-2</v>
      </c>
      <c r="M135" s="5">
        <v>5.4535300873408072E-3</v>
      </c>
    </row>
    <row r="136" spans="2:13" x14ac:dyDescent="0.3">
      <c r="B136" s="13">
        <v>-3.1957462710173828E-3</v>
      </c>
      <c r="C136" s="13"/>
      <c r="D136" s="5">
        <v>-1.3286731702023791E-2</v>
      </c>
      <c r="E136" s="1">
        <v>-9.5238011616254666E-3</v>
      </c>
      <c r="F136" s="5">
        <v>1.8832550684677443E-2</v>
      </c>
      <c r="G136" s="5">
        <v>-9.069602872452627E-3</v>
      </c>
      <c r="H136" s="5">
        <v>-3.4271912544896316E-3</v>
      </c>
      <c r="I136" s="5">
        <v>1.2674096829716119E-3</v>
      </c>
      <c r="J136" s="5">
        <v>-3.6175588089007119E-3</v>
      </c>
      <c r="K136" s="5">
        <v>7.4362960339944013E-3</v>
      </c>
      <c r="L136" s="5">
        <v>-3.1840086647259215E-2</v>
      </c>
      <c r="M136" s="5">
        <v>-6.0854586153241989E-3</v>
      </c>
    </row>
    <row r="137" spans="2:13" x14ac:dyDescent="0.3">
      <c r="B137" s="13">
        <v>2.9585243681645229E-3</v>
      </c>
      <c r="C137" s="13"/>
      <c r="D137" s="5">
        <v>-3.8979230574343474E-3</v>
      </c>
      <c r="E137" s="1">
        <v>6.4102261035245628E-3</v>
      </c>
      <c r="F137" s="5">
        <v>-2.3653252564280062E-3</v>
      </c>
      <c r="G137" s="5">
        <v>2.8306849547834723E-3</v>
      </c>
      <c r="H137" s="5">
        <v>1.9288334705699094E-2</v>
      </c>
      <c r="I137" s="5">
        <v>-2.5316107779297607E-3</v>
      </c>
      <c r="J137" s="5">
        <v>2.9305858425586113E-3</v>
      </c>
      <c r="K137" s="5">
        <v>-5.2372651937692388E-2</v>
      </c>
      <c r="L137" s="5">
        <v>1.9885277200627011E-2</v>
      </c>
      <c r="M137" s="5">
        <v>7.4538194953025268E-3</v>
      </c>
    </row>
    <row r="138" spans="2:13" x14ac:dyDescent="0.3">
      <c r="B138" s="13">
        <v>7.1591338206952269E-3</v>
      </c>
      <c r="C138" s="13"/>
      <c r="D138" s="5">
        <v>1.5652746681548237E-2</v>
      </c>
      <c r="E138" s="1">
        <v>1.9426719052302029E-2</v>
      </c>
      <c r="F138" s="5">
        <v>8.1372645585941691E-3</v>
      </c>
      <c r="G138" s="5">
        <v>-3.2931784276738355E-3</v>
      </c>
      <c r="H138" s="5">
        <v>7.6279181265876605E-3</v>
      </c>
      <c r="I138" s="5">
        <v>-5.8376473692746522E-3</v>
      </c>
      <c r="J138" s="5">
        <v>1.3961197158282792E-3</v>
      </c>
      <c r="K138" s="5">
        <v>0</v>
      </c>
      <c r="L138" s="5">
        <v>3.3370826301189101E-2</v>
      </c>
      <c r="M138" s="5">
        <v>1.1758486697630802E-2</v>
      </c>
    </row>
    <row r="139" spans="2:13" x14ac:dyDescent="0.3">
      <c r="B139" s="13">
        <v>-2.0024804804357177E-3</v>
      </c>
      <c r="C139" s="13"/>
      <c r="D139" s="5">
        <v>-1.2609402138770938E-2</v>
      </c>
      <c r="E139" s="1">
        <v>-3.7488182000841347E-3</v>
      </c>
      <c r="F139" s="5">
        <v>3.6583175925383178E-3</v>
      </c>
      <c r="G139" s="5">
        <v>3.0208628339468816E-3</v>
      </c>
      <c r="H139" s="5">
        <v>-2.0818151248565425E-2</v>
      </c>
      <c r="I139" s="5">
        <v>2.2976728826300608E-3</v>
      </c>
      <c r="J139" s="5">
        <v>-2.9178514363117745E-4</v>
      </c>
      <c r="K139" s="5">
        <v>-2.7448072234720722E-2</v>
      </c>
      <c r="L139" s="5">
        <v>-8.3454010702089156E-3</v>
      </c>
      <c r="M139" s="5">
        <v>1.6975342555605605E-3</v>
      </c>
    </row>
    <row r="140" spans="2:13" x14ac:dyDescent="0.3">
      <c r="B140" s="13">
        <v>4.7289431512126667E-3</v>
      </c>
      <c r="C140" s="13"/>
      <c r="D140" s="5">
        <v>3.9020298359620435E-3</v>
      </c>
      <c r="E140" s="1">
        <v>2.696774159975816E-2</v>
      </c>
      <c r="F140" s="5">
        <v>8.0999330828034084E-3</v>
      </c>
      <c r="G140" s="5">
        <v>1.3929439999999967E-2</v>
      </c>
      <c r="H140" s="5">
        <v>6.8392187591150158E-3</v>
      </c>
      <c r="I140" s="5">
        <v>7.6420853082246557E-4</v>
      </c>
      <c r="J140" s="5">
        <v>1.2145495233062518E-2</v>
      </c>
      <c r="K140" s="5">
        <v>-1.7925210447185806E-2</v>
      </c>
      <c r="L140" s="5">
        <v>-2.6710553798518461E-2</v>
      </c>
      <c r="M140" s="5">
        <v>1.4730757249633188E-2</v>
      </c>
    </row>
    <row r="141" spans="2:13" x14ac:dyDescent="0.3">
      <c r="B141" s="13">
        <v>4.2884687279630147E-3</v>
      </c>
      <c r="C141" s="13"/>
      <c r="D141" s="5">
        <v>1.2720874974672367E-2</v>
      </c>
      <c r="E141" s="1">
        <v>-7.9388797886342805E-3</v>
      </c>
      <c r="F141" s="5">
        <v>-2.2468939562071511E-2</v>
      </c>
      <c r="G141" s="5">
        <v>3.8986260865508772E-3</v>
      </c>
      <c r="H141" s="5">
        <v>5.4635570139079936E-3</v>
      </c>
      <c r="I141" s="5">
        <v>2.5451418650153297E-3</v>
      </c>
      <c r="J141" s="5">
        <v>2.4752423087538767E-2</v>
      </c>
      <c r="K141" s="5">
        <v>-4.2718834951456491E-3</v>
      </c>
      <c r="L141" s="5">
        <v>-4.1353950318070137E-3</v>
      </c>
      <c r="M141" s="5">
        <v>1.1176814489948332E-2</v>
      </c>
    </row>
    <row r="142" spans="2:13" x14ac:dyDescent="0.3">
      <c r="B142" s="13">
        <v>-1.0677247061771477E-3</v>
      </c>
      <c r="C142" s="13"/>
      <c r="D142" s="5">
        <v>-6.6294377400425031E-3</v>
      </c>
      <c r="E142" s="1">
        <v>-2.092958725544963E-2</v>
      </c>
      <c r="F142" s="5">
        <v>-5.3133687891291758E-3</v>
      </c>
      <c r="G142" s="5">
        <v>-7.7670271332959152E-3</v>
      </c>
      <c r="H142" s="5">
        <v>-4.6996768343378946E-3</v>
      </c>
      <c r="I142" s="5">
        <v>-7.6161238819126955E-3</v>
      </c>
      <c r="J142" s="5">
        <v>-1.2319642174980421E-2</v>
      </c>
      <c r="K142" s="5">
        <v>-6.2792436146350897E-2</v>
      </c>
      <c r="L142" s="5">
        <v>-1.3967493145722938E-2</v>
      </c>
      <c r="M142" s="5">
        <v>-5.9713079717317362E-3</v>
      </c>
    </row>
    <row r="143" spans="2:13" x14ac:dyDescent="0.3">
      <c r="B143" s="13">
        <v>-2.1058510967392969E-4</v>
      </c>
      <c r="C143" s="13"/>
      <c r="D143" s="5">
        <v>-4.2149582505006822E-3</v>
      </c>
      <c r="E143" s="1">
        <v>2.5149133575957218E-3</v>
      </c>
      <c r="F143" s="5">
        <v>-1.8179698718492149E-2</v>
      </c>
      <c r="G143" s="5">
        <v>-1.5375957792860946E-2</v>
      </c>
      <c r="H143" s="5">
        <v>-8.263116922031518E-3</v>
      </c>
      <c r="I143" s="5">
        <v>2.0465034764636301E-3</v>
      </c>
      <c r="J143" s="5">
        <v>-7.8828027022388586E-3</v>
      </c>
      <c r="K143" s="5">
        <v>-5.8676651740463943E-2</v>
      </c>
      <c r="L143" s="5">
        <v>8.4226597039828432E-3</v>
      </c>
      <c r="M143" s="5">
        <v>-6.2627452310020839E-3</v>
      </c>
    </row>
    <row r="144" spans="2:13" x14ac:dyDescent="0.3">
      <c r="B144" s="13">
        <v>4.1479201871049958E-3</v>
      </c>
      <c r="C144" s="13"/>
      <c r="D144" s="5">
        <v>-1.1640187872941842E-2</v>
      </c>
      <c r="E144" s="1">
        <v>1.9441819883943438E-2</v>
      </c>
      <c r="F144" s="5">
        <v>-1.7915131713002654E-2</v>
      </c>
      <c r="G144" s="5">
        <v>-5.3000755139097034E-3</v>
      </c>
      <c r="H144" s="5">
        <v>6.6953732515059854E-3</v>
      </c>
      <c r="I144" s="5">
        <v>1.4552056831193911E-2</v>
      </c>
      <c r="J144" s="5">
        <v>-2.3836506227511732E-2</v>
      </c>
      <c r="K144" s="5">
        <v>1.8567638436444E-2</v>
      </c>
      <c r="L144" s="5">
        <v>-1.556566150426825E-2</v>
      </c>
      <c r="M144" s="5">
        <v>1.5819976634148133E-2</v>
      </c>
    </row>
    <row r="145" spans="2:13" x14ac:dyDescent="0.3">
      <c r="B145" s="13">
        <v>9.1544100547770717E-3</v>
      </c>
      <c r="C145" s="13"/>
      <c r="D145" s="5">
        <v>1.2847908982664143E-2</v>
      </c>
      <c r="E145" s="1">
        <v>5.844413394384667E-3</v>
      </c>
      <c r="F145" s="5">
        <v>3.2841554884766221E-2</v>
      </c>
      <c r="G145" s="5">
        <v>1.198861107494976E-2</v>
      </c>
      <c r="H145" s="5">
        <v>6.5031693795817008E-3</v>
      </c>
      <c r="I145" s="5">
        <v>5.0326160467995575E-3</v>
      </c>
      <c r="J145" s="5">
        <v>-1.2258175348960219E-3</v>
      </c>
      <c r="K145" s="5">
        <v>6.2933981643490303E-2</v>
      </c>
      <c r="L145" s="5">
        <v>1.7740010997178608E-2</v>
      </c>
      <c r="M145" s="5">
        <v>-4.9380436398909116E-3</v>
      </c>
    </row>
    <row r="146" spans="2:13" x14ac:dyDescent="0.3">
      <c r="B146" s="13">
        <v>-2.7787609641324266E-4</v>
      </c>
      <c r="C146" s="13"/>
      <c r="D146" s="5">
        <v>2.4666015561952289E-3</v>
      </c>
      <c r="E146" s="1">
        <v>0</v>
      </c>
      <c r="F146" s="5">
        <v>1.1705426533031794E-2</v>
      </c>
      <c r="G146" s="5">
        <v>-4.4189732566850375E-3</v>
      </c>
      <c r="H146" s="5">
        <v>-9.1043387068802037E-3</v>
      </c>
      <c r="I146" s="5">
        <v>-2.0029500462739143E-3</v>
      </c>
      <c r="J146" s="5">
        <v>1.4449776989914842E-2</v>
      </c>
      <c r="K146" s="5">
        <v>7.7582686810943767E-3</v>
      </c>
      <c r="L146" s="5">
        <v>-6.062881268187467E-3</v>
      </c>
      <c r="M146" s="5">
        <v>1.145232155690571E-3</v>
      </c>
    </row>
    <row r="147" spans="2:13" x14ac:dyDescent="0.3">
      <c r="B147" s="13">
        <v>6.8880928697065056E-4</v>
      </c>
      <c r="C147" s="13"/>
      <c r="D147" s="5">
        <v>1.1599272822168515E-2</v>
      </c>
      <c r="E147" s="1">
        <v>-7.6452590766482708E-3</v>
      </c>
      <c r="F147" s="5">
        <v>7.176383414341847E-3</v>
      </c>
      <c r="G147" s="5">
        <v>1.9454131829767917E-2</v>
      </c>
      <c r="H147" s="5">
        <v>2.6229986767821904E-2</v>
      </c>
      <c r="I147" s="5">
        <v>-1.0536923676066404E-2</v>
      </c>
      <c r="J147" s="5">
        <v>-5.5008159465877102E-3</v>
      </c>
      <c r="K147" s="5">
        <v>2.8363047001620863E-3</v>
      </c>
      <c r="L147" s="5">
        <v>4.1936890116091178E-3</v>
      </c>
      <c r="M147" s="5">
        <v>1.245556267813201E-2</v>
      </c>
    </row>
    <row r="148" spans="2:13" x14ac:dyDescent="0.3">
      <c r="B148" s="13">
        <v>3.6624853509861083E-4</v>
      </c>
      <c r="C148" s="13"/>
      <c r="D148" s="5">
        <v>3.1271982930729425E-3</v>
      </c>
      <c r="E148" s="1">
        <v>1.540824771498928E-3</v>
      </c>
      <c r="F148" s="5">
        <v>-1.8613292152207461E-3</v>
      </c>
      <c r="G148" s="5">
        <v>1.0189958597219856E-2</v>
      </c>
      <c r="H148" s="5">
        <v>2.0217309378751194E-3</v>
      </c>
      <c r="I148" s="5">
        <v>5.0711980277786924E-4</v>
      </c>
      <c r="J148" s="5">
        <v>4.7043511125279864E-4</v>
      </c>
      <c r="K148" s="5">
        <v>6.8686868686869372E-3</v>
      </c>
      <c r="L148" s="5">
        <v>-1.5186273523797129E-3</v>
      </c>
      <c r="M148" s="5">
        <v>2.7616468421859646E-3</v>
      </c>
    </row>
    <row r="149" spans="2:13" x14ac:dyDescent="0.3">
      <c r="B149" s="13">
        <v>-1.3855899449077131E-2</v>
      </c>
      <c r="C149" s="13"/>
      <c r="D149" s="5">
        <v>-3.8794616871773685E-2</v>
      </c>
      <c r="E149" s="1">
        <v>-2.0307688729073303E-2</v>
      </c>
      <c r="F149" s="5">
        <v>-2.0716142135794965E-2</v>
      </c>
      <c r="G149" s="5">
        <v>-2.3016982402100438E-2</v>
      </c>
      <c r="H149" s="5">
        <v>1.6861223114330845E-2</v>
      </c>
      <c r="I149" s="5">
        <v>-1.5458726252482726E-2</v>
      </c>
      <c r="J149" s="5">
        <v>-2.5616545494845089E-2</v>
      </c>
      <c r="K149" s="5">
        <v>-3.6516853932584276E-2</v>
      </c>
      <c r="L149" s="5">
        <v>-6.0456281924540077E-2</v>
      </c>
      <c r="M149" s="5">
        <v>-1.1141696957992848E-2</v>
      </c>
    </row>
    <row r="150" spans="2:13" x14ac:dyDescent="0.3">
      <c r="B150" s="13">
        <v>5.7705700284925643E-3</v>
      </c>
      <c r="C150" s="13"/>
      <c r="D150" s="5">
        <v>-7.207548235137832E-4</v>
      </c>
      <c r="E150" s="1">
        <v>1.8216023382990863E-2</v>
      </c>
      <c r="F150" s="5">
        <v>9.5804574976059657E-3</v>
      </c>
      <c r="G150" s="5">
        <v>1.9617007512511653E-2</v>
      </c>
      <c r="H150" s="5">
        <v>1.2755013178961451E-2</v>
      </c>
      <c r="I150" s="5">
        <v>5.1482124330282824E-4</v>
      </c>
      <c r="J150" s="5">
        <v>-1.048234241716585E-3</v>
      </c>
      <c r="K150" s="5">
        <v>3.7484381507705061E-3</v>
      </c>
      <c r="L150" s="5">
        <v>-1.821121547054683E-2</v>
      </c>
      <c r="M150" s="5">
        <v>2.1395136778250261E-2</v>
      </c>
    </row>
    <row r="151" spans="2:13" x14ac:dyDescent="0.3">
      <c r="B151" s="13">
        <v>1.2464795358203854E-2</v>
      </c>
      <c r="C151" s="13"/>
      <c r="D151" s="5">
        <v>9.3761511293372034E-3</v>
      </c>
      <c r="E151" s="1">
        <v>3.1462063022162964E-2</v>
      </c>
      <c r="F151" s="5">
        <v>1.6827824387576414E-2</v>
      </c>
      <c r="G151" s="5">
        <v>9.2976215400245227E-2</v>
      </c>
      <c r="H151" s="5">
        <v>3.498532859159343E-3</v>
      </c>
      <c r="I151" s="5">
        <v>2.5984109474089218E-2</v>
      </c>
      <c r="J151" s="5">
        <v>1.7789358267058679E-2</v>
      </c>
      <c r="K151" s="5">
        <v>-7.8838174273859439E-3</v>
      </c>
      <c r="L151" s="5">
        <v>9.4805954751180106E-3</v>
      </c>
      <c r="M151" s="5">
        <v>4.0034753659074121E-2</v>
      </c>
    </row>
    <row r="152" spans="2:13" x14ac:dyDescent="0.3">
      <c r="B152" s="13">
        <v>1.5029451236147498E-4</v>
      </c>
      <c r="C152" s="13"/>
      <c r="D152" s="5">
        <v>-1.786353635637037E-3</v>
      </c>
      <c r="E152" s="1">
        <v>-2.006578062009157E-2</v>
      </c>
      <c r="F152" s="5">
        <v>-2.0578035981587924E-3</v>
      </c>
      <c r="G152" s="5">
        <v>-5.9800049023833752E-3</v>
      </c>
      <c r="H152" s="5">
        <v>5.5780452022755785E-3</v>
      </c>
      <c r="I152" s="5">
        <v>1.5295893464719386E-2</v>
      </c>
      <c r="J152" s="5">
        <v>1.5711007110797359E-3</v>
      </c>
      <c r="K152" s="5">
        <v>1.2547469677958432E-3</v>
      </c>
      <c r="L152" s="5">
        <v>-1.4291553325534508E-2</v>
      </c>
      <c r="M152" s="5">
        <v>-5.9587672682598607E-3</v>
      </c>
    </row>
    <row r="153" spans="2:13" x14ac:dyDescent="0.3">
      <c r="B153" s="13">
        <v>1.6849436142869179E-3</v>
      </c>
      <c r="C153" s="13"/>
      <c r="D153" s="5">
        <v>-1.0379417349752172E-2</v>
      </c>
      <c r="E153" s="1">
        <v>9.1685963529933084E-4</v>
      </c>
      <c r="F153" s="5">
        <v>-2.5557596237818182E-3</v>
      </c>
      <c r="G153" s="5">
        <v>4.0671327927588102E-3</v>
      </c>
      <c r="H153" s="5">
        <v>-1.1094938940179634E-3</v>
      </c>
      <c r="I153" s="5">
        <v>2.4694450486638435E-4</v>
      </c>
      <c r="J153" s="5">
        <v>-3.0229525627583618E-3</v>
      </c>
      <c r="K153" s="5">
        <v>-1.2949122266118419E-2</v>
      </c>
      <c r="L153" s="5">
        <v>6.4208808335665404E-2</v>
      </c>
      <c r="M153" s="5">
        <v>3.5965159129884669E-4</v>
      </c>
    </row>
    <row r="154" spans="2:13" x14ac:dyDescent="0.3">
      <c r="B154" s="13">
        <v>2.4780282111268215E-3</v>
      </c>
      <c r="C154" s="13"/>
      <c r="D154" s="5">
        <v>4.340000985139118E-3</v>
      </c>
      <c r="E154" s="1">
        <v>3.0529307713779609E-4</v>
      </c>
      <c r="F154" s="5">
        <v>8.909843651987449E-3</v>
      </c>
      <c r="G154" s="5">
        <v>-6.9198312236286343E-3</v>
      </c>
      <c r="H154" s="5">
        <v>-4.9978326538344066E-3</v>
      </c>
      <c r="I154" s="5">
        <v>5.1851671837230273E-3</v>
      </c>
      <c r="J154" s="5">
        <v>1.3603274427207417E-3</v>
      </c>
      <c r="K154" s="5">
        <v>-7.1942449087704866E-3</v>
      </c>
      <c r="L154" s="5">
        <v>-2.7637239868171664E-2</v>
      </c>
      <c r="M154" s="5">
        <v>-1.9175920756945282E-3</v>
      </c>
    </row>
    <row r="155" spans="2:13" x14ac:dyDescent="0.3">
      <c r="B155" s="13">
        <v>5.7458340956012301E-3</v>
      </c>
      <c r="C155" s="13"/>
      <c r="D155" s="5">
        <v>1.5484355810707791E-2</v>
      </c>
      <c r="E155" s="1">
        <v>1.7094039609952563E-2</v>
      </c>
      <c r="F155" s="5">
        <v>1.5526663744184346E-2</v>
      </c>
      <c r="G155" s="5">
        <v>1.0876945955132472E-2</v>
      </c>
      <c r="H155" s="5">
        <v>8.6506294084596012E-3</v>
      </c>
      <c r="I155" s="5">
        <v>5.6496929517006267E-3</v>
      </c>
      <c r="J155" s="5">
        <v>5.4175736961299282E-3</v>
      </c>
      <c r="K155" s="5">
        <v>-1.6623999003580501E-2</v>
      </c>
      <c r="L155" s="5">
        <v>3.2025717676497389E-3</v>
      </c>
      <c r="M155" s="5">
        <v>7.80502205688183E-3</v>
      </c>
    </row>
    <row r="156" spans="2:13" x14ac:dyDescent="0.3">
      <c r="B156" s="13">
        <v>5.8808326437903638E-3</v>
      </c>
      <c r="C156" s="13"/>
      <c r="D156" s="5">
        <v>2.8368897962533406E-3</v>
      </c>
      <c r="E156" s="1">
        <v>2.3409331159500082E-2</v>
      </c>
      <c r="F156" s="5">
        <v>9.4350809698842859E-3</v>
      </c>
      <c r="G156" s="5">
        <v>7.3974193627893616E-3</v>
      </c>
      <c r="H156" s="5">
        <v>-4.0115703075294861E-3</v>
      </c>
      <c r="I156" s="5">
        <v>5.8622888667624502E-3</v>
      </c>
      <c r="J156" s="5">
        <v>6.6580586474996369E-3</v>
      </c>
      <c r="K156" s="5">
        <v>6.1551798872995153E-2</v>
      </c>
      <c r="L156" s="5">
        <v>-8.3798665169566612E-3</v>
      </c>
      <c r="M156" s="5">
        <v>-6.1084710011326624E-3</v>
      </c>
    </row>
    <row r="157" spans="2:13" x14ac:dyDescent="0.3">
      <c r="B157" s="13">
        <v>5.5090142646390425E-4</v>
      </c>
      <c r="C157" s="13"/>
      <c r="D157" s="5">
        <v>-1.0961876125242933E-2</v>
      </c>
      <c r="E157" s="1">
        <v>-2.8445674067180717E-2</v>
      </c>
      <c r="F157" s="5">
        <v>8.3332980075078254E-3</v>
      </c>
      <c r="G157" s="5">
        <v>2.6451986864218527E-2</v>
      </c>
      <c r="H157" s="5">
        <v>-1.8611017833153502E-2</v>
      </c>
      <c r="I157" s="5">
        <v>5.2938325007449917E-2</v>
      </c>
      <c r="J157" s="5">
        <v>-3.0402098258731662E-3</v>
      </c>
      <c r="K157" s="5">
        <v>-5.2266271947733714E-2</v>
      </c>
      <c r="L157" s="5">
        <v>-3.7022138420317742E-2</v>
      </c>
      <c r="M157" s="5">
        <v>-5.1819762297631005E-3</v>
      </c>
    </row>
    <row r="158" spans="2:13" x14ac:dyDescent="0.3">
      <c r="B158" s="13">
        <v>-8.6598901649405824E-4</v>
      </c>
      <c r="C158" s="13"/>
      <c r="D158" s="5">
        <v>-1.6803681754980593E-2</v>
      </c>
      <c r="E158" s="1">
        <v>-3.9239824735242141E-3</v>
      </c>
      <c r="F158" s="5">
        <v>-1.0107210035740933E-2</v>
      </c>
      <c r="G158" s="5">
        <v>2.259978013820375E-2</v>
      </c>
      <c r="H158" s="5">
        <v>-8.2084525611297518E-3</v>
      </c>
      <c r="I158" s="5">
        <v>-1.153120659852765E-3</v>
      </c>
      <c r="J158" s="5">
        <v>-9.7287618974657613E-5</v>
      </c>
      <c r="K158" s="5">
        <v>4.3084879064413415E-4</v>
      </c>
      <c r="L158" s="5">
        <v>1.2118666620486336E-2</v>
      </c>
      <c r="M158" s="5">
        <v>7.8739414429776812E-3</v>
      </c>
    </row>
    <row r="159" spans="2:13" x14ac:dyDescent="0.3">
      <c r="B159" s="13">
        <v>3.5954442045435949E-3</v>
      </c>
      <c r="C159" s="13"/>
      <c r="D159" s="5">
        <v>-9.0909160175705033E-3</v>
      </c>
      <c r="E159" s="1">
        <v>2.3030265667207186E-2</v>
      </c>
      <c r="F159" s="5">
        <v>6.515526997475464E-3</v>
      </c>
      <c r="G159" s="5">
        <v>3.0129588758012679E-2</v>
      </c>
      <c r="H159" s="5">
        <v>2.1404174666021073E-2</v>
      </c>
      <c r="I159" s="5">
        <v>2.3089037643379768E-3</v>
      </c>
      <c r="J159" s="5">
        <v>1.3075082921983663E-2</v>
      </c>
      <c r="K159" s="5">
        <v>1.2920327860478638E-3</v>
      </c>
      <c r="L159" s="5">
        <v>9.000825885448735E-2</v>
      </c>
      <c r="M159" s="5">
        <v>-4.5672690073346994E-3</v>
      </c>
    </row>
    <row r="160" spans="2:13" x14ac:dyDescent="0.3">
      <c r="B160" s="13">
        <v>-4.1303941210396226E-4</v>
      </c>
      <c r="C160" s="13"/>
      <c r="D160" s="5">
        <v>-7.3397969282972301E-4</v>
      </c>
      <c r="E160" s="1">
        <v>3.2583012292072846E-3</v>
      </c>
      <c r="F160" s="5">
        <v>6.529311341649119E-3</v>
      </c>
      <c r="G160" s="5">
        <v>-5.9423058196896774E-3</v>
      </c>
      <c r="H160" s="5">
        <v>3.0595103928278498E-2</v>
      </c>
      <c r="I160" s="5">
        <v>-3.9161193746292434E-3</v>
      </c>
      <c r="J160" s="5">
        <v>5.8446501971862394E-3</v>
      </c>
      <c r="K160" s="5">
        <v>-7.311827956989321E-3</v>
      </c>
      <c r="L160" s="5">
        <v>2.2727281759144402E-2</v>
      </c>
      <c r="M160" s="5">
        <v>2.5235494980249861E-2</v>
      </c>
    </row>
    <row r="161" spans="2:13" x14ac:dyDescent="0.3">
      <c r="B161" s="13">
        <v>-3.3868711312464842E-3</v>
      </c>
      <c r="C161" s="13"/>
      <c r="D161" s="5">
        <v>-4.0634938548921818E-3</v>
      </c>
      <c r="E161" s="1">
        <v>-5.6096411751881334E-3</v>
      </c>
      <c r="F161" s="5">
        <v>2.0045987205376363E-3</v>
      </c>
      <c r="G161" s="5">
        <v>-5.9778356645886878E-3</v>
      </c>
      <c r="H161" s="5">
        <v>-3.6599566529024676E-3</v>
      </c>
      <c r="I161" s="5">
        <v>-3.4690372582383369E-3</v>
      </c>
      <c r="J161" s="5">
        <v>-6.3678821905684404E-3</v>
      </c>
      <c r="K161" s="5">
        <v>-1.0398613518197507E-2</v>
      </c>
      <c r="L161" s="5">
        <v>2.5925858285756474E-3</v>
      </c>
      <c r="M161" s="5">
        <v>-2.2847744479896872E-2</v>
      </c>
    </row>
    <row r="162" spans="2:13" x14ac:dyDescent="0.3">
      <c r="B162" s="13">
        <v>5.0324759509863459E-3</v>
      </c>
      <c r="C162" s="13"/>
      <c r="D162" s="5">
        <v>2.225553009080848E-3</v>
      </c>
      <c r="E162" s="1">
        <v>-1.12826760356367E-2</v>
      </c>
      <c r="F162" s="5">
        <v>8.9746714274526566E-3</v>
      </c>
      <c r="G162" s="5">
        <v>5.2328493957351317E-3</v>
      </c>
      <c r="H162" s="5">
        <v>1.972793721901098E-2</v>
      </c>
      <c r="I162" s="5">
        <v>1.4156422515542734E-2</v>
      </c>
      <c r="J162" s="5">
        <v>1.120944860001223E-4</v>
      </c>
      <c r="K162" s="5">
        <v>8.2749562171628752E-2</v>
      </c>
      <c r="L162" s="5">
        <v>-7.7576451249128367E-3</v>
      </c>
      <c r="M162" s="5">
        <v>8.6778453088837727E-3</v>
      </c>
    </row>
    <row r="163" spans="2:13" x14ac:dyDescent="0.3">
      <c r="B163" s="13">
        <v>2.4389091455531311E-3</v>
      </c>
      <c r="C163" s="13"/>
      <c r="D163" s="5">
        <v>7.0317846860976285E-3</v>
      </c>
      <c r="E163" s="1">
        <v>-1.0510468016872235E-2</v>
      </c>
      <c r="F163" s="5">
        <v>-1.3300987916143089E-2</v>
      </c>
      <c r="G163" s="5">
        <v>-1.3209073945585333E-3</v>
      </c>
      <c r="H163" s="5">
        <v>1.6556731576447936E-2</v>
      </c>
      <c r="I163" s="5">
        <v>0</v>
      </c>
      <c r="J163" s="5">
        <v>1.6661068984950033E-3</v>
      </c>
      <c r="K163" s="5">
        <v>-4.5693489688637241E-2</v>
      </c>
      <c r="L163" s="5">
        <v>7.8182966961629474E-3</v>
      </c>
      <c r="M163" s="5">
        <v>2.2702291232912391E-3</v>
      </c>
    </row>
    <row r="164" spans="2:13" x14ac:dyDescent="0.3">
      <c r="B164" s="13">
        <v>5.9351778821569732E-3</v>
      </c>
      <c r="C164" s="13"/>
      <c r="D164" s="5">
        <v>-5.5126564203500112E-3</v>
      </c>
      <c r="E164" s="1">
        <v>-9.4082465906651959E-3</v>
      </c>
      <c r="F164" s="5">
        <v>-2.1602001253043644E-2</v>
      </c>
      <c r="G164" s="5">
        <v>-1.3536565230713882E-2</v>
      </c>
      <c r="H164" s="5">
        <v>1.4565578413053039E-2</v>
      </c>
      <c r="I164" s="5">
        <v>-3.2036419549987772E-3</v>
      </c>
      <c r="J164" s="5">
        <v>7.7087947971114399E-3</v>
      </c>
      <c r="K164" s="5">
        <v>-1.7796610169491595E-2</v>
      </c>
      <c r="L164" s="5">
        <v>-2.4750648505150623E-2</v>
      </c>
      <c r="M164" s="5">
        <v>7.3915320154000676E-3</v>
      </c>
    </row>
    <row r="165" spans="2:13" x14ac:dyDescent="0.3">
      <c r="B165" s="13">
        <v>-1.4402095026732585E-2</v>
      </c>
      <c r="C165" s="13"/>
      <c r="D165" s="5">
        <v>-1.736879502231168E-2</v>
      </c>
      <c r="E165" s="1">
        <v>-3.8602947656984299E-2</v>
      </c>
      <c r="F165" s="5">
        <v>-3.4088351292796637E-2</v>
      </c>
      <c r="G165" s="5">
        <v>-5.141958868881099E-2</v>
      </c>
      <c r="H165" s="5">
        <v>-1.3049509874639922E-4</v>
      </c>
      <c r="I165" s="5">
        <v>-2.0890710193519658E-2</v>
      </c>
      <c r="J165" s="5">
        <v>-3.1535640699665725E-2</v>
      </c>
      <c r="K165" s="5">
        <v>-5.651419327006045E-2</v>
      </c>
      <c r="L165" s="5">
        <v>-4.6590895814057641E-2</v>
      </c>
      <c r="M165" s="5">
        <v>1.1124289400735891E-2</v>
      </c>
    </row>
    <row r="166" spans="2:13" x14ac:dyDescent="0.3">
      <c r="B166" s="13">
        <v>-8.7621067462485061E-3</v>
      </c>
      <c r="C166" s="13"/>
      <c r="D166" s="5">
        <v>0</v>
      </c>
      <c r="E166" s="1">
        <v>3.8241203846561531E-3</v>
      </c>
      <c r="F166" s="5">
        <v>1.1842524203627289E-2</v>
      </c>
      <c r="G166" s="5">
        <v>-3.641500695389932E-2</v>
      </c>
      <c r="H166" s="5">
        <v>2.5584136285844793E-2</v>
      </c>
      <c r="I166" s="5">
        <v>-1.2192271590852609E-2</v>
      </c>
      <c r="J166" s="5">
        <v>1.8190146842431661E-3</v>
      </c>
      <c r="K166" s="5">
        <v>-1.8290351244154117E-3</v>
      </c>
      <c r="L166" s="5">
        <v>-1.9467610975236173E-2</v>
      </c>
      <c r="M166" s="5">
        <v>1.9077695234630127E-2</v>
      </c>
    </row>
    <row r="167" spans="2:13" x14ac:dyDescent="0.3">
      <c r="B167" s="13">
        <v>-3.0795429264799711E-3</v>
      </c>
      <c r="C167" s="13"/>
      <c r="D167" s="5">
        <v>6.7694775401273641E-3</v>
      </c>
      <c r="E167" s="1">
        <v>-1.9047395693663693E-3</v>
      </c>
      <c r="F167" s="5">
        <v>7.5887062383409953E-4</v>
      </c>
      <c r="G167" s="5">
        <v>2.5107816650425878E-2</v>
      </c>
      <c r="H167" s="5">
        <v>-1.6418530945291953E-2</v>
      </c>
      <c r="I167" s="5">
        <v>6.8833867220708727E-3</v>
      </c>
      <c r="J167" s="5">
        <v>-4.0895067224424536E-3</v>
      </c>
      <c r="K167" s="5">
        <v>3.2066010077874504E-2</v>
      </c>
      <c r="L167" s="5">
        <v>-2.7957896580425596E-2</v>
      </c>
      <c r="M167" s="5">
        <v>-1.2633499044906222E-2</v>
      </c>
    </row>
    <row r="168" spans="2:13" x14ac:dyDescent="0.3">
      <c r="B168" s="13">
        <v>5.1332145668475217E-3</v>
      </c>
      <c r="C168" s="13"/>
      <c r="D168" s="5">
        <v>-8.2181923564772809E-3</v>
      </c>
      <c r="E168" s="1">
        <v>3.0534395008639248E-2</v>
      </c>
      <c r="F168" s="5">
        <v>1.5399003322016012E-2</v>
      </c>
      <c r="G168" s="5">
        <v>1.4981887298744053E-2</v>
      </c>
      <c r="H168" s="5">
        <v>0</v>
      </c>
      <c r="I168" s="5">
        <v>1.249416419417948E-2</v>
      </c>
      <c r="J168" s="5">
        <v>2.003890657840234E-3</v>
      </c>
      <c r="K168" s="5">
        <v>4.7936083092051433E-2</v>
      </c>
      <c r="L168" s="5">
        <v>1.5423134281590553E-2</v>
      </c>
      <c r="M168" s="5">
        <v>-7.3282035188475718E-3</v>
      </c>
    </row>
    <row r="169" spans="2:13" x14ac:dyDescent="0.3">
      <c r="B169" s="13">
        <v>7.9048706700103541E-3</v>
      </c>
      <c r="C169" s="13"/>
      <c r="D169" s="5">
        <v>1.1299824106306333E-3</v>
      </c>
      <c r="E169" s="1">
        <v>-4.3210906043581855E-3</v>
      </c>
      <c r="F169" s="5">
        <v>1.4504821765917145E-2</v>
      </c>
      <c r="G169" s="5">
        <v>4.7268265934763062E-3</v>
      </c>
      <c r="H169" s="5">
        <v>7.6346636672211809E-3</v>
      </c>
      <c r="I169" s="5">
        <v>1.8393503917707665E-2</v>
      </c>
      <c r="J169" s="5">
        <v>5.5078697935229352E-3</v>
      </c>
      <c r="K169" s="5">
        <v>1.1859296405790032E-2</v>
      </c>
      <c r="L169" s="5">
        <v>1.0673255991685044E-2</v>
      </c>
      <c r="M169" s="5">
        <v>2.2264173382162775E-3</v>
      </c>
    </row>
    <row r="170" spans="2:13" x14ac:dyDescent="0.3">
      <c r="B170" s="13">
        <v>-1.3767023672065781E-2</v>
      </c>
      <c r="C170" s="13"/>
      <c r="D170" s="5">
        <v>-1.5801375433414769E-2</v>
      </c>
      <c r="E170" s="1">
        <v>-1.8908846594100866E-2</v>
      </c>
      <c r="F170" s="5">
        <v>-1.1041619475129053E-2</v>
      </c>
      <c r="G170" s="5">
        <v>-2.7484333856575373E-2</v>
      </c>
      <c r="H170" s="5">
        <v>-5.1364334943127291E-4</v>
      </c>
      <c r="I170" s="5">
        <v>-1.7146786644169163E-2</v>
      </c>
      <c r="J170" s="5">
        <v>-2.0606513288974615E-2</v>
      </c>
      <c r="K170" s="5">
        <v>2.0930097150694401E-3</v>
      </c>
      <c r="L170" s="5">
        <v>3.9805016373989963E-2</v>
      </c>
      <c r="M170" s="5">
        <v>-8.5349648483979135E-3</v>
      </c>
    </row>
    <row r="171" spans="2:13" x14ac:dyDescent="0.3">
      <c r="B171" s="13">
        <v>7.2816932981040357E-4</v>
      </c>
      <c r="C171" s="13"/>
      <c r="D171" s="5">
        <v>-3.0581060047273983E-3</v>
      </c>
      <c r="E171" s="1">
        <v>-3.1595449112272562E-3</v>
      </c>
      <c r="F171" s="5">
        <v>8.044431349188759E-3</v>
      </c>
      <c r="G171" s="5">
        <v>1.4088058829023925E-2</v>
      </c>
      <c r="H171" s="5">
        <v>5.3963421344568312E-3</v>
      </c>
      <c r="I171" s="5">
        <v>6.9783461979985358E-3</v>
      </c>
      <c r="J171" s="5">
        <v>4.9969936559904685E-5</v>
      </c>
      <c r="K171" s="5">
        <v>3.3416456415353043E-3</v>
      </c>
      <c r="L171" s="5">
        <v>-6.6406192528985332E-3</v>
      </c>
      <c r="M171" s="5">
        <v>3.3018722753075016E-3</v>
      </c>
    </row>
    <row r="172" spans="2:13" x14ac:dyDescent="0.3">
      <c r="B172" s="13">
        <v>1.5861735755438779E-2</v>
      </c>
      <c r="C172" s="13"/>
      <c r="D172" s="5">
        <v>4.6012522423988667E-3</v>
      </c>
      <c r="E172" s="1">
        <v>2.7258341073595115E-2</v>
      </c>
      <c r="F172" s="5">
        <v>2.112918199746909E-2</v>
      </c>
      <c r="G172" s="5">
        <v>1.9750607075916089E-2</v>
      </c>
      <c r="H172" s="5">
        <v>1.6613387306673295E-2</v>
      </c>
      <c r="I172" s="5">
        <v>1.8017994436027258E-2</v>
      </c>
      <c r="J172" s="5">
        <v>1.4597433515014259E-2</v>
      </c>
      <c r="K172" s="5">
        <v>1.415491257285599E-2</v>
      </c>
      <c r="L172" s="5">
        <v>2.7133300465987421E-2</v>
      </c>
      <c r="M172" s="5">
        <v>8.6976766901027316E-3</v>
      </c>
    </row>
    <row r="173" spans="2:13" x14ac:dyDescent="0.3">
      <c r="B173" s="13">
        <v>-7.2049989850874602E-3</v>
      </c>
      <c r="C173" s="13"/>
      <c r="D173" s="5">
        <v>-9.5419742806528082E-3</v>
      </c>
      <c r="E173" s="1">
        <v>-1.5427345479524818E-2</v>
      </c>
      <c r="F173" s="5">
        <v>1.2236744080670104E-3</v>
      </c>
      <c r="G173" s="5">
        <v>4.0213213626806949E-3</v>
      </c>
      <c r="H173" s="5">
        <v>5.405476891753469E-3</v>
      </c>
      <c r="I173" s="5">
        <v>-1.1799419348056259E-2</v>
      </c>
      <c r="J173" s="5">
        <v>-1.4666316263623755E-2</v>
      </c>
      <c r="K173" s="5">
        <v>2.4220031846468308E-2</v>
      </c>
      <c r="L173" s="5">
        <v>-1.1102631571548267E-2</v>
      </c>
      <c r="M173" s="5">
        <v>-8.62267941237152E-3</v>
      </c>
    </row>
    <row r="174" spans="2:13" x14ac:dyDescent="0.3">
      <c r="B174" s="13">
        <v>-6.5612488198199962E-3</v>
      </c>
      <c r="C174" s="13"/>
      <c r="D174" s="5">
        <v>-8.8632653587256052E-3</v>
      </c>
      <c r="E174" s="1">
        <v>-5.9542726257690191E-3</v>
      </c>
      <c r="F174" s="5">
        <v>-1.2888888654176263E-2</v>
      </c>
      <c r="G174" s="5">
        <v>-1.76556814665908E-2</v>
      </c>
      <c r="H174" s="5">
        <v>-9.7525216718214302E-3</v>
      </c>
      <c r="I174" s="5">
        <v>-1.2169901241969072E-2</v>
      </c>
      <c r="J174" s="5">
        <v>-1.4917874292435258E-2</v>
      </c>
      <c r="K174" s="5">
        <v>-4.0080158714228358E-4</v>
      </c>
      <c r="L174" s="5">
        <v>-2.9423138715894616E-2</v>
      </c>
      <c r="M174" s="5">
        <v>-4.2313165566483738E-3</v>
      </c>
    </row>
    <row r="175" spans="2:13" x14ac:dyDescent="0.3">
      <c r="B175" s="13">
        <v>1.0285301791887171E-2</v>
      </c>
      <c r="C175" s="13"/>
      <c r="D175" s="5">
        <v>7.3872917992183111E-3</v>
      </c>
      <c r="E175" s="1">
        <v>2.4905409042859275E-2</v>
      </c>
      <c r="F175" s="5">
        <v>1.1256375179692344E-3</v>
      </c>
      <c r="G175" s="5">
        <v>0</v>
      </c>
      <c r="H175" s="5">
        <v>-1.1111093895690911E-2</v>
      </c>
      <c r="I175" s="5">
        <v>4.1841181570424282E-3</v>
      </c>
      <c r="J175" s="5">
        <v>1.0985196859231317E-3</v>
      </c>
      <c r="K175" s="5">
        <v>-1.1226984313272426E-2</v>
      </c>
      <c r="L175" s="5">
        <v>4.0287186253332795E-2</v>
      </c>
      <c r="M175" s="5">
        <v>-1.4164596322913357E-3</v>
      </c>
    </row>
    <row r="176" spans="2:13" x14ac:dyDescent="0.3">
      <c r="B176" s="13">
        <v>-1.0561649569391505E-4</v>
      </c>
      <c r="C176" s="13"/>
      <c r="D176" s="5">
        <v>-7.719144102659234E-4</v>
      </c>
      <c r="E176" s="1">
        <v>8.9203458909485889E-3</v>
      </c>
      <c r="F176" s="5">
        <v>-9.2478304806315418E-3</v>
      </c>
      <c r="G176" s="5">
        <v>-3.5779663837577531E-3</v>
      </c>
      <c r="H176" s="5">
        <v>-3.575116586905219E-3</v>
      </c>
      <c r="I176" s="5">
        <v>-1.8519013059088414E-3</v>
      </c>
      <c r="J176" s="5">
        <v>-9.116518993092798E-4</v>
      </c>
      <c r="K176" s="5">
        <v>2.4330494728305452E-3</v>
      </c>
      <c r="L176" s="5">
        <v>1.2653387267074255E-2</v>
      </c>
      <c r="M176" s="5">
        <v>-2.600491892304331E-3</v>
      </c>
    </row>
    <row r="177" spans="2:13" x14ac:dyDescent="0.3">
      <c r="B177" s="13">
        <v>-1.8707754793687796E-2</v>
      </c>
      <c r="C177" s="13"/>
      <c r="D177" s="5">
        <v>-1.8539989151862942E-2</v>
      </c>
      <c r="E177" s="1">
        <v>-2.2560898621827287E-2</v>
      </c>
      <c r="F177" s="5">
        <v>-1.6455290147719539E-2</v>
      </c>
      <c r="G177" s="5">
        <v>9.3528434237995575E-3</v>
      </c>
      <c r="H177" s="5">
        <v>-3.664782741909111E-2</v>
      </c>
      <c r="I177" s="5">
        <v>-1.5074154923197199E-2</v>
      </c>
      <c r="J177" s="5">
        <v>-1.9382559045079177E-2</v>
      </c>
      <c r="K177" s="5">
        <v>-2.8721643556700781E-2</v>
      </c>
      <c r="L177" s="5">
        <v>-1.7796288126149366E-2</v>
      </c>
      <c r="M177" s="5">
        <v>-3.5553450047673262E-2</v>
      </c>
    </row>
    <row r="178" spans="2:13" x14ac:dyDescent="0.3">
      <c r="B178" s="13">
        <v>4.9889014539383717E-3</v>
      </c>
      <c r="C178" s="13"/>
      <c r="D178" s="5">
        <v>1.0625784946059313E-2</v>
      </c>
      <c r="E178" s="1">
        <v>9.9812512138150143E-3</v>
      </c>
      <c r="F178" s="5">
        <v>1.5346038054936595E-2</v>
      </c>
      <c r="G178" s="5">
        <v>3.3837973843683943E-2</v>
      </c>
      <c r="H178" s="5">
        <v>1.4897506234815686E-2</v>
      </c>
      <c r="I178" s="5">
        <v>1.0831152826943684E-2</v>
      </c>
      <c r="J178" s="5">
        <v>-6.1864662978184919E-3</v>
      </c>
      <c r="K178" s="5">
        <v>2.498958767180288E-3</v>
      </c>
      <c r="L178" s="5">
        <v>-7.7101031625490049E-3</v>
      </c>
      <c r="M178" s="5">
        <v>9.0932088826243974E-3</v>
      </c>
    </row>
    <row r="179" spans="2:13" x14ac:dyDescent="0.3">
      <c r="B179" s="13">
        <v>-4.2542781990661839E-3</v>
      </c>
      <c r="C179" s="13"/>
      <c r="D179" s="5">
        <v>3.89391446645654E-4</v>
      </c>
      <c r="E179" s="1">
        <v>-8.6473773820054077E-3</v>
      </c>
      <c r="F179" s="5">
        <v>4.4603620249255172E-3</v>
      </c>
      <c r="G179" s="5">
        <v>-7.2023127977137967E-3</v>
      </c>
      <c r="H179" s="5">
        <v>-6.0287007076826543E-3</v>
      </c>
      <c r="I179" s="5">
        <v>-1.6072656546458518E-2</v>
      </c>
      <c r="J179" s="5">
        <v>-1.165226553531659E-2</v>
      </c>
      <c r="K179" s="5">
        <v>-3.4067303697548824E-2</v>
      </c>
      <c r="L179" s="5">
        <v>5.0505151373815707E-3</v>
      </c>
      <c r="M179" s="5">
        <v>3.1660430827508308E-3</v>
      </c>
    </row>
    <row r="180" spans="2:13" x14ac:dyDescent="0.3">
      <c r="B180" s="13">
        <v>-1.1484899572957856E-2</v>
      </c>
      <c r="C180" s="13"/>
      <c r="D180" s="5">
        <v>-1.1677736947355742E-2</v>
      </c>
      <c r="E180" s="1">
        <v>5.2960077567287571E-3</v>
      </c>
      <c r="F180" s="5">
        <v>-2.2994735416970783E-2</v>
      </c>
      <c r="G180" s="5">
        <v>-1.4750886905543855E-2</v>
      </c>
      <c r="H180" s="5">
        <v>-1.1339617422289379E-2</v>
      </c>
      <c r="I180" s="5">
        <v>-1.4678083663661518E-2</v>
      </c>
      <c r="J180" s="5">
        <v>-7.5442174341862117E-4</v>
      </c>
      <c r="K180" s="5">
        <v>-1.290318279569891E-2</v>
      </c>
      <c r="L180" s="5">
        <v>-1.2756060448758688E-2</v>
      </c>
      <c r="M180" s="5">
        <v>-1.2017455526717822E-2</v>
      </c>
    </row>
    <row r="181" spans="2:13" x14ac:dyDescent="0.3">
      <c r="B181" s="13">
        <v>-2.0422735899176807E-2</v>
      </c>
      <c r="C181" s="13"/>
      <c r="D181" s="5">
        <v>-2.363129884930262E-2</v>
      </c>
      <c r="E181" s="1">
        <v>-3.2228101270020501E-2</v>
      </c>
      <c r="F181" s="5">
        <v>-4.4639952521284255E-2</v>
      </c>
      <c r="G181" s="5">
        <v>-1.3662807485982009E-2</v>
      </c>
      <c r="H181" s="5">
        <v>-1.6537913969103053E-2</v>
      </c>
      <c r="I181" s="5">
        <v>-2.4507449264203569E-2</v>
      </c>
      <c r="J181" s="5">
        <v>-2.1876502130167293E-2</v>
      </c>
      <c r="K181" s="5">
        <v>-5.6645313435934068E-3</v>
      </c>
      <c r="L181" s="5">
        <v>-7.4393380989198179E-3</v>
      </c>
      <c r="M181" s="5">
        <v>-2.5555990152208732E-2</v>
      </c>
    </row>
    <row r="182" spans="2:13" x14ac:dyDescent="0.3">
      <c r="B182" s="13">
        <v>1.3888389401702712E-2</v>
      </c>
      <c r="C182" s="13"/>
      <c r="D182" s="5">
        <v>-4.0337121425195724E-4</v>
      </c>
      <c r="E182" s="1">
        <v>4.162713586535958E-3</v>
      </c>
      <c r="F182" s="5">
        <v>1.4029830254477238E-2</v>
      </c>
      <c r="G182" s="5">
        <v>8.9582035328169968E-3</v>
      </c>
      <c r="H182" s="5">
        <v>4.0412372835873893E-2</v>
      </c>
      <c r="I182" s="5">
        <v>3.9408858091004896E-3</v>
      </c>
      <c r="J182" s="5">
        <v>7.6467212552061656E-3</v>
      </c>
      <c r="K182" s="5">
        <v>-4.382559158632357E-4</v>
      </c>
      <c r="L182" s="5">
        <v>9.4674425931947255E-3</v>
      </c>
      <c r="M182" s="5">
        <v>2.3326261309353707E-2</v>
      </c>
    </row>
    <row r="183" spans="2:13" x14ac:dyDescent="0.3">
      <c r="B183" s="13">
        <v>7.1280351282282141E-3</v>
      </c>
      <c r="C183" s="13"/>
      <c r="D183" s="5">
        <v>8.0702127657589792E-4</v>
      </c>
      <c r="E183" s="1">
        <v>1.4987190864810583E-2</v>
      </c>
      <c r="F183" s="5">
        <v>-1.1863484684727338E-2</v>
      </c>
      <c r="G183" s="5">
        <v>-9.3719089885885565E-3</v>
      </c>
      <c r="H183" s="5">
        <v>-1.7857190079655347E-2</v>
      </c>
      <c r="I183" s="5">
        <v>1.1530939850935859E-2</v>
      </c>
      <c r="J183" s="5">
        <v>-5.3443637249785689E-4</v>
      </c>
      <c r="K183" s="5">
        <v>6.5760634185033752E-3</v>
      </c>
      <c r="L183" s="5">
        <v>-2.2274326293065701E-2</v>
      </c>
      <c r="M183" s="5">
        <v>-3.8196758803500544E-3</v>
      </c>
    </row>
    <row r="184" spans="2:13" x14ac:dyDescent="0.3">
      <c r="B184" s="13">
        <v>1.5011211100143099E-2</v>
      </c>
      <c r="C184" s="13"/>
      <c r="D184" s="5">
        <v>2.137098853298279E-2</v>
      </c>
      <c r="E184" s="1">
        <v>1.5708387657933716E-3</v>
      </c>
      <c r="F184" s="5">
        <v>2.609851702277487E-2</v>
      </c>
      <c r="G184" s="5">
        <v>2.9045643153526972E-2</v>
      </c>
      <c r="H184" s="5">
        <v>2.9197099628568115E-2</v>
      </c>
      <c r="I184" s="5">
        <v>1.4309955048710134E-2</v>
      </c>
      <c r="J184" s="5">
        <v>2.7519414516358122E-2</v>
      </c>
      <c r="K184" s="5">
        <v>-1.0017378485077433E-2</v>
      </c>
      <c r="L184" s="5">
        <v>2.1982380616883849E-2</v>
      </c>
      <c r="M184" s="5">
        <v>2.4613452192114225E-2</v>
      </c>
    </row>
    <row r="185" spans="2:13" x14ac:dyDescent="0.3">
      <c r="B185" s="13">
        <v>-1.4871719339761922E-3</v>
      </c>
      <c r="C185" s="13"/>
      <c r="D185" s="5">
        <v>-1.1843614581260261E-3</v>
      </c>
      <c r="E185" s="1">
        <v>-1.1605982969132745E-2</v>
      </c>
      <c r="F185" s="5">
        <v>5.5998334275420463E-3</v>
      </c>
      <c r="G185" s="5">
        <v>2.4919322580645154E-2</v>
      </c>
      <c r="H185" s="5">
        <v>-4.2553704126993197E-3</v>
      </c>
      <c r="I185" s="5">
        <v>-9.086591542131213E-3</v>
      </c>
      <c r="J185" s="5">
        <v>1.4223030389061075E-3</v>
      </c>
      <c r="K185" s="5">
        <v>-2.3757105147382388E-2</v>
      </c>
      <c r="L185" s="5">
        <v>-6.6484106890075103E-3</v>
      </c>
      <c r="M185" s="5">
        <v>-3.3799950607413961E-3</v>
      </c>
    </row>
    <row r="186" spans="2:13" x14ac:dyDescent="0.3">
      <c r="B186" s="13">
        <v>5.6070992012276829E-3</v>
      </c>
      <c r="C186" s="13"/>
      <c r="D186" s="5">
        <v>9.4862181479805369E-3</v>
      </c>
      <c r="E186" s="1">
        <v>-1.9041350427676249E-3</v>
      </c>
      <c r="F186" s="5">
        <v>-5.8910021512660849E-3</v>
      </c>
      <c r="G186" s="5">
        <v>4.3197782459604518E-2</v>
      </c>
      <c r="H186" s="5">
        <v>1.7094033211544311E-2</v>
      </c>
      <c r="I186" s="5">
        <v>1.9305093410398339E-2</v>
      </c>
      <c r="J186" s="5">
        <v>8.3836261934245454E-3</v>
      </c>
      <c r="K186" s="5">
        <v>9.0121672369465286E-4</v>
      </c>
      <c r="L186" s="5">
        <v>2.3622057001136891E-2</v>
      </c>
      <c r="M186" s="5">
        <v>4.8450607779875789E-4</v>
      </c>
    </row>
    <row r="187" spans="2:13" x14ac:dyDescent="0.3">
      <c r="B187" s="13">
        <v>6.9948621041157517E-3</v>
      </c>
      <c r="C187" s="13"/>
      <c r="D187" s="5">
        <v>1.0571607922371662E-2</v>
      </c>
      <c r="E187" s="1">
        <v>5.098783744130266E-3</v>
      </c>
      <c r="F187" s="5">
        <v>1.7040583388152515E-2</v>
      </c>
      <c r="G187" s="5">
        <v>6.7883088431390454E-3</v>
      </c>
      <c r="H187" s="5">
        <v>1.4769587543067749E-2</v>
      </c>
      <c r="I187" s="5">
        <v>1.4678007015971713E-2</v>
      </c>
      <c r="J187" s="5">
        <v>8.1249193553841921E-3</v>
      </c>
      <c r="K187" s="5">
        <v>5.4030169024320293E-3</v>
      </c>
      <c r="L187" s="5">
        <v>2.3846195749763398E-2</v>
      </c>
      <c r="M187" s="5">
        <v>1.5739138215244905E-3</v>
      </c>
    </row>
    <row r="188" spans="2:13" x14ac:dyDescent="0.3">
      <c r="B188" s="13">
        <v>4.1107616878458047E-3</v>
      </c>
      <c r="C188" s="13"/>
      <c r="D188" s="5">
        <v>-7.3614422642961259E-3</v>
      </c>
      <c r="E188" s="1">
        <v>1.2682276879172383E-2</v>
      </c>
      <c r="F188" s="5">
        <v>1.9045158882780102E-2</v>
      </c>
      <c r="G188" s="5">
        <v>1.0788148360447903E-2</v>
      </c>
      <c r="H188" s="5">
        <v>6.7754203025745851E-3</v>
      </c>
      <c r="I188" s="5">
        <v>2.5665106418487605E-3</v>
      </c>
      <c r="J188" s="5">
        <v>-1.2182845807551964E-2</v>
      </c>
      <c r="K188" s="5">
        <v>1.8808777429467162E-2</v>
      </c>
      <c r="L188" s="5">
        <v>1.3523608260871497E-2</v>
      </c>
      <c r="M188" s="5">
        <v>1.0757872270588375E-2</v>
      </c>
    </row>
    <row r="189" spans="2:13" x14ac:dyDescent="0.3">
      <c r="B189" s="13">
        <v>-1.8583358329944683E-3</v>
      </c>
      <c r="C189" s="13"/>
      <c r="D189" s="5">
        <v>-8.1967772170876436E-3</v>
      </c>
      <c r="E189" s="1">
        <v>-1.033186864783768E-2</v>
      </c>
      <c r="F189" s="5">
        <v>-3.1290969238681526E-3</v>
      </c>
      <c r="G189" s="5">
        <v>-9.2647496185109639E-3</v>
      </c>
      <c r="H189" s="5">
        <v>-8.3499288515900792E-3</v>
      </c>
      <c r="I189" s="5">
        <v>-1.0472429178319021E-2</v>
      </c>
      <c r="J189" s="5">
        <v>-7.5551176660702398E-3</v>
      </c>
      <c r="K189" s="5">
        <v>2.197802197802198E-2</v>
      </c>
      <c r="L189" s="5">
        <v>2.223924907235665E-3</v>
      </c>
      <c r="M189" s="5">
        <v>-1.7938486201964224E-3</v>
      </c>
    </row>
    <row r="190" spans="2:13" x14ac:dyDescent="0.3">
      <c r="B190" s="13">
        <v>6.6511468220820155E-3</v>
      </c>
      <c r="C190" s="13"/>
      <c r="D190" s="5">
        <v>3.1483689175546294E-3</v>
      </c>
      <c r="E190" s="1">
        <v>-6.3272415170201974E-4</v>
      </c>
      <c r="F190" s="5">
        <v>1.4838079889922841E-3</v>
      </c>
      <c r="G190" s="5">
        <v>1.7431001981461896E-2</v>
      </c>
      <c r="H190" s="5">
        <v>-9.5513359736466418E-3</v>
      </c>
      <c r="I190" s="5">
        <v>9.8776702509524358E-3</v>
      </c>
      <c r="J190" s="5">
        <v>1.1071291785169973E-2</v>
      </c>
      <c r="K190" s="5">
        <v>2.8817204301075341E-2</v>
      </c>
      <c r="L190" s="5">
        <v>2.2928955885860195E-2</v>
      </c>
      <c r="M190" s="5">
        <v>-2.6356828527702133E-3</v>
      </c>
    </row>
    <row r="191" spans="2:13" x14ac:dyDescent="0.3">
      <c r="B191" s="13">
        <v>5.8311363327468273E-3</v>
      </c>
      <c r="C191" s="13"/>
      <c r="D191" s="5">
        <v>4.707754399743966E-3</v>
      </c>
      <c r="E191" s="1">
        <v>1.0129777852082536E-2</v>
      </c>
      <c r="F191" s="5">
        <v>-6.6388901438415096E-3</v>
      </c>
      <c r="G191" s="5">
        <v>2.7941544117647886E-3</v>
      </c>
      <c r="H191" s="5">
        <v>2.385470559151941E-2</v>
      </c>
      <c r="I191" s="5">
        <v>9.5482014388489182E-3</v>
      </c>
      <c r="J191" s="5">
        <v>1.8903902323992003E-4</v>
      </c>
      <c r="K191" s="5">
        <v>-8.7793060200669678E-3</v>
      </c>
      <c r="L191" s="5">
        <v>1.8076652242541579E-2</v>
      </c>
      <c r="M191" s="5">
        <v>1.4894865702428232E-2</v>
      </c>
    </row>
    <row r="192" spans="2:13" x14ac:dyDescent="0.3">
      <c r="B192" s="13">
        <v>-2.5002715756473047E-3</v>
      </c>
      <c r="C192" s="13"/>
      <c r="D192" s="5">
        <v>-8.5904338469357175E-3</v>
      </c>
      <c r="E192" s="1">
        <v>-6.2676485288276499E-3</v>
      </c>
      <c r="F192" s="5">
        <v>-3.4421007354555291E-4</v>
      </c>
      <c r="G192" s="5">
        <v>1.0485356706065497E-2</v>
      </c>
      <c r="H192" s="5">
        <v>-1.0286193055380546E-2</v>
      </c>
      <c r="I192" s="5">
        <v>-5.9976607136593531E-3</v>
      </c>
      <c r="J192" s="5">
        <v>8.4560101370176784E-3</v>
      </c>
      <c r="K192" s="5">
        <v>0.17039228892417921</v>
      </c>
      <c r="L192" s="5">
        <v>-1.3139165026605826E-2</v>
      </c>
      <c r="M192" s="5">
        <v>-4.2608643425264877E-3</v>
      </c>
    </row>
    <row r="193" spans="2:13" x14ac:dyDescent="0.3">
      <c r="B193" s="13">
        <v>4.6258528251714491E-3</v>
      </c>
      <c r="C193" s="13"/>
      <c r="D193" s="5">
        <v>3.5447335686492531E-3</v>
      </c>
      <c r="E193" s="1">
        <v>1.1037609759308436E-2</v>
      </c>
      <c r="F193" s="5">
        <v>-1.1333953197539409E-2</v>
      </c>
      <c r="G193" s="5">
        <v>7.4015239445834697E-3</v>
      </c>
      <c r="H193" s="5">
        <v>-2.2540237062370766E-3</v>
      </c>
      <c r="I193" s="5">
        <v>-5.5697864014001425E-3</v>
      </c>
      <c r="J193" s="5">
        <v>8.5895428935225046E-3</v>
      </c>
      <c r="K193" s="5">
        <v>-3.9279279279279274E-2</v>
      </c>
      <c r="L193" s="5">
        <v>-3.5985689836651684E-4</v>
      </c>
      <c r="M193" s="5">
        <v>6.5375357460789258E-3</v>
      </c>
    </row>
    <row r="194" spans="2:13" x14ac:dyDescent="0.3">
      <c r="B194" s="13">
        <v>1.8834182649782425E-3</v>
      </c>
      <c r="C194" s="13"/>
      <c r="D194" s="5">
        <v>2.747226170847977E-3</v>
      </c>
      <c r="E194" s="1">
        <v>-8.1098886364866056E-3</v>
      </c>
      <c r="F194" s="5">
        <v>-9.7806168372964568E-3</v>
      </c>
      <c r="G194" s="5">
        <v>3.0829063879146263E-2</v>
      </c>
      <c r="H194" s="5">
        <v>0</v>
      </c>
      <c r="I194" s="5">
        <v>-5.1341186883763256E-3</v>
      </c>
      <c r="J194" s="5">
        <v>-6.9618126202240773E-3</v>
      </c>
      <c r="K194" s="5">
        <v>-3.113278319579902E-2</v>
      </c>
      <c r="L194" s="5">
        <v>1.583868589086929E-2</v>
      </c>
      <c r="M194" s="5">
        <v>2.2437700250064374E-3</v>
      </c>
    </row>
    <row r="195" spans="2:13" x14ac:dyDescent="0.3">
      <c r="B195" s="13">
        <v>-4.9434395453282979E-4</v>
      </c>
      <c r="C195" s="13"/>
      <c r="D195" s="5">
        <v>9.0020253911711617E-3</v>
      </c>
      <c r="E195" s="1">
        <v>5.9748935182326844E-3</v>
      </c>
      <c r="F195" s="5">
        <v>-6.7411106805921528E-3</v>
      </c>
      <c r="G195" s="5">
        <v>-1.0201991403801462E-2</v>
      </c>
      <c r="H195" s="5">
        <v>8.0322862716855625E-3</v>
      </c>
      <c r="I195" s="5">
        <v>-4.6915431215755771E-3</v>
      </c>
      <c r="J195" s="5">
        <v>-3.1632839399310483E-2</v>
      </c>
      <c r="K195" s="5">
        <v>3.3681804103755403E-2</v>
      </c>
      <c r="L195" s="5">
        <v>1.7718309695784237E-3</v>
      </c>
      <c r="M195" s="5">
        <v>6.4804510663040299E-3</v>
      </c>
    </row>
    <row r="196" spans="2:13" x14ac:dyDescent="0.3">
      <c r="B196" s="13">
        <v>2.6504658716237513E-3</v>
      </c>
      <c r="C196" s="13"/>
      <c r="D196" s="5">
        <v>1.4352180597322371E-2</v>
      </c>
      <c r="E196" s="1">
        <v>1.281655292925836E-2</v>
      </c>
      <c r="F196" s="5">
        <v>-2.5082070323013514E-3</v>
      </c>
      <c r="G196" s="5">
        <v>-3.1062436896396851E-2</v>
      </c>
      <c r="H196" s="5">
        <v>1.3694636136463432E-3</v>
      </c>
      <c r="I196" s="5">
        <v>-3.7709157850766336E-3</v>
      </c>
      <c r="J196" s="5">
        <v>8.9440860493535009E-3</v>
      </c>
      <c r="K196" s="5">
        <v>-7.8652056979324411E-3</v>
      </c>
      <c r="L196" s="5">
        <v>1.0965669892509881E-2</v>
      </c>
      <c r="M196" s="5">
        <v>-2.8096225863189161E-3</v>
      </c>
    </row>
    <row r="197" spans="2:13" x14ac:dyDescent="0.3">
      <c r="B197" s="13">
        <v>-1.3889206751564625E-3</v>
      </c>
      <c r="C197" s="13"/>
      <c r="D197" s="5">
        <v>1.9120526582498251E-3</v>
      </c>
      <c r="E197" s="1">
        <v>-7.098875393331679E-3</v>
      </c>
      <c r="F197" s="5">
        <v>1.1833112707271132E-4</v>
      </c>
      <c r="G197" s="5">
        <v>1.3479096539162167E-2</v>
      </c>
      <c r="H197" s="5">
        <v>-3.7306251450801937E-4</v>
      </c>
      <c r="I197" s="5">
        <v>-5.4412129763027504E-3</v>
      </c>
      <c r="J197" s="5">
        <v>1.0136110588086011E-2</v>
      </c>
      <c r="K197" s="5">
        <v>2.8312570781426957E-2</v>
      </c>
      <c r="L197" s="5">
        <v>-3.8488615558830664E-3</v>
      </c>
      <c r="M197" s="5">
        <v>6.8091338937172237E-3</v>
      </c>
    </row>
    <row r="198" spans="2:13" x14ac:dyDescent="0.3">
      <c r="B198" s="13">
        <v>-2.3724117150941983E-3</v>
      </c>
      <c r="C198" s="13"/>
      <c r="D198" s="5">
        <v>-4.9618407599728923E-3</v>
      </c>
      <c r="E198" s="1">
        <v>-1.7096597715026435E-2</v>
      </c>
      <c r="F198" s="5">
        <v>-8.9327630987686406E-3</v>
      </c>
      <c r="G198" s="5">
        <v>1.9985613803639977E-2</v>
      </c>
      <c r="H198" s="5">
        <v>4.8507272397303918E-3</v>
      </c>
      <c r="I198" s="5">
        <v>-6.6603858831260354E-3</v>
      </c>
      <c r="J198" s="5">
        <v>-3.1724156946432093E-3</v>
      </c>
      <c r="K198" s="5">
        <v>-2.7533039647577095E-2</v>
      </c>
      <c r="L198" s="5">
        <v>-2.0372300669792825E-2</v>
      </c>
      <c r="M198" s="5">
        <v>2.2154187693524448E-3</v>
      </c>
    </row>
    <row r="199" spans="2:13" x14ac:dyDescent="0.3">
      <c r="B199" s="13">
        <v>8.5665244993097573E-5</v>
      </c>
      <c r="C199" s="13"/>
      <c r="D199" s="5">
        <v>-3.4522739429289503E-3</v>
      </c>
      <c r="E199" s="1">
        <v>-6.9576555652403277E-3</v>
      </c>
      <c r="F199" s="5">
        <v>-1.2714189354704943E-2</v>
      </c>
      <c r="G199" s="5">
        <v>2.6783111545562635E-2</v>
      </c>
      <c r="H199" s="5">
        <v>-8.293064898024935E-3</v>
      </c>
      <c r="I199" s="5">
        <v>3.1130617103152097E-3</v>
      </c>
      <c r="J199" s="5">
        <v>-1.3664001251781617E-3</v>
      </c>
      <c r="K199" s="5">
        <v>-4.6055115137787803E-2</v>
      </c>
      <c r="L199" s="5">
        <v>-2.6174273769014565E-2</v>
      </c>
      <c r="M199" s="5">
        <v>-9.1913191918377816E-3</v>
      </c>
    </row>
    <row r="200" spans="2:13" x14ac:dyDescent="0.3">
      <c r="B200" s="13">
        <v>-9.4927083821687366E-3</v>
      </c>
      <c r="C200" s="13"/>
      <c r="D200" s="5">
        <v>-1.3087010017738357E-2</v>
      </c>
      <c r="E200" s="1">
        <v>0</v>
      </c>
      <c r="F200" s="5">
        <v>4.8367925617882647E-3</v>
      </c>
      <c r="G200" s="5">
        <v>-3.4115775939116126E-2</v>
      </c>
      <c r="H200" s="5">
        <v>-3.6944477175229612E-2</v>
      </c>
      <c r="I200" s="5">
        <v>-6.2066982144671273E-3</v>
      </c>
      <c r="J200" s="5">
        <v>-1.1708239047243617E-2</v>
      </c>
      <c r="K200" s="5">
        <v>-2.4535021764938703E-2</v>
      </c>
      <c r="L200" s="5">
        <v>-4.0500907473265124E-3</v>
      </c>
      <c r="M200" s="5">
        <v>-2.3250385296792703E-2</v>
      </c>
    </row>
    <row r="201" spans="2:13" x14ac:dyDescent="0.3">
      <c r="B201" s="13">
        <v>6.0424035654029862E-4</v>
      </c>
      <c r="C201" s="13"/>
      <c r="D201" s="5">
        <v>-3.8999894838831435E-4</v>
      </c>
      <c r="E201" s="1">
        <v>-2.2929932160189119E-2</v>
      </c>
      <c r="F201" s="5">
        <v>1.1221374496378226E-2</v>
      </c>
      <c r="G201" s="5">
        <v>3.5391903576552322E-2</v>
      </c>
      <c r="H201" s="5">
        <v>6.4798966670352081E-3</v>
      </c>
      <c r="I201" s="5">
        <v>1.6814824794441419E-3</v>
      </c>
      <c r="J201" s="5">
        <v>9.9368023619299424E-3</v>
      </c>
      <c r="K201" s="5">
        <v>1.1359026369168404E-2</v>
      </c>
      <c r="L201" s="5">
        <v>3.7338293920944031E-2</v>
      </c>
      <c r="M201" s="5">
        <v>-2.4039849539925941E-4</v>
      </c>
    </row>
    <row r="202" spans="2:13" x14ac:dyDescent="0.3">
      <c r="B202" s="13">
        <v>1.1539541418085922E-3</v>
      </c>
      <c r="C202" s="13"/>
      <c r="D202" s="5">
        <v>-8.193489303172893E-3</v>
      </c>
      <c r="E202" s="1">
        <v>-1.7275115897244734E-2</v>
      </c>
      <c r="F202" s="5">
        <v>-1.1037350795087131E-2</v>
      </c>
      <c r="G202" s="5">
        <v>9.0602854134081961E-3</v>
      </c>
      <c r="H202" s="5">
        <v>7.9835909344703332E-3</v>
      </c>
      <c r="I202" s="5">
        <v>-1.6306962839720069E-2</v>
      </c>
      <c r="J202" s="5">
        <v>3.8695526496693089E-3</v>
      </c>
      <c r="K202" s="5">
        <v>8.4235459286000729E-3</v>
      </c>
      <c r="L202" s="5">
        <v>7.1275117954652616E-4</v>
      </c>
      <c r="M202" s="5">
        <v>3.3669885133673682E-3</v>
      </c>
    </row>
    <row r="203" spans="2:13" x14ac:dyDescent="0.3">
      <c r="B203" s="13">
        <v>4.6136749002385659E-3</v>
      </c>
      <c r="C203" s="13"/>
      <c r="D203" s="5">
        <v>-1.9669165957892551E-3</v>
      </c>
      <c r="E203" s="1">
        <v>-8.6235358496213992E-3</v>
      </c>
      <c r="F203" s="5">
        <v>-1.4920921046960564E-2</v>
      </c>
      <c r="G203" s="5">
        <v>-1.3604313094493759E-3</v>
      </c>
      <c r="H203" s="5">
        <v>1.0730788108659147E-2</v>
      </c>
      <c r="I203" s="5">
        <v>1.2189166147390598E-2</v>
      </c>
      <c r="J203" s="5">
        <v>-8.2643250204958996E-2</v>
      </c>
      <c r="K203" s="5">
        <v>1.750202933580064E-2</v>
      </c>
      <c r="L203" s="5">
        <v>-1.4244982630493999E-2</v>
      </c>
      <c r="M203" s="5">
        <v>1.0186936274657797E-2</v>
      </c>
    </row>
    <row r="204" spans="2:13" x14ac:dyDescent="0.3">
      <c r="B204" s="13">
        <v>-1.1363002009504184E-2</v>
      </c>
      <c r="C204" s="13"/>
      <c r="D204" s="5">
        <v>-1.1430882097033917E-2</v>
      </c>
      <c r="E204" s="1">
        <v>-1.2378707484600205E-2</v>
      </c>
      <c r="F204" s="5">
        <v>1.3406251259135936E-2</v>
      </c>
      <c r="G204" s="5">
        <v>-6.266596366277577E-3</v>
      </c>
      <c r="H204" s="5">
        <v>-1.9084967601393086E-2</v>
      </c>
      <c r="I204" s="5">
        <v>-7.7071270911536266E-3</v>
      </c>
      <c r="J204" s="5">
        <v>-7.2735168502292133E-3</v>
      </c>
      <c r="K204" s="5">
        <v>-2.150113369820171E-2</v>
      </c>
      <c r="L204" s="5">
        <v>-2.8540495770474867E-2</v>
      </c>
      <c r="M204" s="5">
        <v>-1.4117950559343803E-2</v>
      </c>
    </row>
    <row r="205" spans="2:13" x14ac:dyDescent="0.3">
      <c r="B205" s="13">
        <v>5.3403008013256942E-3</v>
      </c>
      <c r="C205" s="13"/>
      <c r="D205" s="5">
        <v>2.7910877508944229E-3</v>
      </c>
      <c r="E205" s="1">
        <v>1.8631429990254952E-2</v>
      </c>
      <c r="F205" s="5">
        <v>1.811056722188099E-2</v>
      </c>
      <c r="G205" s="5">
        <v>2.7486428319188651E-2</v>
      </c>
      <c r="H205" s="5">
        <v>6.9578155343204291E-3</v>
      </c>
      <c r="I205" s="5">
        <v>3.6407266313036668E-3</v>
      </c>
      <c r="J205" s="5">
        <v>-1.0078942144408926E-2</v>
      </c>
      <c r="K205" s="5">
        <v>5.1937273194676073E-3</v>
      </c>
      <c r="L205" s="5">
        <v>1.4875463423171968E-2</v>
      </c>
      <c r="M205" s="5">
        <v>8.4236402253946487E-3</v>
      </c>
    </row>
    <row r="206" spans="2:13" x14ac:dyDescent="0.3">
      <c r="B206" s="13">
        <v>1.522734546640307E-2</v>
      </c>
      <c r="C206" s="13"/>
      <c r="D206" s="5">
        <v>2.4254494676401547E-2</v>
      </c>
      <c r="E206" s="1">
        <v>-4.1237120487359759E-2</v>
      </c>
      <c r="F206" s="5">
        <v>1.3467134352151867E-2</v>
      </c>
      <c r="G206" s="5">
        <v>-3.9359307779557691E-3</v>
      </c>
      <c r="H206" s="5">
        <v>2.3544426371502728E-2</v>
      </c>
      <c r="I206" s="5">
        <v>1.6686878277644451E-2</v>
      </c>
      <c r="J206" s="5">
        <v>8.0532448112988833E-3</v>
      </c>
      <c r="K206" s="5">
        <v>2.3449920508744032E-2</v>
      </c>
      <c r="L206" s="5">
        <v>2.5650392225014442E-2</v>
      </c>
      <c r="M206" s="5">
        <v>2.2076356783107435E-2</v>
      </c>
    </row>
    <row r="207" spans="2:13" x14ac:dyDescent="0.3">
      <c r="B207" s="13">
        <v>4.2116691183015269E-3</v>
      </c>
      <c r="C207" s="13"/>
      <c r="D207" s="5">
        <v>-9.3167760458950592E-3</v>
      </c>
      <c r="E207" s="1">
        <v>-1.0058934113949647E-2</v>
      </c>
      <c r="F207" s="5">
        <v>2.4210715281880835E-2</v>
      </c>
      <c r="G207" s="5">
        <v>-4.4203603833683986E-3</v>
      </c>
      <c r="H207" s="5">
        <v>9.2512731121516031E-3</v>
      </c>
      <c r="I207" s="5">
        <v>5.47098175321144E-3</v>
      </c>
      <c r="J207" s="5">
        <v>-1.1982886262964982E-3</v>
      </c>
      <c r="K207" s="5">
        <v>3.844660194174751E-2</v>
      </c>
      <c r="L207" s="5">
        <v>5.001773308967632E-3</v>
      </c>
      <c r="M207" s="5">
        <v>8.2895407602579258E-3</v>
      </c>
    </row>
    <row r="208" spans="2:13" x14ac:dyDescent="0.3">
      <c r="B208" s="13">
        <v>-2.0878274746580399E-3</v>
      </c>
      <c r="C208" s="13"/>
      <c r="D208" s="5">
        <v>3.5266310022207866E-3</v>
      </c>
      <c r="E208" s="1">
        <v>7.0074499664694368E-4</v>
      </c>
      <c r="F208" s="5">
        <v>6.5868691316160362E-3</v>
      </c>
      <c r="G208" s="5">
        <v>2.2267158651886648E-2</v>
      </c>
      <c r="H208" s="5">
        <v>-3.0967946331251751E-3</v>
      </c>
      <c r="I208" s="5">
        <v>-8.043546656459042E-3</v>
      </c>
      <c r="J208" s="5">
        <v>-9.5204446678621017E-5</v>
      </c>
      <c r="K208" s="5">
        <v>-1.3089042632759869E-2</v>
      </c>
      <c r="L208" s="5">
        <v>-3.199380286270718E-3</v>
      </c>
      <c r="M208" s="5">
        <v>-1.6211205157043557E-3</v>
      </c>
    </row>
    <row r="209" spans="2:13" x14ac:dyDescent="0.3">
      <c r="B209" s="13">
        <v>9.2541147118796758E-3</v>
      </c>
      <c r="C209" s="13"/>
      <c r="D209" s="5">
        <v>2.2647429365392584E-2</v>
      </c>
      <c r="E209" s="1">
        <v>1.0854363709082918E-2</v>
      </c>
      <c r="F209" s="5">
        <v>-7.3368931882181482E-3</v>
      </c>
      <c r="G209" s="5">
        <v>2.697999349262984E-3</v>
      </c>
      <c r="H209" s="5">
        <v>9.0705882087455617E-3</v>
      </c>
      <c r="I209" s="5">
        <v>9.5397580904702569E-3</v>
      </c>
      <c r="J209" s="5">
        <v>1.4798557439995899E-2</v>
      </c>
      <c r="K209" s="5">
        <v>2.0462334992888791E-2</v>
      </c>
      <c r="L209" s="5">
        <v>9.985670828201584E-3</v>
      </c>
      <c r="M209" s="5">
        <v>1.3917846644430618E-2</v>
      </c>
    </row>
    <row r="210" spans="2:13" x14ac:dyDescent="0.3">
      <c r="B210" s="13">
        <v>7.5892839264973143E-3</v>
      </c>
      <c r="C210" s="13"/>
      <c r="D210" s="5">
        <v>7.2546321766498983E-3</v>
      </c>
      <c r="E210" s="1">
        <v>1.3855218961001465E-2</v>
      </c>
      <c r="F210" s="5">
        <v>-7.7055994427720339E-4</v>
      </c>
      <c r="G210" s="5">
        <v>-8.2693052526514668E-3</v>
      </c>
      <c r="H210" s="5">
        <v>-1.6993067955872014E-2</v>
      </c>
      <c r="I210" s="5">
        <v>5.9059718736606554E-3</v>
      </c>
      <c r="J210" s="5">
        <v>9.2714548495990701E-3</v>
      </c>
      <c r="K210" s="5">
        <v>5.5699962866690893E-3</v>
      </c>
      <c r="L210" s="5">
        <v>-1.3064932717085804E-2</v>
      </c>
      <c r="M210" s="5">
        <v>4.1180556839310652E-3</v>
      </c>
    </row>
    <row r="211" spans="2:13" x14ac:dyDescent="0.3">
      <c r="B211" s="13">
        <v>5.7008776505508181E-3</v>
      </c>
      <c r="C211" s="13"/>
      <c r="D211" s="5">
        <v>1.2509468794695441E-2</v>
      </c>
      <c r="E211" s="1">
        <v>0</v>
      </c>
      <c r="F211" s="5">
        <v>-9.7101094951171311E-3</v>
      </c>
      <c r="G211" s="5">
        <v>-1.8926616246928693E-2</v>
      </c>
      <c r="H211" s="5">
        <v>-2.9813267391473913E-2</v>
      </c>
      <c r="I211" s="5">
        <v>1.033344880615397E-2</v>
      </c>
      <c r="J211" s="5">
        <v>3.9041835308389894E-4</v>
      </c>
      <c r="K211" s="5">
        <v>2.1418020679468311E-2</v>
      </c>
      <c r="L211" s="5">
        <v>-1.2164569158027147E-2</v>
      </c>
      <c r="M211" s="5">
        <v>-5.0125548960522747E-3</v>
      </c>
    </row>
    <row r="212" spans="2:13" x14ac:dyDescent="0.3">
      <c r="B212" s="13">
        <v>3.7004876941177591E-3</v>
      </c>
      <c r="C212" s="13"/>
      <c r="D212" s="5">
        <v>-2.957693042059481E-2</v>
      </c>
      <c r="E212" s="1">
        <v>-5.4663422616623037E-3</v>
      </c>
      <c r="F212" s="5">
        <v>9.7476408418216837E-3</v>
      </c>
      <c r="G212" s="5">
        <v>1.8212748735244528E-3</v>
      </c>
      <c r="H212" s="5">
        <v>1.8592512180364552E-2</v>
      </c>
      <c r="I212" s="5">
        <v>1.8595495358088598E-3</v>
      </c>
      <c r="J212" s="5">
        <v>1.139470173146767E-2</v>
      </c>
      <c r="K212" s="5">
        <v>-2.1691973969630773E-3</v>
      </c>
      <c r="L212" s="5">
        <v>-6.1571840704574225E-3</v>
      </c>
      <c r="M212" s="5">
        <v>7.3277690805590018E-3</v>
      </c>
    </row>
    <row r="213" spans="2:13" x14ac:dyDescent="0.3">
      <c r="B213" s="13">
        <v>-2.4820889596150294E-4</v>
      </c>
      <c r="C213" s="13"/>
      <c r="D213" s="5">
        <v>-1.0030837430607356E-2</v>
      </c>
      <c r="E213" s="1">
        <v>6.869843328289935E-4</v>
      </c>
      <c r="F213" s="5">
        <v>-1.0995900401771608E-2</v>
      </c>
      <c r="G213" s="5">
        <v>-7.0697749240567201E-3</v>
      </c>
      <c r="H213" s="5">
        <v>-1.7999742993844589E-2</v>
      </c>
      <c r="I213" s="5">
        <v>3.9443616793816616E-3</v>
      </c>
      <c r="J213" s="5">
        <v>-1.0181906175877404E-2</v>
      </c>
      <c r="K213" s="5">
        <v>-5.4347463768116338E-3</v>
      </c>
      <c r="L213" s="5">
        <v>-6.5597767682374995E-3</v>
      </c>
      <c r="M213" s="5">
        <v>-1.147990898815174E-2</v>
      </c>
    </row>
    <row r="214" spans="2:13" x14ac:dyDescent="0.3">
      <c r="B214" s="13">
        <v>1.1666728811900441E-5</v>
      </c>
      <c r="C214" s="13"/>
      <c r="D214" s="5">
        <v>5.8456497713469148E-3</v>
      </c>
      <c r="E214" s="1">
        <v>1.3045002725082506E-2</v>
      </c>
      <c r="F214" s="5">
        <v>5.5446927450982248E-3</v>
      </c>
      <c r="G214" s="5">
        <v>-5.1739370368621501E-2</v>
      </c>
      <c r="H214" s="5">
        <v>-3.795016796076698E-2</v>
      </c>
      <c r="I214" s="5">
        <v>-4.6221513541508715E-3</v>
      </c>
      <c r="J214" s="5">
        <v>-8.6713185404787528E-3</v>
      </c>
      <c r="K214" s="5">
        <v>-2.1129325277620275E-2</v>
      </c>
      <c r="L214" s="5">
        <v>-3.8884804187578365E-2</v>
      </c>
      <c r="M214" s="5">
        <v>-1.5522575160206262E-2</v>
      </c>
    </row>
    <row r="215" spans="2:13" x14ac:dyDescent="0.3">
      <c r="B215" s="13">
        <v>-6.553162285817319E-3</v>
      </c>
      <c r="C215" s="13"/>
      <c r="D215" s="5">
        <v>9.6861577983670521E-3</v>
      </c>
      <c r="E215" s="1">
        <v>-2.0755304835503086E-2</v>
      </c>
      <c r="F215" s="5">
        <v>3.9344972202378899E-3</v>
      </c>
      <c r="G215" s="5">
        <v>-5.9353620118811354E-3</v>
      </c>
      <c r="H215" s="5">
        <v>-1.180730804151167E-2</v>
      </c>
      <c r="I215" s="5">
        <v>-1.0448114608131763E-2</v>
      </c>
      <c r="J215" s="5">
        <v>3.5588584856562056E-3</v>
      </c>
      <c r="K215" s="5">
        <v>-6.6989204801294845E-3</v>
      </c>
      <c r="L215" s="5">
        <v>-1.5648836575402936E-2</v>
      </c>
      <c r="M215" s="5">
        <v>-9.4604680061401367E-3</v>
      </c>
    </row>
    <row r="216" spans="2:13" x14ac:dyDescent="0.3">
      <c r="B216" s="13">
        <v>-1.0956834406939927E-2</v>
      </c>
      <c r="C216" s="13"/>
      <c r="D216" s="5">
        <v>-1.0360663122227659E-2</v>
      </c>
      <c r="E216" s="1">
        <v>-2.2585209749290971E-2</v>
      </c>
      <c r="F216" s="5">
        <v>-8.0670768328998214E-3</v>
      </c>
      <c r="G216" s="5">
        <v>8.4886486040085755E-3</v>
      </c>
      <c r="H216" s="5">
        <v>-2.2810624365976483E-2</v>
      </c>
      <c r="I216" s="5">
        <v>1.6423988574563286E-3</v>
      </c>
      <c r="J216" s="5">
        <v>-2.8369694167954805E-3</v>
      </c>
      <c r="K216" s="5">
        <v>-9.3668036955112891E-3</v>
      </c>
      <c r="L216" s="5">
        <v>-1.6285379359879306E-2</v>
      </c>
      <c r="M216" s="5">
        <v>-2.5822365041597371E-2</v>
      </c>
    </row>
    <row r="217" spans="2:13" x14ac:dyDescent="0.3">
      <c r="B217" s="13">
        <v>4.3364250758622267E-3</v>
      </c>
      <c r="C217" s="13"/>
      <c r="D217" s="5">
        <v>3.1019794767067604E-3</v>
      </c>
      <c r="E217" s="1">
        <v>4.2659652466876009E-3</v>
      </c>
      <c r="F217" s="5">
        <v>-2.5951337590458481E-4</v>
      </c>
      <c r="G217" s="5">
        <v>7.6324487105721766E-3</v>
      </c>
      <c r="H217" s="5">
        <v>1.3477932000027636E-2</v>
      </c>
      <c r="I217" s="5">
        <v>8.6672186451704786E-3</v>
      </c>
      <c r="J217" s="5">
        <v>1.9279226600924292E-3</v>
      </c>
      <c r="K217" s="5">
        <v>2.5718607196724377E-2</v>
      </c>
      <c r="L217" s="5">
        <v>3.5080758100115725E-2</v>
      </c>
      <c r="M217" s="5">
        <v>8.4725226864278439E-4</v>
      </c>
    </row>
    <row r="218" spans="2:13" x14ac:dyDescent="0.3">
      <c r="B218" s="13">
        <v>3.6348132142914862E-3</v>
      </c>
      <c r="C218" s="13"/>
      <c r="D218" s="5">
        <v>-1.5462158440556868E-3</v>
      </c>
      <c r="E218" s="1">
        <v>-1.415988506947946E-3</v>
      </c>
      <c r="F218" s="5">
        <v>2.7115690527108344E-3</v>
      </c>
      <c r="G218" s="5">
        <v>9.6276373222297304E-3</v>
      </c>
      <c r="H218" s="5">
        <v>1.0693768103620877E-2</v>
      </c>
      <c r="I218" s="5">
        <v>9.2884837488254603E-4</v>
      </c>
      <c r="J218" s="5">
        <v>4.4460702266322623E-3</v>
      </c>
      <c r="K218" s="5">
        <v>2.9129755563062174E-2</v>
      </c>
      <c r="L218" s="5">
        <v>6.4737187880193389E-3</v>
      </c>
      <c r="M218" s="5">
        <v>5.9257171995928505E-3</v>
      </c>
    </row>
    <row r="219" spans="2:13" x14ac:dyDescent="0.3">
      <c r="B219" s="13">
        <v>5.9663043805247232E-3</v>
      </c>
      <c r="C219" s="13"/>
      <c r="D219" s="5">
        <v>-6.194351716439216E-3</v>
      </c>
      <c r="E219" s="1">
        <v>1.1343565649425975E-2</v>
      </c>
      <c r="F219" s="5">
        <v>5.3222089042965241E-3</v>
      </c>
      <c r="G219" s="5">
        <v>-2.6643529190980009E-3</v>
      </c>
      <c r="H219" s="5">
        <v>1.1937083998233431E-2</v>
      </c>
      <c r="I219" s="5">
        <v>1.8793546546940737E-2</v>
      </c>
      <c r="J219" s="5">
        <v>9.2619408296613429E-3</v>
      </c>
      <c r="K219" s="5">
        <v>1.5048369759942606E-2</v>
      </c>
      <c r="L219" s="5">
        <v>4.5402492512606717E-3</v>
      </c>
      <c r="M219" s="5">
        <v>1.9234950211870945E-3</v>
      </c>
    </row>
    <row r="220" spans="2:13" x14ac:dyDescent="0.3">
      <c r="B220" s="13">
        <v>-1.021366767279433E-2</v>
      </c>
      <c r="C220" s="13"/>
      <c r="D220" s="5">
        <v>-1.2076333506819267E-2</v>
      </c>
      <c r="E220" s="1">
        <v>-1.296883679657947E-2</v>
      </c>
      <c r="F220" s="5">
        <v>-6.3528351935818643E-3</v>
      </c>
      <c r="G220" s="5">
        <v>-2.3481516328686884E-2</v>
      </c>
      <c r="H220" s="5">
        <v>-2.7882070978876784E-2</v>
      </c>
      <c r="I220" s="5">
        <v>-5.4429504444416896E-2</v>
      </c>
      <c r="J220" s="5">
        <v>-1.3286346484537172E-2</v>
      </c>
      <c r="K220" s="5">
        <v>-4.447582068478638E-2</v>
      </c>
      <c r="L220" s="5">
        <v>-7.15625663987513E-3</v>
      </c>
      <c r="M220" s="5">
        <v>-2.1117365498670042E-2</v>
      </c>
    </row>
    <row r="221" spans="2:13" x14ac:dyDescent="0.3">
      <c r="B221" s="13">
        <v>5.2169035696223226E-3</v>
      </c>
      <c r="C221" s="13"/>
      <c r="D221" s="5">
        <v>-1.5773108898198239E-3</v>
      </c>
      <c r="E221" s="1">
        <v>2.4858082592276857E-3</v>
      </c>
      <c r="F221" s="5">
        <v>-1.9007884778972639E-3</v>
      </c>
      <c r="G221" s="5">
        <v>-5.0395754516734982E-3</v>
      </c>
      <c r="H221" s="5">
        <v>-1.3789307841226891E-2</v>
      </c>
      <c r="I221" s="5">
        <v>1.4451188199422283E-3</v>
      </c>
      <c r="J221" s="5">
        <v>-7.470219539478368E-4</v>
      </c>
      <c r="K221" s="5">
        <v>2.2164758034724841E-2</v>
      </c>
      <c r="L221" s="5">
        <v>4.5523458278368617E-3</v>
      </c>
      <c r="M221" s="5">
        <v>-8.6290520298426575E-4</v>
      </c>
    </row>
    <row r="222" spans="2:13" x14ac:dyDescent="0.3">
      <c r="B222" s="13">
        <v>-7.8899300429740166E-3</v>
      </c>
      <c r="C222" s="13"/>
      <c r="D222" s="5">
        <v>-1.1453364123779692E-2</v>
      </c>
      <c r="E222" s="1">
        <v>-1.0626971942648859E-2</v>
      </c>
      <c r="F222" s="5">
        <v>-1.7514478736838472E-2</v>
      </c>
      <c r="G222" s="5">
        <v>-5.0072345515318591E-2</v>
      </c>
      <c r="H222" s="5">
        <v>-1.2584563761737007E-3</v>
      </c>
      <c r="I222" s="5">
        <v>-1.4430334651239711E-3</v>
      </c>
      <c r="J222" s="5">
        <v>-1.0279467340284223E-2</v>
      </c>
      <c r="K222" s="5">
        <v>-4.3368630285508499E-3</v>
      </c>
      <c r="L222" s="5">
        <v>4.1540960108546795E-3</v>
      </c>
      <c r="M222" s="5">
        <v>-2.2208561414383409E-3</v>
      </c>
    </row>
    <row r="223" spans="2:13" x14ac:dyDescent="0.3">
      <c r="B223" s="13">
        <v>-3.7615767223071602E-3</v>
      </c>
      <c r="C223" s="13"/>
      <c r="D223" s="5">
        <v>-1.8377992716192896E-2</v>
      </c>
      <c r="E223" s="1">
        <v>-2.5062784900443907E-3</v>
      </c>
      <c r="F223" s="5">
        <v>-2.1145385134183653E-2</v>
      </c>
      <c r="G223" s="5">
        <v>-2.6736761324929626E-2</v>
      </c>
      <c r="H223" s="5">
        <v>0</v>
      </c>
      <c r="I223" s="5">
        <v>-1.421000582720937E-2</v>
      </c>
      <c r="J223" s="5">
        <v>-2.1017853273316942E-2</v>
      </c>
      <c r="K223" s="5">
        <v>-3.4482723574690448E-2</v>
      </c>
      <c r="L223" s="5">
        <v>3.7609715553839145E-4</v>
      </c>
      <c r="M223" s="5">
        <v>-7.7903404500556201E-3</v>
      </c>
    </row>
    <row r="224" spans="2:13" x14ac:dyDescent="0.3">
      <c r="B224" s="13">
        <v>-5.4819900387190574E-3</v>
      </c>
      <c r="C224" s="13"/>
      <c r="D224" s="5">
        <v>4.5063443382496356E-3</v>
      </c>
      <c r="E224" s="1">
        <v>3.19454353499758E-2</v>
      </c>
      <c r="F224" s="5">
        <v>8.5208773988218935E-3</v>
      </c>
      <c r="G224" s="5">
        <v>3.1619324527338004E-2</v>
      </c>
      <c r="H224" s="5">
        <v>1.5400412558988828E-3</v>
      </c>
      <c r="I224" s="5">
        <v>1.954503291387136E-3</v>
      </c>
      <c r="J224" s="5">
        <v>2.32244471186305E-2</v>
      </c>
      <c r="K224" s="5">
        <v>-2.406018796992487E-2</v>
      </c>
      <c r="L224" s="5">
        <v>-1.6917338679698787E-2</v>
      </c>
      <c r="M224" s="5">
        <v>2.1187127412331456E-3</v>
      </c>
    </row>
    <row r="225" spans="2:13" x14ac:dyDescent="0.3">
      <c r="B225" s="13">
        <v>6.4585193959507906E-3</v>
      </c>
      <c r="C225" s="13"/>
      <c r="D225" s="5">
        <v>6.9331073717800182E-3</v>
      </c>
      <c r="E225" s="1">
        <v>5.9130227135385559E-3</v>
      </c>
      <c r="F225" s="5">
        <v>1.1096544548253547E-2</v>
      </c>
      <c r="G225" s="5">
        <v>2.2758516391151287E-4</v>
      </c>
      <c r="H225" s="5">
        <v>1.7752264599627528E-2</v>
      </c>
      <c r="I225" s="5">
        <v>9.997556077520996E-3</v>
      </c>
      <c r="J225" s="5">
        <v>-1.2253709102876414E-3</v>
      </c>
      <c r="K225" s="5">
        <v>1.5023151580244729E-2</v>
      </c>
      <c r="L225" s="5">
        <v>-7.6481465047074501E-3</v>
      </c>
      <c r="M225" s="5">
        <v>1.6540150670670294E-2</v>
      </c>
    </row>
    <row r="226" spans="2:13" x14ac:dyDescent="0.3">
      <c r="B226" s="13">
        <v>3.593946990737543E-3</v>
      </c>
      <c r="C226" s="13"/>
      <c r="D226" s="5">
        <v>1.2150187926755725E-3</v>
      </c>
      <c r="E226" s="1">
        <v>-1.0719190354096707E-2</v>
      </c>
      <c r="F226" s="5">
        <v>1.941973106969423E-3</v>
      </c>
      <c r="G226" s="5">
        <v>3.0643273077769186E-2</v>
      </c>
      <c r="H226" s="5">
        <v>7.622933698930536E-3</v>
      </c>
      <c r="I226" s="5">
        <v>-9.6565169973422097E-4</v>
      </c>
      <c r="J226" s="5">
        <v>2.7179708634956735E-3</v>
      </c>
      <c r="K226" s="5">
        <v>7.0208766603415518E-2</v>
      </c>
      <c r="L226" s="5">
        <v>-1.1560778706884859E-3</v>
      </c>
      <c r="M226" s="5">
        <v>7.2180637466006149E-3</v>
      </c>
    </row>
    <row r="227" spans="2:13" x14ac:dyDescent="0.3">
      <c r="B227" s="13">
        <v>-7.40007137510013E-3</v>
      </c>
      <c r="C227" s="13"/>
      <c r="D227" s="5">
        <v>-9.3041963016407096E-3</v>
      </c>
      <c r="E227" s="1">
        <v>-2.1321239910740555E-2</v>
      </c>
      <c r="F227" s="5">
        <v>-1.5593348350056742E-2</v>
      </c>
      <c r="G227" s="5">
        <v>-8.7577491625792803E-3</v>
      </c>
      <c r="H227" s="5">
        <v>-1.23782500070654E-3</v>
      </c>
      <c r="I227" s="5">
        <v>2.8999117341061832E-3</v>
      </c>
      <c r="J227" s="5">
        <v>-1.3590615577567669E-2</v>
      </c>
      <c r="K227" s="5">
        <v>-8.1560990015567356E-3</v>
      </c>
      <c r="L227" s="5">
        <v>-1.6203701642417561E-2</v>
      </c>
      <c r="M227" s="5">
        <v>-9.2311662837256496E-3</v>
      </c>
    </row>
    <row r="228" spans="2:13" x14ac:dyDescent="0.3">
      <c r="B228" s="13">
        <v>-1.0452353859315118E-2</v>
      </c>
      <c r="C228" s="13"/>
      <c r="D228" s="5">
        <v>-1.3066542443377125E-2</v>
      </c>
      <c r="E228" s="1">
        <v>-1.6785672310215535E-2</v>
      </c>
      <c r="F228" s="5">
        <v>-2.4462173488988721E-3</v>
      </c>
      <c r="G228" s="5">
        <v>-3.8755667996797541E-2</v>
      </c>
      <c r="H228" s="5">
        <v>-1.7628490004239633E-2</v>
      </c>
      <c r="I228" s="5">
        <v>-8.1927626124096119E-3</v>
      </c>
      <c r="J228" s="5">
        <v>-1.0762664143582316E-2</v>
      </c>
      <c r="K228" s="5">
        <v>-4.1115446589755009E-2</v>
      </c>
      <c r="L228" s="5">
        <v>-2.0392197327929559E-2</v>
      </c>
      <c r="M228" s="5">
        <v>-1.1033492598288641E-2</v>
      </c>
    </row>
    <row r="229" spans="2:13" x14ac:dyDescent="0.3">
      <c r="B229" s="13">
        <v>-2.0232036533710846E-3</v>
      </c>
      <c r="C229" s="13"/>
      <c r="D229" s="5">
        <v>-8.2747108881379625E-4</v>
      </c>
      <c r="E229" s="1">
        <v>3.632324615482851E-3</v>
      </c>
      <c r="F229" s="5">
        <v>-6.6088006971571104E-3</v>
      </c>
      <c r="G229" s="5">
        <v>-1.6220437041627336E-3</v>
      </c>
      <c r="H229" s="5">
        <v>8.1311368542144481E-3</v>
      </c>
      <c r="I229" s="5">
        <v>-1.7006831259449564E-3</v>
      </c>
      <c r="J229" s="5">
        <v>-2.507796138665493E-4</v>
      </c>
      <c r="K229" s="5">
        <v>-3.7285980611483555E-3</v>
      </c>
      <c r="L229" s="5">
        <v>-4.4034574318517839E-3</v>
      </c>
      <c r="M229" s="5">
        <v>7.685670689618374E-3</v>
      </c>
    </row>
    <row r="230" spans="2:13" x14ac:dyDescent="0.3">
      <c r="B230" s="13">
        <v>3.1118118034957148E-3</v>
      </c>
      <c r="C230" s="13"/>
      <c r="D230" s="5">
        <v>1.6563603346616486E-3</v>
      </c>
      <c r="E230" s="1">
        <v>-2.5334498396630549E-3</v>
      </c>
      <c r="F230" s="5">
        <v>1.3817344482448266E-2</v>
      </c>
      <c r="G230" s="5">
        <v>2.166161309228011E-3</v>
      </c>
      <c r="H230" s="5">
        <v>8.3435762309216942E-4</v>
      </c>
      <c r="I230" s="5">
        <v>9.7351202117686565E-4</v>
      </c>
      <c r="J230" s="5">
        <v>2.7206230771209543E-3</v>
      </c>
      <c r="K230" s="5">
        <v>8.4580878913955007E-2</v>
      </c>
      <c r="L230" s="5">
        <v>9.2480595193916038E-3</v>
      </c>
      <c r="M230" s="5">
        <v>8.2420748804803608E-3</v>
      </c>
    </row>
    <row r="231" spans="2:13" x14ac:dyDescent="0.3">
      <c r="B231" s="13">
        <v>6.534757625820312E-4</v>
      </c>
      <c r="C231" s="13"/>
      <c r="D231" s="5">
        <v>1.9842885773371843E-2</v>
      </c>
      <c r="E231" s="1">
        <v>5.0798519990455848E-3</v>
      </c>
      <c r="F231" s="5">
        <v>-5.2853005288711011E-3</v>
      </c>
      <c r="G231" s="5">
        <v>3.1650765953027838E-3</v>
      </c>
      <c r="H231" s="5">
        <v>5.1411262389982147E-3</v>
      </c>
      <c r="I231" s="5">
        <v>-3.4038208279094711E-3</v>
      </c>
      <c r="J231" s="5">
        <v>-2.9634032937899237E-3</v>
      </c>
      <c r="K231" s="5">
        <v>1.725327812284334E-2</v>
      </c>
      <c r="L231" s="5">
        <v>-6.3744793109366928E-3</v>
      </c>
      <c r="M231" s="5">
        <v>5.2464576896140347E-3</v>
      </c>
    </row>
    <row r="232" spans="2:13" x14ac:dyDescent="0.3">
      <c r="B232" s="13">
        <v>3.1299735478146047E-3</v>
      </c>
      <c r="C232" s="13"/>
      <c r="D232" s="5">
        <v>3.6481512342812859E-3</v>
      </c>
      <c r="E232" s="1">
        <v>1.5884439993158965E-2</v>
      </c>
      <c r="F232" s="5">
        <v>7.1939883656464447E-3</v>
      </c>
      <c r="G232" s="5">
        <v>3.0627134219941538E-2</v>
      </c>
      <c r="H232" s="5">
        <v>4.1469452295864878E-3</v>
      </c>
      <c r="I232" s="5">
        <v>1.2929936181636912E-2</v>
      </c>
      <c r="J232" s="5">
        <v>5.3461223712159651E-3</v>
      </c>
      <c r="K232" s="5">
        <v>2.3744572591587266E-3</v>
      </c>
      <c r="L232" s="5">
        <v>-2.5661664185155135E-2</v>
      </c>
      <c r="M232" s="5">
        <v>2.9129580035769324E-3</v>
      </c>
    </row>
    <row r="233" spans="2:13" x14ac:dyDescent="0.3">
      <c r="B233" s="13">
        <v>1.0304957985690201E-2</v>
      </c>
      <c r="C233" s="13"/>
      <c r="D233" s="5">
        <v>1.0096918343442301E-2</v>
      </c>
      <c r="E233" s="1">
        <v>8.1734666059367685E-3</v>
      </c>
      <c r="F233" s="5">
        <v>3.0882296296832062E-2</v>
      </c>
      <c r="G233" s="5">
        <v>1.3290630127935528E-2</v>
      </c>
      <c r="H233" s="5">
        <v>7.9847008223635565E-3</v>
      </c>
      <c r="I233" s="5">
        <v>2.6493411827595206E-3</v>
      </c>
      <c r="J233" s="5">
        <v>1.5588373796839134E-2</v>
      </c>
      <c r="K233" s="5">
        <v>1.9966159728127229E-2</v>
      </c>
      <c r="L233" s="5">
        <v>-2.8806510450104968E-3</v>
      </c>
      <c r="M233" s="5">
        <v>1.0165845418326222E-2</v>
      </c>
    </row>
    <row r="234" spans="2:13" x14ac:dyDescent="0.3">
      <c r="B234" s="13">
        <v>-2.2247817116283406E-2</v>
      </c>
      <c r="C234" s="13"/>
      <c r="D234" s="5">
        <v>-2.319069599301701E-2</v>
      </c>
      <c r="E234" s="1">
        <v>-5.0405362148051358E-2</v>
      </c>
      <c r="F234" s="5">
        <v>-6.6699248709456193E-3</v>
      </c>
      <c r="G234" s="5">
        <v>-2.387448112061474E-2</v>
      </c>
      <c r="H234" s="5">
        <v>-1.201855534956757E-2</v>
      </c>
      <c r="I234" s="5">
        <v>-2.9545982620973962E-2</v>
      </c>
      <c r="J234" s="5">
        <v>-6.4647816828971808E-3</v>
      </c>
      <c r="K234" s="5">
        <v>-5.3749139142307202E-2</v>
      </c>
      <c r="L234" s="5">
        <v>-3.0127918714381221E-2</v>
      </c>
      <c r="M234" s="5">
        <v>-1.7251731253595536E-2</v>
      </c>
    </row>
    <row r="235" spans="2:13" x14ac:dyDescent="0.3">
      <c r="B235" s="13">
        <v>-3.3840006040939275E-3</v>
      </c>
      <c r="C235" s="13"/>
      <c r="D235" s="5">
        <v>-8.5960250813676628E-3</v>
      </c>
      <c r="E235" s="1">
        <v>8.166276628111058E-3</v>
      </c>
      <c r="F235" s="5">
        <v>1.7076265718439496E-3</v>
      </c>
      <c r="G235" s="5">
        <v>4.5444281381110584E-2</v>
      </c>
      <c r="H235" s="5">
        <v>-2.6264793305054864E-3</v>
      </c>
      <c r="I235" s="5">
        <v>-8.4158591458788606E-3</v>
      </c>
      <c r="J235" s="5">
        <v>4.6803526928398849E-3</v>
      </c>
      <c r="K235" s="5">
        <v>8.415147265077208E-3</v>
      </c>
      <c r="L235" s="5">
        <v>-1.5744722892743146E-2</v>
      </c>
      <c r="M235" s="5">
        <v>-8.533438532090102E-3</v>
      </c>
    </row>
    <row r="236" spans="2:13" x14ac:dyDescent="0.3">
      <c r="B236" s="13">
        <v>-7.9429843948195418E-3</v>
      </c>
      <c r="C236" s="13"/>
      <c r="D236" s="5">
        <v>-1.2799324199783557E-2</v>
      </c>
      <c r="E236" s="1">
        <v>-1.1045633922075197E-2</v>
      </c>
      <c r="F236" s="5">
        <v>-7.6855900185899481E-3</v>
      </c>
      <c r="G236" s="5">
        <v>-3.8125480607788309E-2</v>
      </c>
      <c r="H236" s="5">
        <v>3.326485877811247E-3</v>
      </c>
      <c r="I236" s="5">
        <v>-1.6974546975309077E-2</v>
      </c>
      <c r="J236" s="5">
        <v>-9.4306757331594857E-3</v>
      </c>
      <c r="K236" s="5">
        <v>4.7635570236439495E-2</v>
      </c>
      <c r="L236" s="5">
        <v>-1.3834798239237157E-2</v>
      </c>
      <c r="M236" s="5">
        <v>-1.8443466630791144E-3</v>
      </c>
    </row>
    <row r="237" spans="2:13" x14ac:dyDescent="0.3">
      <c r="B237" s="13">
        <v>-5.0447287902890773E-3</v>
      </c>
      <c r="C237" s="13"/>
      <c r="D237" s="5">
        <v>4.1823454533678585E-3</v>
      </c>
      <c r="E237" s="1">
        <v>-2.233804784406836E-2</v>
      </c>
      <c r="F237" s="5">
        <v>-1.5723305603963813E-2</v>
      </c>
      <c r="G237" s="5">
        <v>-4.6843372660433792E-2</v>
      </c>
      <c r="H237" s="5">
        <v>-2.030675172825689E-2</v>
      </c>
      <c r="I237" s="5">
        <v>5.0789243412114769E-4</v>
      </c>
      <c r="J237" s="5">
        <v>-3.8617313628346289E-3</v>
      </c>
      <c r="K237" s="5">
        <v>-4.7460937519447015E-2</v>
      </c>
      <c r="L237" s="5">
        <v>-1.2275285902752888E-2</v>
      </c>
      <c r="M237" s="5">
        <v>-1.0963293495342776E-2</v>
      </c>
    </row>
    <row r="238" spans="2:13" x14ac:dyDescent="0.3">
      <c r="B238" s="13">
        <v>-1.5839911846987373E-3</v>
      </c>
      <c r="C238" s="13"/>
      <c r="D238" s="5">
        <v>2.0824631464118129E-3</v>
      </c>
      <c r="E238" s="1">
        <v>-1.8659566587582378E-2</v>
      </c>
      <c r="F238" s="5">
        <v>-1.7749399103963327E-2</v>
      </c>
      <c r="G238" s="5">
        <v>-1.6933141553649379E-2</v>
      </c>
      <c r="H238" s="5">
        <v>-7.0508772160442353E-4</v>
      </c>
      <c r="I238" s="5">
        <v>-1.2691002212825687E-3</v>
      </c>
      <c r="J238" s="5">
        <v>-3.8959821095760979E-3</v>
      </c>
      <c r="K238" s="5">
        <v>-1.1498257439085171E-2</v>
      </c>
      <c r="L238" s="5">
        <v>1.0652448624745922E-2</v>
      </c>
      <c r="M238" s="5">
        <v>-3.6119164039574727E-3</v>
      </c>
    </row>
    <row r="239" spans="2:13" x14ac:dyDescent="0.3">
      <c r="B239" s="13">
        <v>-1.811737636417611E-3</v>
      </c>
      <c r="C239" s="13"/>
      <c r="D239" s="5">
        <v>-4.9875252139383883E-3</v>
      </c>
      <c r="E239" s="1">
        <v>-1.5909984596785411E-2</v>
      </c>
      <c r="F239" s="5">
        <v>6.0234693144889059E-4</v>
      </c>
      <c r="G239" s="5">
        <v>-3.3247892965870746E-2</v>
      </c>
      <c r="H239" s="5">
        <v>8.3251140502030325E-3</v>
      </c>
      <c r="I239" s="5">
        <v>-3.049540880818801E-3</v>
      </c>
      <c r="J239" s="5">
        <v>2.6971005948729019E-4</v>
      </c>
      <c r="K239" s="5">
        <v>-4.4060625870263458E-2</v>
      </c>
      <c r="L239" s="5">
        <v>-1.3175327695671938E-3</v>
      </c>
      <c r="M239" s="5">
        <v>9.5000242570634965E-3</v>
      </c>
    </row>
    <row r="240" spans="2:13" x14ac:dyDescent="0.3">
      <c r="B240" s="13">
        <v>6.2594649245850962E-3</v>
      </c>
      <c r="C240" s="13"/>
      <c r="D240" s="5">
        <v>8.353728613170353E-4</v>
      </c>
      <c r="E240" s="1">
        <v>3.3911627012953645E-2</v>
      </c>
      <c r="F240" s="5">
        <v>-2.2574183409975919E-3</v>
      </c>
      <c r="G240" s="5">
        <v>2.1049150924822169E-2</v>
      </c>
      <c r="H240" s="5">
        <v>1.4693500421348722E-2</v>
      </c>
      <c r="I240" s="5">
        <v>3.5686759465354311E-3</v>
      </c>
      <c r="J240" s="5">
        <v>-4.6997312515065434E-3</v>
      </c>
      <c r="K240" s="5">
        <v>1.8436577491276643E-2</v>
      </c>
      <c r="L240" s="5">
        <v>1.3192709522787591E-3</v>
      </c>
      <c r="M240" s="5">
        <v>5.2005819283948585E-3</v>
      </c>
    </row>
    <row r="241" spans="2:13" x14ac:dyDescent="0.3">
      <c r="B241" s="13">
        <v>-1.4223446435258861E-2</v>
      </c>
      <c r="C241" s="13"/>
      <c r="D241" s="5">
        <v>-1.043404474532963E-2</v>
      </c>
      <c r="E241" s="1">
        <v>2.2884036668360981E-3</v>
      </c>
      <c r="F241" s="5">
        <v>-1.6863185896671649E-2</v>
      </c>
      <c r="G241" s="5">
        <v>-1.2336636736763463E-2</v>
      </c>
      <c r="H241" s="5">
        <v>-1.406700106469295E-2</v>
      </c>
      <c r="I241" s="5">
        <v>-2.2098015440584991E-2</v>
      </c>
      <c r="J241" s="5">
        <v>-1.3972508383740662E-2</v>
      </c>
      <c r="K241" s="5">
        <v>8.6893552248604924E-3</v>
      </c>
      <c r="L241" s="5">
        <v>-1.5371108135137056E-2</v>
      </c>
      <c r="M241" s="5">
        <v>-1.7245647633373967E-2</v>
      </c>
    </row>
    <row r="242" spans="2:13" x14ac:dyDescent="0.3">
      <c r="B242" s="13">
        <v>8.8652774813131505E-5</v>
      </c>
      <c r="C242" s="13"/>
      <c r="D242" s="5">
        <v>1.3918258765875881E-2</v>
      </c>
      <c r="E242" s="1">
        <v>2.3592050235329638E-2</v>
      </c>
      <c r="F242" s="5">
        <v>2.1478631588534333E-3</v>
      </c>
      <c r="G242" s="5">
        <v>-3.0076447858058242E-2</v>
      </c>
      <c r="H242" s="5">
        <v>-1.0351017313450516E-2</v>
      </c>
      <c r="I242" s="5">
        <v>-3.3766330601136926E-3</v>
      </c>
      <c r="J242" s="5">
        <v>-9.3815568889757169E-3</v>
      </c>
      <c r="K242" s="5">
        <v>2.0459403429310689E-2</v>
      </c>
      <c r="L242" s="5">
        <v>-1.4272966679814498E-2</v>
      </c>
      <c r="M242" s="5">
        <v>-6.8939094148725497E-3</v>
      </c>
    </row>
    <row r="243" spans="2:13" x14ac:dyDescent="0.3">
      <c r="B243" s="13">
        <v>1.0302094189273926E-2</v>
      </c>
      <c r="C243" s="13"/>
      <c r="D243" s="5">
        <v>7.4874636645457905E-3</v>
      </c>
      <c r="E243" s="1">
        <v>4.4609833878579966E-3</v>
      </c>
      <c r="F243" s="5">
        <v>1.7881213111970586E-2</v>
      </c>
      <c r="G243" s="5">
        <v>5.7527756142741214E-2</v>
      </c>
      <c r="H243" s="5">
        <v>1.5830315325061E-2</v>
      </c>
      <c r="I243" s="5">
        <v>5.7336798847279291E-3</v>
      </c>
      <c r="J243" s="5">
        <v>7.2117728646784798E-3</v>
      </c>
      <c r="K243" s="5">
        <v>5.9795990151249277E-3</v>
      </c>
      <c r="L243" s="5">
        <v>-1.3574760733863699E-3</v>
      </c>
      <c r="M243" s="5">
        <v>1.4514631996393461E-2</v>
      </c>
    </row>
    <row r="244" spans="2:13" x14ac:dyDescent="0.3">
      <c r="B244" s="13">
        <v>-1.4809472157564479E-2</v>
      </c>
      <c r="C244" s="13"/>
      <c r="D244" s="5">
        <v>-1.9818308438374552E-2</v>
      </c>
      <c r="E244" s="1">
        <v>-1.739456328170921E-2</v>
      </c>
      <c r="F244" s="5">
        <v>-1.7115921333077509E-2</v>
      </c>
      <c r="G244" s="5">
        <v>-4.7909020990225877E-2</v>
      </c>
      <c r="H244" s="5">
        <v>-1.8088155269036083E-2</v>
      </c>
      <c r="I244" s="5">
        <v>-5.1827303696578815E-3</v>
      </c>
      <c r="J244" s="5">
        <v>-1.0661505001758251E-2</v>
      </c>
      <c r="K244" s="5">
        <v>-4.475524475524479E-2</v>
      </c>
      <c r="L244" s="5">
        <v>-1.4952439441034927E-2</v>
      </c>
      <c r="M244" s="5">
        <v>-2.1398284600752836E-2</v>
      </c>
    </row>
    <row r="245" spans="2:13" x14ac:dyDescent="0.3">
      <c r="B245" s="13">
        <v>5.4003987921756366E-3</v>
      </c>
      <c r="C245" s="13"/>
      <c r="D245" s="5">
        <v>1.0951966521312407E-2</v>
      </c>
      <c r="E245" s="1">
        <v>9.4161706323783283E-3</v>
      </c>
      <c r="F245" s="5">
        <v>-4.8660922201057329E-3</v>
      </c>
      <c r="G245" s="5">
        <v>-2.1878139410236933E-2</v>
      </c>
      <c r="H245" s="5">
        <v>1.4878807941938086E-2</v>
      </c>
      <c r="I245" s="5">
        <v>-9.8984439230328132E-3</v>
      </c>
      <c r="J245" s="5">
        <v>-5.1297523823061637E-3</v>
      </c>
      <c r="K245" s="5">
        <v>-3.0014641288433393E-2</v>
      </c>
      <c r="L245" s="5">
        <v>-4.6000109064463836E-4</v>
      </c>
      <c r="M245" s="5">
        <v>7.1192204599329206E-3</v>
      </c>
    </row>
    <row r="246" spans="2:13" x14ac:dyDescent="0.3">
      <c r="B246" s="13">
        <v>3.5815533212611209E-3</v>
      </c>
      <c r="C246" s="13"/>
      <c r="D246" s="5">
        <v>1.0833368263096541E-2</v>
      </c>
      <c r="E246" s="1">
        <v>1.9776148839641593E-2</v>
      </c>
      <c r="F246" s="5">
        <v>-1.5069517075698858E-2</v>
      </c>
      <c r="G246" s="5">
        <v>1.2388179841503498E-2</v>
      </c>
      <c r="H246" s="5">
        <v>4.328446124876659E-3</v>
      </c>
      <c r="I246" s="5">
        <v>7.8934035892901588E-4</v>
      </c>
      <c r="J246" s="5">
        <v>-3.0677327486747407E-2</v>
      </c>
      <c r="K246" s="5">
        <v>0</v>
      </c>
      <c r="L246" s="5">
        <v>-5.52226378342607E-3</v>
      </c>
      <c r="M246" s="5">
        <v>-2.5246658830894437E-3</v>
      </c>
    </row>
    <row r="247" spans="2:13" x14ac:dyDescent="0.3">
      <c r="B247" s="13">
        <v>6.3326597822431722E-3</v>
      </c>
      <c r="C247" s="13"/>
      <c r="D247" s="5">
        <v>8.6561661814059578E-3</v>
      </c>
      <c r="E247" s="1">
        <v>-1.3904068899160653E-2</v>
      </c>
      <c r="F247" s="5">
        <v>-1.5424911251736378E-2</v>
      </c>
      <c r="G247" s="5">
        <v>5.0985639021073831E-3</v>
      </c>
      <c r="H247" s="5">
        <v>4.7268316591016421E-3</v>
      </c>
      <c r="I247" s="5">
        <v>4.9947020213629064E-3</v>
      </c>
      <c r="J247" s="5">
        <v>-9.0717252005502783E-4</v>
      </c>
      <c r="K247" s="5">
        <v>-1.849056603773579E-2</v>
      </c>
      <c r="L247" s="5">
        <v>-2.2212005371452667E-2</v>
      </c>
      <c r="M247" s="5">
        <v>8.7319911056288682E-3</v>
      </c>
    </row>
    <row r="248" spans="2:13" x14ac:dyDescent="0.3">
      <c r="B248" s="13">
        <v>9.0750366370101389E-3</v>
      </c>
      <c r="C248" s="13"/>
      <c r="D248" s="5">
        <v>1.1851279487424163E-2</v>
      </c>
      <c r="E248" s="1">
        <v>1.8923865905830659E-2</v>
      </c>
      <c r="F248" s="5">
        <v>3.1650348979448351E-2</v>
      </c>
      <c r="G248" s="5">
        <v>7.9726074397413485E-2</v>
      </c>
      <c r="H248" s="5">
        <v>2.02019843978864E-2</v>
      </c>
      <c r="I248" s="5">
        <v>1.4386607605310674E-2</v>
      </c>
      <c r="J248" s="5">
        <v>1.7375915975006716E-2</v>
      </c>
      <c r="K248" s="5">
        <v>5.8439100346020643E-2</v>
      </c>
      <c r="L248" s="5">
        <v>8.9919882869449134E-3</v>
      </c>
      <c r="M248" s="5">
        <v>1.0789116835805265E-2</v>
      </c>
    </row>
    <row r="249" spans="2:13" x14ac:dyDescent="0.3">
      <c r="B249" s="13">
        <v>-6.5906304847859276E-3</v>
      </c>
      <c r="C249" s="13"/>
      <c r="D249" s="5">
        <v>-4.4426905044020392E-3</v>
      </c>
      <c r="E249" s="1">
        <v>-3.2774341080923819E-3</v>
      </c>
      <c r="F249" s="5">
        <v>-8.2692615645363187E-3</v>
      </c>
      <c r="G249" s="5">
        <v>-2.2237851556165148E-2</v>
      </c>
      <c r="H249" s="5">
        <v>-5.9677765661779571E-3</v>
      </c>
      <c r="I249" s="5">
        <v>-1.2119594342311897E-2</v>
      </c>
      <c r="J249" s="5">
        <v>-1.2150141260143747E-2</v>
      </c>
      <c r="K249" s="5">
        <v>-1.1623755480430197E-2</v>
      </c>
      <c r="L249" s="5">
        <v>-1.0318894456046205E-2</v>
      </c>
      <c r="M249" s="5">
        <v>-9.308677240004587E-3</v>
      </c>
    </row>
    <row r="250" spans="2:13" x14ac:dyDescent="0.3">
      <c r="B250" s="13">
        <v>-4.927460483580239E-3</v>
      </c>
      <c r="C250" s="13"/>
      <c r="D250" s="5">
        <v>-8.1135808031437416E-4</v>
      </c>
      <c r="E250" s="1">
        <v>-1.205701041889991E-2</v>
      </c>
      <c r="F250" s="5">
        <v>2.6719604270580628E-2</v>
      </c>
      <c r="G250" s="5">
        <v>3.4836212825269171E-2</v>
      </c>
      <c r="H250" s="5">
        <v>-3.9568318108890912E-3</v>
      </c>
      <c r="I250" s="5">
        <v>-1.2790443323928554E-2</v>
      </c>
      <c r="J250" s="5">
        <v>-1.3942226466623651E-2</v>
      </c>
      <c r="K250" s="5">
        <v>1.8375597882234394E-2</v>
      </c>
      <c r="L250" s="5">
        <v>7.1089574912952952E-3</v>
      </c>
      <c r="M250" s="5">
        <v>-1.7288861286381987E-2</v>
      </c>
    </row>
    <row r="251" spans="2:13" x14ac:dyDescent="0.3">
      <c r="B251" s="13">
        <v>-9.5784165975103964E-3</v>
      </c>
      <c r="C251" s="13"/>
      <c r="D251" s="5">
        <v>-1.3398279127221009E-2</v>
      </c>
      <c r="E251" s="1">
        <v>8.1360758452534918E-3</v>
      </c>
      <c r="F251" s="5">
        <v>-1.4732975579618376E-2</v>
      </c>
      <c r="G251" s="5">
        <v>-4.1789815494584328E-3</v>
      </c>
      <c r="H251" s="5">
        <v>-2.1506884467550308E-2</v>
      </c>
      <c r="I251" s="5">
        <v>-6.3457901930555165E-3</v>
      </c>
      <c r="J251" s="5">
        <v>-1.1119856801086481E-2</v>
      </c>
      <c r="K251" s="5">
        <v>-5.0522917738105855E-3</v>
      </c>
      <c r="L251" s="5">
        <v>3.7647172435830382E-3</v>
      </c>
      <c r="M251" s="5">
        <v>-2.1162721540889818E-2</v>
      </c>
    </row>
    <row r="252" spans="2:13" x14ac:dyDescent="0.3">
      <c r="B252" s="13">
        <v>9.1314054846913153E-3</v>
      </c>
      <c r="C252" s="13"/>
      <c r="D252" s="5">
        <v>3.7037087853922561E-2</v>
      </c>
      <c r="E252" s="1">
        <v>6.9699490551896641E-3</v>
      </c>
      <c r="F252" s="5">
        <v>1.7435203746068557E-2</v>
      </c>
      <c r="G252" s="5">
        <v>3.489279798142355E-2</v>
      </c>
      <c r="H252" s="5">
        <v>4.8999207406485402E-3</v>
      </c>
      <c r="I252" s="5">
        <v>1.3038814307278631E-2</v>
      </c>
      <c r="J252" s="5">
        <v>1.6677868805729437E-2</v>
      </c>
      <c r="K252" s="5">
        <v>-3.9898803046790159E-3</v>
      </c>
      <c r="L252" s="5">
        <v>1.3127065975206624E-2</v>
      </c>
      <c r="M252" s="5">
        <v>1.484760961117183E-2</v>
      </c>
    </row>
    <row r="253" spans="2:13" x14ac:dyDescent="0.3">
      <c r="B253" s="13">
        <v>1.2050495466599094E-2</v>
      </c>
      <c r="C253" s="13"/>
      <c r="D253" s="5">
        <v>2.3809448858197618E-2</v>
      </c>
      <c r="E253" s="1">
        <v>1.4571309208805362E-3</v>
      </c>
      <c r="F253" s="5">
        <v>9.6976939846268508E-3</v>
      </c>
      <c r="G253" s="5">
        <v>2.2527596643802609E-2</v>
      </c>
      <c r="H253" s="5">
        <v>2.061853062075427E-2</v>
      </c>
      <c r="I253" s="5">
        <v>-3.9401695428926469E-3</v>
      </c>
      <c r="J253" s="5">
        <v>2.2473062644625154E-2</v>
      </c>
      <c r="K253" s="5">
        <v>2.3670867577234821E-2</v>
      </c>
      <c r="L253" s="5">
        <v>1.7121650974037072E-2</v>
      </c>
      <c r="M253" s="5">
        <v>2.1945575085200245E-2</v>
      </c>
    </row>
    <row r="254" spans="2:13" x14ac:dyDescent="0.3">
      <c r="B254" s="13">
        <v>5.9669650663200669E-3</v>
      </c>
      <c r="C254" s="13"/>
      <c r="D254" s="5">
        <v>-6.976691541226549E-3</v>
      </c>
      <c r="E254" s="1">
        <v>2.1098613002031207E-2</v>
      </c>
      <c r="F254" s="5">
        <v>-3.6389807542177789E-3</v>
      </c>
      <c r="G254" s="5">
        <v>1.0354733206355889E-2</v>
      </c>
      <c r="H254" s="5">
        <v>1.0374028620212502E-2</v>
      </c>
      <c r="I254" s="5">
        <v>1.1339677975617572E-2</v>
      </c>
      <c r="J254" s="5">
        <v>7.9408557522616021E-3</v>
      </c>
      <c r="K254" s="5">
        <v>6.4034149269507215E-3</v>
      </c>
      <c r="L254" s="5">
        <v>1.4103803412700231E-2</v>
      </c>
      <c r="M254" s="5">
        <v>7.7860487462177528E-3</v>
      </c>
    </row>
    <row r="255" spans="2:13" x14ac:dyDescent="0.3">
      <c r="B255" s="13">
        <v>1.2471632241431323E-2</v>
      </c>
      <c r="C255" s="13"/>
      <c r="D255" s="5">
        <v>1.4832144402272618E-2</v>
      </c>
      <c r="E255" s="1">
        <v>-3.5627733285878253E-4</v>
      </c>
      <c r="F255" s="5">
        <v>4.8796664847148737E-3</v>
      </c>
      <c r="G255" s="5">
        <v>1.8534692273081983E-2</v>
      </c>
      <c r="H255" s="5">
        <v>1.5806534586066512E-2</v>
      </c>
      <c r="I255" s="5">
        <v>1.7992240287956832E-2</v>
      </c>
      <c r="J255" s="5">
        <v>1.7706047794828868E-2</v>
      </c>
      <c r="K255" s="5">
        <v>2.9692399091820511E-2</v>
      </c>
      <c r="L255" s="5">
        <v>9.8698437710113274E-3</v>
      </c>
      <c r="M255" s="5">
        <v>1.4080967273660632E-2</v>
      </c>
    </row>
    <row r="256" spans="2:13" x14ac:dyDescent="0.3">
      <c r="B256" s="13">
        <v>1.3567349707739193E-2</v>
      </c>
      <c r="C256" s="13"/>
      <c r="D256" s="5">
        <v>7.6927406961824424E-4</v>
      </c>
      <c r="E256" s="1">
        <v>2.1739155239465319E-2</v>
      </c>
      <c r="F256" s="5">
        <v>2.2611477125506863E-2</v>
      </c>
      <c r="G256" s="5">
        <v>2.2978668986702713E-2</v>
      </c>
      <c r="H256" s="5">
        <v>9.1768051243014733E-3</v>
      </c>
      <c r="I256" s="5">
        <v>1.7418041793658256E-2</v>
      </c>
      <c r="J256" s="5">
        <v>2.8930871074934018E-2</v>
      </c>
      <c r="K256" s="5">
        <v>-3.7761415645775321E-3</v>
      </c>
      <c r="L256" s="5">
        <v>1.6437136316200297E-2</v>
      </c>
      <c r="M256" s="5">
        <v>7.7415197131874532E-3</v>
      </c>
    </row>
    <row r="257" spans="2:13" x14ac:dyDescent="0.3">
      <c r="B257" s="13">
        <v>-1.0251646085740545E-3</v>
      </c>
      <c r="C257" s="13"/>
      <c r="D257" s="5">
        <v>3.8431927856488979E-4</v>
      </c>
      <c r="E257" s="1">
        <v>-8.7199325649509069E-3</v>
      </c>
      <c r="F257" s="5">
        <v>1.7974696371366214E-2</v>
      </c>
      <c r="G257" s="5">
        <v>1.7579273767173619E-2</v>
      </c>
      <c r="H257" s="5">
        <v>-3.954376744222038E-4</v>
      </c>
      <c r="I257" s="5">
        <v>6.2940532169776294E-3</v>
      </c>
      <c r="J257" s="5">
        <v>2.1898886590909342E-2</v>
      </c>
      <c r="K257" s="5">
        <v>4.1350447966919356E-3</v>
      </c>
      <c r="L257" s="5">
        <v>1.6171326025898717E-2</v>
      </c>
      <c r="M257" s="5">
        <v>-4.9994403196642464E-3</v>
      </c>
    </row>
    <row r="258" spans="2:13" x14ac:dyDescent="0.3">
      <c r="B258" s="13">
        <v>4.4669841027760743E-3</v>
      </c>
      <c r="C258" s="13"/>
      <c r="D258" s="5">
        <v>1.1525104852178744E-2</v>
      </c>
      <c r="E258" s="1">
        <v>-1.0555926158689072E-2</v>
      </c>
      <c r="F258" s="5">
        <v>6.6679588156457487E-3</v>
      </c>
      <c r="G258" s="5">
        <v>-2.0565572789644124E-4</v>
      </c>
      <c r="H258" s="5">
        <v>2.3732012620022299E-3</v>
      </c>
      <c r="I258" s="5">
        <v>-1.0007529826081772E-2</v>
      </c>
      <c r="J258" s="5">
        <v>5.4842314490086688E-3</v>
      </c>
      <c r="K258" s="5">
        <v>-6.1770763959188785E-3</v>
      </c>
      <c r="L258" s="5">
        <v>4.7312478912804358E-3</v>
      </c>
      <c r="M258" s="5">
        <v>-3.676290159484469E-4</v>
      </c>
    </row>
    <row r="259" spans="2:13" x14ac:dyDescent="0.3">
      <c r="B259" s="13">
        <v>7.403021972040293E-3</v>
      </c>
      <c r="C259" s="13"/>
      <c r="D259" s="5">
        <v>1.6711000036197885E-2</v>
      </c>
      <c r="E259" s="1">
        <v>1.9203384642798093E-2</v>
      </c>
      <c r="F259" s="5">
        <v>1.5465148692435197E-2</v>
      </c>
      <c r="G259" s="5">
        <v>8.0224837636445768E-3</v>
      </c>
      <c r="H259" s="5">
        <v>9.4699888524769245E-3</v>
      </c>
      <c r="I259" s="5">
        <v>4.2962340164880838E-3</v>
      </c>
      <c r="J259" s="5">
        <v>2.099516085695886E-2</v>
      </c>
      <c r="K259" s="5">
        <v>2.6588433238550892E-2</v>
      </c>
      <c r="L259" s="5">
        <v>2.9537573526406662E-2</v>
      </c>
      <c r="M259" s="5">
        <v>9.6849388891666367E-3</v>
      </c>
    </row>
    <row r="260" spans="2:13" x14ac:dyDescent="0.3">
      <c r="B260" s="13">
        <v>-4.8972111990057418E-3</v>
      </c>
      <c r="C260" s="13"/>
      <c r="D260" s="5">
        <v>5.6032805238353314E-3</v>
      </c>
      <c r="E260" s="1">
        <v>-1.2561068507523646E-2</v>
      </c>
      <c r="F260" s="5">
        <v>7.0268627049355839E-3</v>
      </c>
      <c r="G260" s="5">
        <v>5.2377663165011339E-3</v>
      </c>
      <c r="H260" s="5">
        <v>-1.0944695508202665E-2</v>
      </c>
      <c r="I260" s="5">
        <v>4.2777467228074916E-3</v>
      </c>
      <c r="J260" s="5">
        <v>-2.6728827209778726E-2</v>
      </c>
      <c r="K260" s="5">
        <v>-3.0945206861755774E-2</v>
      </c>
      <c r="L260" s="5">
        <v>-1.4552933654773548E-2</v>
      </c>
      <c r="M260" s="5">
        <v>7.2848723156986137E-4</v>
      </c>
    </row>
    <row r="261" spans="2:13" x14ac:dyDescent="0.3">
      <c r="B261" s="13">
        <v>-1.1964765319900586E-2</v>
      </c>
      <c r="C261" s="13"/>
      <c r="D261" s="5">
        <v>-1.0772689558046526E-2</v>
      </c>
      <c r="E261" s="1">
        <v>-2.5088289894294524E-2</v>
      </c>
      <c r="F261" s="5">
        <v>-1.5873861855028575E-2</v>
      </c>
      <c r="G261" s="5">
        <v>-3.6405501667380651E-2</v>
      </c>
      <c r="H261" s="5">
        <v>-1.5939919448626449E-2</v>
      </c>
      <c r="I261" s="5">
        <v>-1.7288851817714335E-2</v>
      </c>
      <c r="J261" s="5">
        <v>-8.8534957174739252E-3</v>
      </c>
      <c r="K261" s="5">
        <v>-1.5966644080758204E-2</v>
      </c>
      <c r="L261" s="5">
        <v>-1.476793771937931E-2</v>
      </c>
      <c r="M261" s="5">
        <v>-6.3091187498274335E-3</v>
      </c>
    </row>
    <row r="262" spans="2:13" x14ac:dyDescent="0.3">
      <c r="B262" s="13">
        <v>-4.7082217380543974E-3</v>
      </c>
      <c r="C262" s="13"/>
      <c r="D262" s="5">
        <v>-3.3795567297756003E-3</v>
      </c>
      <c r="E262" s="1">
        <v>-7.2490581061063078E-3</v>
      </c>
      <c r="F262" s="5">
        <v>-7.0626916840235384E-4</v>
      </c>
      <c r="G262" s="5">
        <v>-2.4297697652992879E-2</v>
      </c>
      <c r="H262" s="5">
        <v>-4.8193857875716874E-3</v>
      </c>
      <c r="I262" s="5">
        <v>-1.7848065832156048E-3</v>
      </c>
      <c r="J262" s="5">
        <v>1.2763551302051361E-2</v>
      </c>
      <c r="K262" s="5">
        <v>-6.3492063492063388E-3</v>
      </c>
      <c r="L262" s="5">
        <v>-2.2269851230291009E-2</v>
      </c>
      <c r="M262" s="5">
        <v>-1.221223167200563E-4</v>
      </c>
    </row>
    <row r="263" spans="2:13" x14ac:dyDescent="0.3">
      <c r="B263" s="13">
        <v>3.5937094622303387E-3</v>
      </c>
      <c r="C263" s="13"/>
      <c r="D263" s="5">
        <v>3.3910168636378905E-3</v>
      </c>
      <c r="E263" s="1">
        <v>5.1114226856459168E-3</v>
      </c>
      <c r="F263" s="5">
        <v>1.2070675371889049E-2</v>
      </c>
      <c r="G263" s="5">
        <v>2.411106198199146E-2</v>
      </c>
      <c r="H263" s="5">
        <v>8.0714987047299312E-4</v>
      </c>
      <c r="I263" s="5">
        <v>1.0472534994041658E-2</v>
      </c>
      <c r="J263" s="5">
        <v>7.9586534113831198E-3</v>
      </c>
      <c r="K263" s="5">
        <v>1.668438054668079E-2</v>
      </c>
      <c r="L263" s="5">
        <v>2.4967149394636186E-2</v>
      </c>
      <c r="M263" s="5">
        <v>7.2048420702430539E-3</v>
      </c>
    </row>
    <row r="264" spans="2:13" x14ac:dyDescent="0.3">
      <c r="B264" s="13">
        <v>-4.3621461503561259E-3</v>
      </c>
      <c r="C264" s="13"/>
      <c r="D264" s="5">
        <v>-6.0082543557664512E-3</v>
      </c>
      <c r="E264" s="1">
        <v>-9.081019214038694E-3</v>
      </c>
      <c r="F264" s="5">
        <v>-6.9825395092409101E-4</v>
      </c>
      <c r="G264" s="5">
        <v>-1.0330916243702434E-2</v>
      </c>
      <c r="H264" s="5">
        <v>1.6263344937483052E-2</v>
      </c>
      <c r="I264" s="5">
        <v>5.0558148813907447E-4</v>
      </c>
      <c r="J264" s="5">
        <v>-1.7315090866937503E-2</v>
      </c>
      <c r="K264" s="5">
        <v>-3.5963618574148662E-2</v>
      </c>
      <c r="L264" s="5">
        <v>1.7094293002557332E-3</v>
      </c>
      <c r="M264" s="5">
        <v>-2.9098632682119118E-3</v>
      </c>
    </row>
    <row r="265" spans="2:13" x14ac:dyDescent="0.3">
      <c r="B265" s="13">
        <v>3.4260624315656154E-3</v>
      </c>
      <c r="C265" s="13"/>
      <c r="D265" s="5">
        <v>1.171144449705218E-2</v>
      </c>
      <c r="E265" s="1">
        <v>-3.6656959408873516E-3</v>
      </c>
      <c r="F265" s="5">
        <v>1.9984871398276871E-2</v>
      </c>
      <c r="G265" s="5">
        <v>4.3388621618233494E-2</v>
      </c>
      <c r="H265" s="5">
        <v>1.0712951103070842E-2</v>
      </c>
      <c r="I265" s="5">
        <v>-7.8322667763570386E-3</v>
      </c>
      <c r="J265" s="5">
        <v>0.12984470256729569</v>
      </c>
      <c r="K265" s="5">
        <v>-1.0865990189570136E-3</v>
      </c>
      <c r="L265" s="5">
        <v>-1.4439804168478228E-2</v>
      </c>
      <c r="M265" s="5">
        <v>9.2412688954811341E-3</v>
      </c>
    </row>
    <row r="266" spans="2:13" x14ac:dyDescent="0.3">
      <c r="B266" s="13">
        <v>-7.5779128585619984E-3</v>
      </c>
      <c r="C266" s="13"/>
      <c r="D266" s="5">
        <v>-7.0948809984753749E-3</v>
      </c>
      <c r="E266" s="1">
        <v>-1.1037590187914992E-2</v>
      </c>
      <c r="F266" s="5">
        <v>2.4334144434664924E-2</v>
      </c>
      <c r="G266" s="5">
        <v>8.1672364879239821E-3</v>
      </c>
      <c r="H266" s="5">
        <v>-1.2823870651487624E-2</v>
      </c>
      <c r="I266" s="5">
        <v>-1.3241697838272993E-2</v>
      </c>
      <c r="J266" s="5">
        <v>-4.4845431095965841E-3</v>
      </c>
      <c r="K266" s="5">
        <v>-1.2690355329949162E-2</v>
      </c>
      <c r="L266" s="5">
        <v>-1.9417472200823127E-2</v>
      </c>
      <c r="M266" s="5">
        <v>-4.2168551532564434E-3</v>
      </c>
    </row>
    <row r="267" spans="2:13" x14ac:dyDescent="0.3">
      <c r="B267" s="13">
        <v>1.6330815055039291E-2</v>
      </c>
      <c r="C267" s="13"/>
      <c r="D267" s="5">
        <v>3.5727760408266925E-2</v>
      </c>
      <c r="E267" s="1">
        <v>5.6919701253935473E-2</v>
      </c>
      <c r="F267" s="5">
        <v>8.1593935846145955E-3</v>
      </c>
      <c r="G267" s="5">
        <v>2.9906115239785456E-2</v>
      </c>
      <c r="H267" s="5">
        <v>-1.3245240911640728E-4</v>
      </c>
      <c r="I267" s="5">
        <v>2.0387123208629569E-2</v>
      </c>
      <c r="J267" s="5">
        <v>1.2791242282597239E-2</v>
      </c>
      <c r="K267" s="5">
        <v>2.4237936099889796E-2</v>
      </c>
      <c r="L267" s="5">
        <v>4.500301849513565E-4</v>
      </c>
      <c r="M267" s="5">
        <v>1.1857177739892531E-2</v>
      </c>
    </row>
    <row r="268" spans="2:13" x14ac:dyDescent="0.3">
      <c r="B268" s="13">
        <v>-1.2321635488903929E-3</v>
      </c>
      <c r="C268" s="13"/>
      <c r="D268" s="5">
        <v>-1.7429255563985467E-2</v>
      </c>
      <c r="E268" s="1">
        <v>1.020770851700906E-2</v>
      </c>
      <c r="F268" s="5">
        <v>2.6668428212358333E-2</v>
      </c>
      <c r="G268" s="5">
        <v>1.5928205505089145E-2</v>
      </c>
      <c r="H268" s="5">
        <v>-4.2423701937916135E-3</v>
      </c>
      <c r="I268" s="5">
        <v>-4.5523440136416632E-3</v>
      </c>
      <c r="J268" s="5">
        <v>-1.1949186758623595E-2</v>
      </c>
      <c r="K268" s="5">
        <v>2.868418890943665E-2</v>
      </c>
      <c r="L268" s="5">
        <v>-1.6194261888539545E-2</v>
      </c>
      <c r="M268" s="5">
        <v>-3.9458830603449069E-3</v>
      </c>
    </row>
    <row r="269" spans="2:13" x14ac:dyDescent="0.3">
      <c r="B269" s="13">
        <v>1.2130217131618447E-2</v>
      </c>
      <c r="C269" s="13"/>
      <c r="D269" s="5">
        <v>1.4782373282774086E-3</v>
      </c>
      <c r="E269" s="1">
        <v>2.3693295720525889E-2</v>
      </c>
      <c r="F269" s="5">
        <v>1.0080878767703293E-3</v>
      </c>
      <c r="G269" s="5">
        <v>-3.109882472743971E-2</v>
      </c>
      <c r="H269" s="5">
        <v>1.8267343366693896E-2</v>
      </c>
      <c r="I269" s="5">
        <v>3.5060986560511723E-2</v>
      </c>
      <c r="J269" s="5">
        <v>1.9551464004718126E-2</v>
      </c>
      <c r="K269" s="5">
        <v>3.4855349081380527E-4</v>
      </c>
      <c r="L269" s="5">
        <v>7.7732312305134272E-3</v>
      </c>
      <c r="M269" s="5">
        <v>2.0648187266263749E-2</v>
      </c>
    </row>
    <row r="270" spans="2:13" x14ac:dyDescent="0.3">
      <c r="B270" s="13">
        <v>-3.3989787704234143E-3</v>
      </c>
      <c r="C270" s="13"/>
      <c r="D270" s="5">
        <v>1.5867139150322854E-2</v>
      </c>
      <c r="E270" s="1">
        <v>-8.168814618359773E-3</v>
      </c>
      <c r="F270" s="5">
        <v>1.5518045594150426E-2</v>
      </c>
      <c r="G270" s="5">
        <v>2.5504441972490455E-2</v>
      </c>
      <c r="H270" s="5">
        <v>-7.2550944036507692E-3</v>
      </c>
      <c r="I270" s="5">
        <v>-2.2091271347830571E-3</v>
      </c>
      <c r="J270" s="5">
        <v>1.8517655846412368E-2</v>
      </c>
      <c r="K270" s="5">
        <v>2.0557490572909731E-2</v>
      </c>
      <c r="L270" s="5">
        <v>1.2250376161899619E-2</v>
      </c>
      <c r="M270" s="5">
        <v>2.3524352080629913E-3</v>
      </c>
    </row>
    <row r="271" spans="2:13" x14ac:dyDescent="0.3">
      <c r="B271" s="13">
        <v>-6.9678443364127518E-3</v>
      </c>
      <c r="C271" s="13"/>
      <c r="D271" s="5">
        <v>1.3803107148224979E-2</v>
      </c>
      <c r="E271" s="1">
        <v>-6.5201967332739145E-3</v>
      </c>
      <c r="F271" s="5">
        <v>1.322142410283585E-2</v>
      </c>
      <c r="G271" s="5">
        <v>1.6493461038961103E-2</v>
      </c>
      <c r="H271" s="5">
        <v>-9.4338925626181683E-3</v>
      </c>
      <c r="I271" s="5">
        <v>-2.2140181824269476E-3</v>
      </c>
      <c r="J271" s="5">
        <v>1.2131277100506058E-3</v>
      </c>
      <c r="K271" s="5">
        <v>-2.7313109344038661E-2</v>
      </c>
      <c r="L271" s="5">
        <v>9.4128783711645084E-3</v>
      </c>
      <c r="M271" s="5">
        <v>-7.6273358317218345E-3</v>
      </c>
    </row>
    <row r="272" spans="2:13" x14ac:dyDescent="0.3">
      <c r="B272" s="13">
        <v>-7.2660569039888516E-3</v>
      </c>
      <c r="C272" s="13"/>
      <c r="D272" s="5">
        <v>6.0909995313505449E-3</v>
      </c>
      <c r="E272" s="1">
        <v>6.9081597097003561E-4</v>
      </c>
      <c r="F272" s="5">
        <v>1.232125359137796E-2</v>
      </c>
      <c r="G272" s="5">
        <v>4.995533633376361E-2</v>
      </c>
      <c r="H272" s="5">
        <v>-1.2609021641109178E-2</v>
      </c>
      <c r="I272" s="5">
        <v>-1.2328310568059237E-3</v>
      </c>
      <c r="J272" s="5">
        <v>5.7191094944144495E-3</v>
      </c>
      <c r="K272" s="5">
        <v>-1.7199017199017144E-2</v>
      </c>
      <c r="L272" s="5">
        <v>-2.2202485298677979E-2</v>
      </c>
      <c r="M272" s="5">
        <v>-2.3648706293757679E-3</v>
      </c>
    </row>
    <row r="273" spans="2:13" x14ac:dyDescent="0.3">
      <c r="B273" s="13">
        <v>-1.5898346813586258E-2</v>
      </c>
      <c r="C273" s="13"/>
      <c r="D273" s="5">
        <v>-2.6709410939144172E-2</v>
      </c>
      <c r="E273" s="1">
        <v>-1.3462203994919927E-2</v>
      </c>
      <c r="F273" s="5">
        <v>-2.6821352292826929E-2</v>
      </c>
      <c r="G273" s="5">
        <v>-1.8982696404339975E-2</v>
      </c>
      <c r="H273" s="5">
        <v>-6.5208274895546077E-3</v>
      </c>
      <c r="I273" s="5">
        <v>-2.4438342034063382E-2</v>
      </c>
      <c r="J273" s="5">
        <v>-2.4577510863633703E-2</v>
      </c>
      <c r="K273" s="5">
        <v>-1.2857178571428587E-2</v>
      </c>
      <c r="L273" s="5">
        <v>-2.9064556019056383E-2</v>
      </c>
      <c r="M273" s="5">
        <v>-1.2563760790808707E-2</v>
      </c>
    </row>
    <row r="274" spans="2:13" x14ac:dyDescent="0.3">
      <c r="B274" s="13">
        <v>-5.075326738303171E-3</v>
      </c>
      <c r="C274" s="13"/>
      <c r="D274" s="5">
        <v>1.4270016122558005E-2</v>
      </c>
      <c r="E274" s="1">
        <v>-9.7970713809778665E-3</v>
      </c>
      <c r="F274" s="5">
        <v>-1.9613463637260849E-3</v>
      </c>
      <c r="G274" s="5">
        <v>-1.7985666770476614E-2</v>
      </c>
      <c r="H274" s="5">
        <v>-4.9226439158863364E-3</v>
      </c>
      <c r="I274" s="5">
        <v>-3.0364227639434671E-3</v>
      </c>
      <c r="J274" s="5">
        <v>6.1261910060790648E-3</v>
      </c>
      <c r="K274" s="5">
        <v>1.9175145411546583E-2</v>
      </c>
      <c r="L274" s="5">
        <v>-5.6126817814910234E-3</v>
      </c>
      <c r="M274" s="5">
        <v>-2.2206195123640415E-2</v>
      </c>
    </row>
    <row r="275" spans="2:13" x14ac:dyDescent="0.3">
      <c r="B275" s="13">
        <v>-7.914154139958501E-3</v>
      </c>
      <c r="C275" s="13"/>
      <c r="D275" s="5">
        <v>-1.1543998137936357E-2</v>
      </c>
      <c r="E275" s="1">
        <v>-1.2720815646902509E-2</v>
      </c>
      <c r="F275" s="5">
        <v>-3.4199547980913593E-3</v>
      </c>
      <c r="G275" s="5">
        <v>-8.0206456491258814E-3</v>
      </c>
      <c r="H275" s="5">
        <v>-1.0718797302525123E-2</v>
      </c>
      <c r="I275" s="5">
        <v>-1.9797010250450171E-2</v>
      </c>
      <c r="J275" s="5">
        <v>-1.1866917627448573E-2</v>
      </c>
      <c r="K275" s="5">
        <v>0</v>
      </c>
      <c r="L275" s="5">
        <v>7.525864122422325E-3</v>
      </c>
      <c r="M275" s="5">
        <v>-2.0500844933705398E-2</v>
      </c>
    </row>
    <row r="276" spans="2:13" x14ac:dyDescent="0.3">
      <c r="B276" s="13">
        <v>-8.8526618895688281E-4</v>
      </c>
      <c r="C276" s="13"/>
      <c r="D276" s="5">
        <v>-4.7444780138489592E-3</v>
      </c>
      <c r="E276" s="1">
        <v>-3.5789410443440463E-4</v>
      </c>
      <c r="F276" s="5">
        <v>1.6057150446917575E-2</v>
      </c>
      <c r="G276" s="5">
        <v>1.1841764290492406E-2</v>
      </c>
      <c r="H276" s="5">
        <v>0</v>
      </c>
      <c r="I276" s="5">
        <v>-4.6608173977918397E-3</v>
      </c>
      <c r="J276" s="5">
        <v>5.1019292138262231E-3</v>
      </c>
      <c r="K276" s="5">
        <v>2.1299254526091511E-2</v>
      </c>
      <c r="L276" s="5">
        <v>3.7348002594345332E-3</v>
      </c>
      <c r="M276" s="5">
        <v>-2.3812785336596825E-3</v>
      </c>
    </row>
    <row r="277" spans="2:13" x14ac:dyDescent="0.3">
      <c r="B277" s="13">
        <v>-2.1913894423964426E-2</v>
      </c>
      <c r="C277" s="13"/>
      <c r="D277" s="5">
        <v>-1.7235120085920978E-2</v>
      </c>
      <c r="E277" s="1">
        <v>-2.6852855152635979E-2</v>
      </c>
      <c r="F277" s="5">
        <v>-1.9760532951814173E-2</v>
      </c>
      <c r="G277" s="5">
        <v>-3.7815360628625984E-2</v>
      </c>
      <c r="H277" s="5">
        <v>-1.8891519724401819E-2</v>
      </c>
      <c r="I277" s="5">
        <v>-3.8241340462413856E-2</v>
      </c>
      <c r="J277" s="5">
        <v>-2.3682791666166832E-2</v>
      </c>
      <c r="K277" s="5">
        <v>-4.9704553354188379E-2</v>
      </c>
      <c r="L277" s="5">
        <v>-2.6976717381833291E-2</v>
      </c>
      <c r="M277" s="5">
        <v>-2.2110584348992841E-2</v>
      </c>
    </row>
    <row r="278" spans="2:13" x14ac:dyDescent="0.3">
      <c r="B278" s="13">
        <v>2.5129573289147285E-3</v>
      </c>
      <c r="C278" s="13"/>
      <c r="D278" s="5">
        <v>4.4776496528393227E-3</v>
      </c>
      <c r="E278" s="1">
        <v>8.8690962073000191E-3</v>
      </c>
      <c r="F278" s="5">
        <v>9.4109151026863531E-3</v>
      </c>
      <c r="G278" s="5">
        <v>-3.2043225634883704E-3</v>
      </c>
      <c r="H278" s="5">
        <v>-9.9104886467487295E-4</v>
      </c>
      <c r="I278" s="5">
        <v>1.2442495482804338E-2</v>
      </c>
      <c r="J278" s="5">
        <v>1.4804278635894065E-2</v>
      </c>
      <c r="K278" s="5">
        <v>-5.1206656912947896E-3</v>
      </c>
      <c r="L278" s="5">
        <v>-1.1472290759920333E-2</v>
      </c>
      <c r="M278" s="5">
        <v>-1.5415630659018538E-3</v>
      </c>
    </row>
    <row r="279" spans="2:13" x14ac:dyDescent="0.3">
      <c r="B279" s="13">
        <v>-4.3102030646657866E-2</v>
      </c>
      <c r="C279" s="13"/>
      <c r="D279" s="5">
        <v>-3.6404116942936493E-2</v>
      </c>
      <c r="E279" s="1">
        <v>-5.7142866674303301E-2</v>
      </c>
      <c r="F279" s="5">
        <v>-3.8719203094968235E-2</v>
      </c>
      <c r="G279" s="5">
        <v>-5.5828874833052072E-2</v>
      </c>
      <c r="H279" s="5">
        <v>-5.1587395854688273E-2</v>
      </c>
      <c r="I279" s="5">
        <v>-5.5570441120989369E-2</v>
      </c>
      <c r="J279" s="5">
        <v>-3.9339988347878829E-2</v>
      </c>
      <c r="K279" s="5">
        <v>-9.0073562864942558E-2</v>
      </c>
      <c r="L279" s="5">
        <v>-6.3346181701719212E-2</v>
      </c>
      <c r="M279" s="5">
        <v>-4.9922858542902147E-2</v>
      </c>
    </row>
    <row r="280" spans="2:13" x14ac:dyDescent="0.3">
      <c r="B280" s="13">
        <v>5.3524573476469613E-3</v>
      </c>
      <c r="C280" s="13"/>
      <c r="D280" s="5">
        <v>-1.0023162183148759E-2</v>
      </c>
      <c r="E280" s="1">
        <v>-2.0590531604403512E-2</v>
      </c>
      <c r="F280" s="5">
        <v>-9.9371779539887631E-3</v>
      </c>
      <c r="G280" s="5">
        <v>-2.0358484162847169E-2</v>
      </c>
      <c r="H280" s="5">
        <v>1.2402987998348708E-2</v>
      </c>
      <c r="I280" s="5">
        <v>-4.8090169426389306E-3</v>
      </c>
      <c r="J280" s="5">
        <v>2.6319779097053477E-3</v>
      </c>
      <c r="K280" s="5">
        <v>-2.0606060606060669E-2</v>
      </c>
      <c r="L280" s="5">
        <v>-1.032527646507232E-2</v>
      </c>
      <c r="M280" s="5">
        <v>1.3271991951015026E-2</v>
      </c>
    </row>
    <row r="281" spans="2:13" x14ac:dyDescent="0.3">
      <c r="B281" s="13">
        <v>-5.5463726644044413E-2</v>
      </c>
      <c r="C281" s="13"/>
      <c r="D281" s="5">
        <v>-4.6729005016947267E-2</v>
      </c>
      <c r="E281" s="1">
        <v>-9.0440273327288295E-2</v>
      </c>
      <c r="F281" s="5">
        <v>-5.4627692751598941E-2</v>
      </c>
      <c r="G281" s="5">
        <v>-7.4757129060318853E-2</v>
      </c>
      <c r="H281" s="5">
        <v>-8.6051714288127024E-2</v>
      </c>
      <c r="I281" s="5">
        <v>-6.1114319191995503E-2</v>
      </c>
      <c r="J281" s="5">
        <v>-5.702547495572028E-2</v>
      </c>
      <c r="K281" s="5">
        <v>-2.4752516501650119E-2</v>
      </c>
      <c r="L281" s="5">
        <v>-0.10537299477032096</v>
      </c>
      <c r="M281" s="5">
        <v>-6.1881820333206647E-2</v>
      </c>
    </row>
    <row r="282" spans="2:13" x14ac:dyDescent="0.3">
      <c r="B282" s="13">
        <v>3.9771128693806154E-2</v>
      </c>
      <c r="C282" s="13"/>
      <c r="D282" s="5">
        <v>4.493468169345493E-2</v>
      </c>
      <c r="E282" s="1">
        <v>8.0680352402339867E-2</v>
      </c>
      <c r="F282" s="5">
        <v>5.8888472135715596E-2</v>
      </c>
      <c r="G282" s="5">
        <v>0.10111155464419055</v>
      </c>
      <c r="H282" s="5">
        <v>4.263572430286984E-2</v>
      </c>
      <c r="I282" s="5">
        <v>5.0560188867437426E-2</v>
      </c>
      <c r="J282" s="5">
        <v>5.0162997801913821E-2</v>
      </c>
      <c r="K282" s="5">
        <v>6.0067684436027335E-2</v>
      </c>
      <c r="L282" s="5">
        <v>7.0553951814811375E-2</v>
      </c>
      <c r="M282" s="5">
        <v>2.0658168913908787E-2</v>
      </c>
    </row>
    <row r="283" spans="2:13" x14ac:dyDescent="0.3">
      <c r="B283" s="13">
        <v>-4.6249088881451385E-2</v>
      </c>
      <c r="C283" s="13"/>
      <c r="D283" s="5">
        <v>-5.3948376663199453E-2</v>
      </c>
      <c r="E283" s="1">
        <v>-7.6674763572761553E-2</v>
      </c>
      <c r="F283" s="5">
        <v>-2.7592848304460325E-2</v>
      </c>
      <c r="G283" s="5">
        <v>-1.9841311750496318E-2</v>
      </c>
      <c r="H283" s="5">
        <v>-2.8655578841886069E-2</v>
      </c>
      <c r="I283" s="5">
        <v>-9.1066271772965904E-2</v>
      </c>
      <c r="J283" s="5">
        <v>-4.2552474046342201E-2</v>
      </c>
      <c r="K283" s="5">
        <v>-4.9481207082250914E-2</v>
      </c>
      <c r="L283" s="5">
        <v>-3.4858416008071422E-2</v>
      </c>
      <c r="M283" s="5">
        <v>-4.4119678851977824E-2</v>
      </c>
    </row>
    <row r="284" spans="2:13" x14ac:dyDescent="0.3">
      <c r="B284" s="13">
        <v>3.9493609387528925E-2</v>
      </c>
      <c r="C284" s="13"/>
      <c r="D284" s="5">
        <v>4.090908788586884E-2</v>
      </c>
      <c r="E284" s="1">
        <v>6.1625958980345071E-2</v>
      </c>
      <c r="F284" s="5">
        <v>2.7523450659781689E-2</v>
      </c>
      <c r="G284" s="5">
        <v>5.2276449790007319E-2</v>
      </c>
      <c r="H284" s="5">
        <v>4.4809422777726662E-2</v>
      </c>
      <c r="I284" s="5">
        <v>1.8389264367492806E-2</v>
      </c>
      <c r="J284" s="5">
        <v>2.3897632023521451E-2</v>
      </c>
      <c r="K284" s="5">
        <v>6.2132619647355135E-2</v>
      </c>
      <c r="L284" s="5">
        <v>3.950342094132623E-2</v>
      </c>
      <c r="M284" s="5">
        <v>5.2182892104626705E-2</v>
      </c>
    </row>
    <row r="285" spans="2:13" x14ac:dyDescent="0.3">
      <c r="B285" s="13">
        <v>1.1281205032518912E-2</v>
      </c>
      <c r="C285" s="13"/>
      <c r="D285" s="5">
        <v>-3.5728419647955336E-3</v>
      </c>
      <c r="E285" s="1">
        <v>-6.5871827930219342E-3</v>
      </c>
      <c r="F285" s="5">
        <v>8.8038138939195449E-3</v>
      </c>
      <c r="G285" s="5">
        <v>1.3499831798845703E-2</v>
      </c>
      <c r="H285" s="5">
        <v>8.0891677735138549E-3</v>
      </c>
      <c r="I285" s="5">
        <v>3.0199309204779125E-2</v>
      </c>
      <c r="J285" s="5">
        <v>2.9174274185716793E-3</v>
      </c>
      <c r="K285" s="5">
        <v>3.9920950194504021E-2</v>
      </c>
      <c r="L285" s="5">
        <v>-1.1400722620276181E-2</v>
      </c>
      <c r="M285" s="5">
        <v>5.8675363020593259E-3</v>
      </c>
    </row>
    <row r="286" spans="2:13" x14ac:dyDescent="0.3">
      <c r="B286" s="13">
        <v>1.897954470933472E-2</v>
      </c>
      <c r="C286" s="13"/>
      <c r="D286" s="5">
        <v>1.6334641153238794E-2</v>
      </c>
      <c r="E286" s="1">
        <v>3.688360974307172E-2</v>
      </c>
      <c r="F286" s="5">
        <v>1.7029665965443423E-2</v>
      </c>
      <c r="G286" s="5">
        <v>-3.669660486300122E-2</v>
      </c>
      <c r="H286" s="5">
        <v>2.165023905400312E-2</v>
      </c>
      <c r="I286" s="5">
        <v>1.6923569847068814E-2</v>
      </c>
      <c r="J286" s="5">
        <v>-1.1600451165666631E-2</v>
      </c>
      <c r="K286" s="5">
        <v>-3.0406310543759736E-3</v>
      </c>
      <c r="L286" s="5">
        <v>2.745823325697875E-3</v>
      </c>
      <c r="M286" s="5">
        <v>3.1805578045427711E-2</v>
      </c>
    </row>
    <row r="287" spans="2:13" x14ac:dyDescent="0.3">
      <c r="B287" s="13">
        <v>-6.7030712960839201E-3</v>
      </c>
      <c r="C287" s="13"/>
      <c r="D287" s="5">
        <v>0</v>
      </c>
      <c r="E287" s="1">
        <v>-1.8785027669965444E-2</v>
      </c>
      <c r="F287" s="5">
        <v>-7.6419556094626693E-3</v>
      </c>
      <c r="G287" s="5">
        <v>-5.3373901088038564E-2</v>
      </c>
      <c r="H287" s="5">
        <v>-1.3930091832412464E-2</v>
      </c>
      <c r="I287" s="5">
        <v>-6.8351650325267355E-3</v>
      </c>
      <c r="J287" s="5">
        <v>-3.271539652183629E-2</v>
      </c>
      <c r="K287" s="5">
        <v>-4.9561570720548613E-3</v>
      </c>
      <c r="L287" s="5">
        <v>-4.8740387290746152E-2</v>
      </c>
      <c r="M287" s="5">
        <v>-1.0634018946791932E-2</v>
      </c>
    </row>
    <row r="288" spans="2:13" x14ac:dyDescent="0.3">
      <c r="B288" s="13">
        <v>3.7526708618517628E-4</v>
      </c>
      <c r="C288" s="13"/>
      <c r="D288" s="5">
        <v>-3.9447689976282885E-3</v>
      </c>
      <c r="E288" s="1">
        <v>1.3441980976229057E-2</v>
      </c>
      <c r="F288" s="5">
        <v>-1.0513207836944504E-4</v>
      </c>
      <c r="G288" s="5">
        <v>7.5957421500984666E-3</v>
      </c>
      <c r="H288" s="5">
        <v>4.2079586760817222E-3</v>
      </c>
      <c r="I288" s="5">
        <v>-1.4960896292346018E-3</v>
      </c>
      <c r="J288" s="5">
        <v>-1.0853491875513578E-2</v>
      </c>
      <c r="K288" s="5">
        <v>-1.0344827586207016E-2</v>
      </c>
      <c r="L288" s="5">
        <v>-1.1514317270007466E-3</v>
      </c>
      <c r="M288" s="5">
        <v>8.9796437286222049E-3</v>
      </c>
    </row>
    <row r="289" spans="2:13" x14ac:dyDescent="0.3">
      <c r="B289" s="13">
        <v>-3.6776700995956119E-2</v>
      </c>
      <c r="C289" s="13"/>
      <c r="D289" s="5">
        <v>-2.2970308802785163E-2</v>
      </c>
      <c r="E289" s="1">
        <v>-4.662378678236738E-2</v>
      </c>
      <c r="F289" s="5">
        <v>-3.7824622174850532E-2</v>
      </c>
      <c r="G289" s="5">
        <v>-6.6613529528162393E-2</v>
      </c>
      <c r="H289" s="5">
        <v>-4.5345677239414323E-2</v>
      </c>
      <c r="I289" s="5">
        <v>-2.4572956184628299E-2</v>
      </c>
      <c r="J289" s="5">
        <v>-5.3024414851651262E-2</v>
      </c>
      <c r="K289" s="5">
        <v>-6.0782036391792367E-2</v>
      </c>
      <c r="L289" s="5">
        <v>-6.8587947567524177E-2</v>
      </c>
      <c r="M289" s="5">
        <v>-4.3419641508153022E-2</v>
      </c>
    </row>
    <row r="290" spans="2:13" x14ac:dyDescent="0.3">
      <c r="B290" s="13">
        <v>-1.5734355124229171E-2</v>
      </c>
      <c r="C290" s="13"/>
      <c r="D290" s="5">
        <v>-2.5131768107026192E-2</v>
      </c>
      <c r="E290" s="1">
        <v>-1.5177020201535409E-2</v>
      </c>
      <c r="F290" s="5">
        <v>-2.7373341140022343E-2</v>
      </c>
      <c r="G290" s="5">
        <v>-1.3900760615026491E-2</v>
      </c>
      <c r="H290" s="5">
        <v>-3.1351956969170487E-3</v>
      </c>
      <c r="I290" s="5">
        <v>-2.1505346397515921E-2</v>
      </c>
      <c r="J290" s="5">
        <v>-2.7650130627815673E-2</v>
      </c>
      <c r="K290" s="5">
        <v>-8.0791467436108891E-2</v>
      </c>
      <c r="L290" s="5">
        <v>-3.5272262213745222E-2</v>
      </c>
      <c r="M290" s="5">
        <v>-1.6069917830570248E-2</v>
      </c>
    </row>
    <row r="291" spans="2:13" x14ac:dyDescent="0.3">
      <c r="B291" s="13">
        <v>3.4203360864946569E-3</v>
      </c>
      <c r="C291" s="13"/>
      <c r="D291" s="5">
        <v>-2.9105856866070388E-3</v>
      </c>
      <c r="E291" s="1">
        <v>-2.011992215717771E-2</v>
      </c>
      <c r="F291" s="5">
        <v>1.1515644716652903E-3</v>
      </c>
      <c r="G291" s="5">
        <v>-2.598842275976287E-3</v>
      </c>
      <c r="H291" s="5">
        <v>-4.0886284815020105E-3</v>
      </c>
      <c r="I291" s="5">
        <v>5.3375139635198268E-3</v>
      </c>
      <c r="J291" s="5">
        <v>1.4768198922081539E-2</v>
      </c>
      <c r="K291" s="5">
        <v>-1.5694978282285995E-2</v>
      </c>
      <c r="L291" s="5">
        <v>5.7729392416891239E-3</v>
      </c>
      <c r="M291" s="5">
        <v>5.4440930725926954E-3</v>
      </c>
    </row>
    <row r="292" spans="2:13" x14ac:dyDescent="0.3">
      <c r="B292" s="13">
        <v>2.9674781630622361E-2</v>
      </c>
      <c r="C292" s="13"/>
      <c r="D292" s="5">
        <v>3.0859036214148539E-2</v>
      </c>
      <c r="E292" s="1">
        <v>4.5871592484868655E-2</v>
      </c>
      <c r="F292" s="5">
        <v>4.8142808364695276E-2</v>
      </c>
      <c r="G292" s="5">
        <v>7.6667973522811392E-2</v>
      </c>
      <c r="H292" s="5">
        <v>3.7580796583590786E-2</v>
      </c>
      <c r="I292" s="5">
        <v>2.8107383382754325E-3</v>
      </c>
      <c r="J292" s="5">
        <v>4.1451627792514684E-2</v>
      </c>
      <c r="K292" s="5">
        <v>4.601357421350457E-2</v>
      </c>
      <c r="L292" s="5">
        <v>2.8061284428091544E-2</v>
      </c>
      <c r="M292" s="5">
        <v>4.9586813323721508E-2</v>
      </c>
    </row>
    <row r="293" spans="2:13" x14ac:dyDescent="0.3">
      <c r="B293" s="13">
        <v>1.287942059794308E-2</v>
      </c>
      <c r="C293" s="13"/>
      <c r="D293" s="5">
        <v>7.2815829004790888E-3</v>
      </c>
      <c r="E293" s="1">
        <v>2.046783125176057E-2</v>
      </c>
      <c r="F293" s="5">
        <v>6.9057925445489415E-3</v>
      </c>
      <c r="G293" s="5">
        <v>-1.9653915960296999E-2</v>
      </c>
      <c r="H293" s="5">
        <v>6.2395424527930433E-3</v>
      </c>
      <c r="I293" s="5">
        <v>1.2457108037750847E-2</v>
      </c>
      <c r="J293" s="5">
        <v>8.6157051148492078E-3</v>
      </c>
      <c r="K293" s="5">
        <v>3.963423517570705E-2</v>
      </c>
      <c r="L293" s="5">
        <v>-1.488835679503751E-2</v>
      </c>
      <c r="M293" s="5">
        <v>-1.6291443552867155E-3</v>
      </c>
    </row>
    <row r="294" spans="2:13" x14ac:dyDescent="0.3">
      <c r="B294" s="13">
        <v>-1.5095312096486305E-2</v>
      </c>
      <c r="C294" s="13"/>
      <c r="D294" s="5">
        <v>-1.325301182707184E-2</v>
      </c>
      <c r="E294" s="1">
        <v>1.350800728210933E-2</v>
      </c>
      <c r="F294" s="5">
        <v>-6.5394282228892911E-3</v>
      </c>
      <c r="G294" s="5">
        <v>-4.4135026248840583E-3</v>
      </c>
      <c r="H294" s="5">
        <v>-2.0266093019439348E-2</v>
      </c>
      <c r="I294" s="5">
        <v>-1.5379871942065915E-2</v>
      </c>
      <c r="J294" s="5">
        <v>-6.210685005454665E-3</v>
      </c>
      <c r="K294" s="5">
        <v>-3.1839127279466729E-2</v>
      </c>
      <c r="L294" s="5">
        <v>-2.6448397571010071E-2</v>
      </c>
      <c r="M294" s="5">
        <v>-2.4068584435478914E-2</v>
      </c>
    </row>
    <row r="295" spans="2:13" x14ac:dyDescent="0.3">
      <c r="B295" s="13">
        <v>1.2082681716329894E-2</v>
      </c>
      <c r="C295" s="13"/>
      <c r="D295" s="5">
        <v>2.7676035662402933E-2</v>
      </c>
      <c r="E295" s="1">
        <v>-6.8659212673117739E-3</v>
      </c>
      <c r="F295" s="5">
        <v>2.6383351181109349E-2</v>
      </c>
      <c r="G295" s="5">
        <v>4.9665648799027552E-2</v>
      </c>
      <c r="H295" s="5">
        <v>1.12689279459872E-2</v>
      </c>
      <c r="I295" s="5">
        <v>1.218379554046823E-2</v>
      </c>
      <c r="J295" s="5">
        <v>1.3114421522370839E-2</v>
      </c>
      <c r="K295" s="5">
        <v>2.6828168462649567E-2</v>
      </c>
      <c r="L295" s="5">
        <v>2.5873034352645314E-3</v>
      </c>
      <c r="M295" s="5">
        <v>1.2122090113528721E-2</v>
      </c>
    </row>
    <row r="296" spans="2:13" x14ac:dyDescent="0.3">
      <c r="B296" s="13">
        <v>2.2571585469778718E-2</v>
      </c>
      <c r="C296" s="13"/>
      <c r="D296" s="5">
        <v>2.3366352510300947E-2</v>
      </c>
      <c r="E296" s="1">
        <v>3.3753524204774621E-2</v>
      </c>
      <c r="F296" s="5">
        <v>1.6658840528077524E-2</v>
      </c>
      <c r="G296" s="5">
        <v>2.5769549587034049E-2</v>
      </c>
      <c r="H296" s="5">
        <v>3.4651155596617439E-2</v>
      </c>
      <c r="I296" s="5">
        <v>2.3456733128698462E-2</v>
      </c>
      <c r="J296" s="5">
        <v>2.3194033991010589E-2</v>
      </c>
      <c r="K296" s="5">
        <v>4.1297892962494705E-2</v>
      </c>
      <c r="L296" s="5">
        <v>5.8709669452204044E-2</v>
      </c>
      <c r="M296" s="5">
        <v>2.037450558816465E-2</v>
      </c>
    </row>
    <row r="297" spans="2:13" x14ac:dyDescent="0.3">
      <c r="B297" s="13">
        <v>1.7938947505253212E-3</v>
      </c>
      <c r="C297" s="13"/>
      <c r="D297" s="5">
        <v>1.5092858553268364E-2</v>
      </c>
      <c r="E297" s="1">
        <v>-7.8676726252825181E-4</v>
      </c>
      <c r="F297" s="5">
        <v>5.128683545319617E-5</v>
      </c>
      <c r="G297" s="5">
        <v>3.5240773860974753E-2</v>
      </c>
      <c r="H297" s="5">
        <v>8.852904013565043E-4</v>
      </c>
      <c r="I297" s="5">
        <v>1.2665916347457675E-2</v>
      </c>
      <c r="J297" s="5">
        <v>3.0051227387490336E-3</v>
      </c>
      <c r="K297" s="5">
        <v>-3.2375557765096752E-3</v>
      </c>
      <c r="L297" s="5">
        <v>-1.2187916284599743E-3</v>
      </c>
      <c r="M297" s="5">
        <v>-2.8332392411929571E-3</v>
      </c>
    </row>
    <row r="298" spans="2:13" x14ac:dyDescent="0.3">
      <c r="B298" s="13">
        <v>4.6349741195251849E-3</v>
      </c>
      <c r="C298" s="13"/>
      <c r="D298" s="5">
        <v>1.4106001072090479E-2</v>
      </c>
      <c r="E298" s="1">
        <v>2.755907417516671E-2</v>
      </c>
      <c r="F298" s="5">
        <v>-1.3231071458085664E-2</v>
      </c>
      <c r="G298" s="5">
        <v>-1.7323942676483638E-2</v>
      </c>
      <c r="H298" s="5">
        <v>3.3902088129556191E-3</v>
      </c>
      <c r="I298" s="5">
        <v>1.4294218502280137E-2</v>
      </c>
      <c r="J298" s="5">
        <v>4.8086793535475529E-4</v>
      </c>
      <c r="K298" s="5">
        <v>4.4661390363839194E-3</v>
      </c>
      <c r="L298" s="5">
        <v>1.4643095579137113E-2</v>
      </c>
      <c r="M298" s="5">
        <v>1.4882042473514238E-3</v>
      </c>
    </row>
    <row r="299" spans="2:13" x14ac:dyDescent="0.3">
      <c r="B299" s="13">
        <v>-1.0329327707517152E-2</v>
      </c>
      <c r="C299" s="13"/>
      <c r="D299" s="5">
        <v>-1.4661719997806088E-2</v>
      </c>
      <c r="E299" s="1">
        <v>-3.3333359503725672E-2</v>
      </c>
      <c r="F299" s="5">
        <v>-9.8744931237983082E-3</v>
      </c>
      <c r="G299" s="5">
        <v>-1.0220922007277514E-2</v>
      </c>
      <c r="H299" s="5">
        <v>-1.4690091643912776E-3</v>
      </c>
      <c r="I299" s="5">
        <v>-1.9964778047549564E-2</v>
      </c>
      <c r="J299" s="5">
        <v>-1.5638858189339491E-2</v>
      </c>
      <c r="K299" s="5">
        <v>-2.9911075181891612E-2</v>
      </c>
      <c r="L299" s="5">
        <v>-4.8106105587391902E-3</v>
      </c>
      <c r="M299" s="5">
        <v>-7.1602045708990553E-3</v>
      </c>
    </row>
    <row r="300" spans="2:13" x14ac:dyDescent="0.3">
      <c r="B300" s="13">
        <v>-2.2039325741941593E-2</v>
      </c>
      <c r="C300" s="13"/>
      <c r="D300" s="5">
        <v>-1.5642873003160078E-2</v>
      </c>
      <c r="E300" s="1">
        <v>-4.0824369184109442E-2</v>
      </c>
      <c r="F300" s="5">
        <v>-1.831876724678547E-2</v>
      </c>
      <c r="G300" s="5">
        <v>-2.6613044468024982E-2</v>
      </c>
      <c r="H300" s="5">
        <v>-2.2510003081035644E-2</v>
      </c>
      <c r="I300" s="5">
        <v>-2.756145471949957E-2</v>
      </c>
      <c r="J300" s="5">
        <v>-1.438500074312607E-2</v>
      </c>
      <c r="K300" s="5">
        <v>-3.8749999999999986E-2</v>
      </c>
      <c r="L300" s="5">
        <v>-3.1419838772941196E-2</v>
      </c>
      <c r="M300" s="5">
        <v>-1.836982723468273E-2</v>
      </c>
    </row>
    <row r="301" spans="2:13" x14ac:dyDescent="0.3">
      <c r="B301" s="13">
        <v>-8.9819952621966962E-3</v>
      </c>
      <c r="C301" s="13"/>
      <c r="D301" s="5">
        <v>-1.1240249919129884E-2</v>
      </c>
      <c r="E301" s="1">
        <v>-1.1570264884490488E-2</v>
      </c>
      <c r="F301" s="5">
        <v>1.521189477528634E-2</v>
      </c>
      <c r="G301" s="5">
        <v>1.9508757981675118E-2</v>
      </c>
      <c r="H301" s="5">
        <v>-1.1137778524284854E-2</v>
      </c>
      <c r="I301" s="5">
        <v>-2.1564972947367419E-2</v>
      </c>
      <c r="J301" s="5">
        <v>-5.0682469912444244E-3</v>
      </c>
      <c r="K301" s="5">
        <v>-5.6349804941483103E-3</v>
      </c>
      <c r="L301" s="5">
        <v>1.8090995845441285E-2</v>
      </c>
      <c r="M301" s="5">
        <v>-1.3723291774544339E-2</v>
      </c>
    </row>
    <row r="302" spans="2:13" x14ac:dyDescent="0.3">
      <c r="B302" s="13">
        <v>2.4737689504740999E-2</v>
      </c>
      <c r="C302" s="13"/>
      <c r="D302" s="5">
        <v>1.9208128454750804E-2</v>
      </c>
      <c r="E302" s="1">
        <v>4.347820293089702E-2</v>
      </c>
      <c r="F302" s="5">
        <v>1.1033804828982044E-2</v>
      </c>
      <c r="G302" s="5">
        <v>1.9973468538676403E-2</v>
      </c>
      <c r="H302" s="5">
        <v>2.4505306969012864E-2</v>
      </c>
      <c r="I302" s="5">
        <v>2.7392977884124182E-2</v>
      </c>
      <c r="J302" s="5">
        <v>2.2693393243299404E-2</v>
      </c>
      <c r="K302" s="5">
        <v>3.9232735866053414E-2</v>
      </c>
      <c r="L302" s="5">
        <v>4.7794183949646178E-2</v>
      </c>
      <c r="M302" s="5">
        <v>3.5137035952136832E-2</v>
      </c>
    </row>
    <row r="303" spans="2:13" x14ac:dyDescent="0.3">
      <c r="B303" s="13">
        <v>-1.042945567003817E-2</v>
      </c>
      <c r="C303" s="13"/>
      <c r="D303" s="5">
        <v>8.4615383263340858E-3</v>
      </c>
      <c r="E303" s="1">
        <v>-2.2435886325900767E-2</v>
      </c>
      <c r="F303" s="5">
        <v>5.4702327294142532E-4</v>
      </c>
      <c r="G303" s="5">
        <v>6.5730364962744963E-3</v>
      </c>
      <c r="H303" s="5">
        <v>-2.1245150391436689E-2</v>
      </c>
      <c r="I303" s="5">
        <v>-2.0839728298392288E-2</v>
      </c>
      <c r="J303" s="5">
        <v>1.7414516357404446E-3</v>
      </c>
      <c r="K303" s="5">
        <v>-9.64760906040266E-3</v>
      </c>
      <c r="L303" s="5">
        <v>-1.1111165942431759E-2</v>
      </c>
      <c r="M303" s="5">
        <v>-1.1269542503111336E-2</v>
      </c>
    </row>
    <row r="304" spans="2:13" x14ac:dyDescent="0.3">
      <c r="B304" s="13">
        <v>-2.6884278467877804E-2</v>
      </c>
      <c r="C304" s="13"/>
      <c r="D304" s="5">
        <v>-1.8306651710177823E-2</v>
      </c>
      <c r="E304" s="1">
        <v>-3.6065548836176513E-2</v>
      </c>
      <c r="F304" s="5">
        <v>-1.7337494114949479E-2</v>
      </c>
      <c r="G304" s="5">
        <v>-2.2991565981619087E-2</v>
      </c>
      <c r="H304" s="5">
        <v>-2.5045499050061634E-2</v>
      </c>
      <c r="I304" s="5">
        <v>-2.8482015943238119E-2</v>
      </c>
      <c r="J304" s="5">
        <v>-1.8898643474094586E-2</v>
      </c>
      <c r="K304" s="5">
        <v>-2.710724154564835E-2</v>
      </c>
      <c r="L304" s="5">
        <v>-9.2253049357144207E-2</v>
      </c>
      <c r="M304" s="5">
        <v>-2.4855772825766596E-2</v>
      </c>
    </row>
    <row r="305" spans="2:13" x14ac:dyDescent="0.3">
      <c r="B305" s="13">
        <v>6.2763304976523049E-3</v>
      </c>
      <c r="C305" s="13"/>
      <c r="D305" s="5">
        <v>5.8275219676104783E-3</v>
      </c>
      <c r="E305" s="1">
        <v>2.465988366028711E-2</v>
      </c>
      <c r="F305" s="5">
        <v>6.5169075660413038E-3</v>
      </c>
      <c r="G305" s="5">
        <v>4.1773374581445472E-3</v>
      </c>
      <c r="H305" s="5">
        <v>1.5580351842732891E-4</v>
      </c>
      <c r="I305" s="5">
        <v>8.0541171251293509E-3</v>
      </c>
      <c r="J305" s="5">
        <v>1.0040933077261572E-2</v>
      </c>
      <c r="K305" s="5">
        <v>-3.9181542846388395E-3</v>
      </c>
      <c r="L305" s="5">
        <v>-1.6938155429101372E-2</v>
      </c>
      <c r="M305" s="5">
        <v>1.1688406807669652E-2</v>
      </c>
    </row>
    <row r="306" spans="2:13" x14ac:dyDescent="0.3">
      <c r="B306" s="13">
        <v>4.0438481378683114E-3</v>
      </c>
      <c r="C306" s="13"/>
      <c r="D306" s="5">
        <v>5.7938028395746318E-3</v>
      </c>
      <c r="E306" s="1">
        <v>1.078836735602944E-2</v>
      </c>
      <c r="F306" s="5">
        <v>1.2317735898423065E-2</v>
      </c>
      <c r="G306" s="5">
        <v>2.4267212764812638E-3</v>
      </c>
      <c r="H306" s="5">
        <v>8.0945668841588686E-3</v>
      </c>
      <c r="I306" s="5">
        <v>5.1134533890158191E-3</v>
      </c>
      <c r="J306" s="5">
        <v>-1.1317368738185951E-3</v>
      </c>
      <c r="K306" s="5">
        <v>5.2447598446136154E-2</v>
      </c>
      <c r="L306" s="5">
        <v>-1.1265708801129653E-2</v>
      </c>
      <c r="M306" s="5">
        <v>-2.6446865081159059E-3</v>
      </c>
    </row>
    <row r="307" spans="2:13" x14ac:dyDescent="0.3">
      <c r="B307" s="13">
        <v>1.2685284327382597E-2</v>
      </c>
      <c r="C307" s="13"/>
      <c r="D307" s="5">
        <v>1.766509333279857E-2</v>
      </c>
      <c r="E307" s="1">
        <v>1.3546823295219817E-2</v>
      </c>
      <c r="F307" s="5">
        <v>1.2167855468314328E-2</v>
      </c>
      <c r="G307" s="5">
        <v>2.0058057545192125E-2</v>
      </c>
      <c r="H307" s="5">
        <v>1.8684338145179637E-2</v>
      </c>
      <c r="I307" s="5">
        <v>2.6709071943006108E-2</v>
      </c>
      <c r="J307" s="5">
        <v>4.8156574937607581E-3</v>
      </c>
      <c r="K307" s="5">
        <v>1.0797342192691095E-2</v>
      </c>
      <c r="L307" s="5">
        <v>1.2734509466733969E-2</v>
      </c>
      <c r="M307" s="5">
        <v>1.3817126183537464E-2</v>
      </c>
    </row>
    <row r="308" spans="2:13" x14ac:dyDescent="0.3">
      <c r="B308" s="13">
        <v>1.6578082003240218E-2</v>
      </c>
      <c r="C308" s="13"/>
      <c r="D308" s="5">
        <v>1.849054179720732E-2</v>
      </c>
      <c r="E308" s="1">
        <v>2.0251100776208928E-2</v>
      </c>
      <c r="F308" s="5">
        <v>9.4015070134242096E-3</v>
      </c>
      <c r="G308" s="5">
        <v>-2.1019664253313875E-3</v>
      </c>
      <c r="H308" s="5">
        <v>1.4400489046002406E-2</v>
      </c>
      <c r="I308" s="5">
        <v>2.0129994572920064E-2</v>
      </c>
      <c r="J308" s="5">
        <v>1.9715408331812321E-2</v>
      </c>
      <c r="K308" s="5">
        <v>1.9720624486442087E-2</v>
      </c>
      <c r="L308" s="5">
        <v>6.6181407313420357E-2</v>
      </c>
      <c r="M308" s="5">
        <v>1.8860171745859033E-2</v>
      </c>
    </row>
    <row r="309" spans="2:13" x14ac:dyDescent="0.3">
      <c r="B309" s="13">
        <v>6.6394609424703004E-3</v>
      </c>
      <c r="C309" s="13"/>
      <c r="D309" s="5">
        <v>4.81664869208576E-3</v>
      </c>
      <c r="E309" s="1">
        <v>-9.5275915335947831E-3</v>
      </c>
      <c r="F309" s="5">
        <v>1.9187746421538549E-2</v>
      </c>
      <c r="G309" s="5">
        <v>-1.4948766935499744E-3</v>
      </c>
      <c r="H309" s="5">
        <v>5.5290413959580252E-3</v>
      </c>
      <c r="I309" s="5">
        <v>-9.1070157734154131E-4</v>
      </c>
      <c r="J309" s="5">
        <v>7.5936318825781113E-3</v>
      </c>
      <c r="K309" s="5">
        <v>3.9484246575342441E-2</v>
      </c>
      <c r="L309" s="5">
        <v>5.0900045181599213E-2</v>
      </c>
      <c r="M309" s="5">
        <v>7.2963250965064905E-3</v>
      </c>
    </row>
    <row r="310" spans="2:13" x14ac:dyDescent="0.3">
      <c r="B310" s="13">
        <v>-9.3908442372537745E-3</v>
      </c>
      <c r="C310" s="13"/>
      <c r="D310" s="5">
        <v>3.318491941849393E-3</v>
      </c>
      <c r="E310" s="1">
        <v>-2.4849733029823743E-2</v>
      </c>
      <c r="F310" s="5">
        <v>2.7790259738693882E-2</v>
      </c>
      <c r="G310" s="5">
        <v>-8.9145833735539814E-3</v>
      </c>
      <c r="H310" s="5">
        <v>-7.7276713642518893E-3</v>
      </c>
      <c r="I310" s="5">
        <v>-1.2154422922577788E-2</v>
      </c>
      <c r="J310" s="5">
        <v>-1.8266552774278869E-5</v>
      </c>
      <c r="K310" s="5">
        <v>-1.1627519830524067E-3</v>
      </c>
      <c r="L310" s="5">
        <v>-2.0673348439220043E-2</v>
      </c>
      <c r="M310" s="5">
        <v>-1.1401825294433791E-2</v>
      </c>
    </row>
    <row r="311" spans="2:13" x14ac:dyDescent="0.3">
      <c r="B311" s="13">
        <v>6.7102740496983873E-4</v>
      </c>
      <c r="C311" s="13"/>
      <c r="D311" s="5">
        <v>-8.4527367706604614E-3</v>
      </c>
      <c r="E311" s="1">
        <v>1.397453494251371E-2</v>
      </c>
      <c r="F311" s="5">
        <v>4.4214077244611799E-3</v>
      </c>
      <c r="G311" s="5">
        <v>-3.9206303482602969E-2</v>
      </c>
      <c r="H311" s="5">
        <v>3.5942938689409671E-3</v>
      </c>
      <c r="I311" s="5">
        <v>-6.1518359106761279E-3</v>
      </c>
      <c r="J311" s="5">
        <v>-7.318107295100368E-5</v>
      </c>
      <c r="K311" s="5">
        <v>9.3131548311991465E-3</v>
      </c>
      <c r="L311" s="5">
        <v>1.3872112379143139E-2</v>
      </c>
      <c r="M311" s="5">
        <v>4.206310559770169E-3</v>
      </c>
    </row>
    <row r="312" spans="2:13" x14ac:dyDescent="0.3">
      <c r="B312" s="13">
        <v>-2.4877620686354015E-2</v>
      </c>
      <c r="C312" s="13"/>
      <c r="D312" s="5">
        <v>-3.6693846870524696E-2</v>
      </c>
      <c r="E312" s="1">
        <v>-3.8913712148144264E-2</v>
      </c>
      <c r="F312" s="5">
        <v>-3.1684387515798214E-3</v>
      </c>
      <c r="G312" s="5">
        <v>-1.1434224826981794E-2</v>
      </c>
      <c r="H312" s="5">
        <v>-3.0741647061870717E-2</v>
      </c>
      <c r="I312" s="5">
        <v>-3.1878703193064281E-2</v>
      </c>
      <c r="J312" s="5">
        <v>-1.3592316285646784E-2</v>
      </c>
      <c r="K312" s="5">
        <v>-6.1514801999231119E-3</v>
      </c>
      <c r="L312" s="5">
        <v>-3.2718582977523662E-2</v>
      </c>
      <c r="M312" s="5">
        <v>-2.756386037411554E-2</v>
      </c>
    </row>
    <row r="313" spans="2:13" x14ac:dyDescent="0.3">
      <c r="B313" s="13">
        <v>-3.5147450716018651E-2</v>
      </c>
      <c r="C313" s="13"/>
      <c r="D313" s="5">
        <v>-3.5783013011097604E-2</v>
      </c>
      <c r="E313" s="1">
        <v>-2.277515687977134E-2</v>
      </c>
      <c r="F313" s="5">
        <v>-2.5040019448100272E-2</v>
      </c>
      <c r="G313" s="5">
        <v>-0.10952072421715139</v>
      </c>
      <c r="H313" s="5">
        <v>-3.2024599762093403E-2</v>
      </c>
      <c r="I313" s="5">
        <v>-5.530693754481502E-2</v>
      </c>
      <c r="J313" s="5">
        <v>-3.4384378255309551E-2</v>
      </c>
      <c r="K313" s="5">
        <v>-8.5106769825918707E-3</v>
      </c>
      <c r="L313" s="5">
        <v>-8.4255849058657781E-2</v>
      </c>
      <c r="M313" s="5">
        <v>-3.7932513244960629E-2</v>
      </c>
    </row>
    <row r="314" spans="2:13" x14ac:dyDescent="0.3">
      <c r="B314" s="13">
        <v>3.5076379744592248E-3</v>
      </c>
      <c r="C314" s="13"/>
      <c r="D314" s="5">
        <v>0</v>
      </c>
      <c r="E314" s="1">
        <v>2.2442833853103493E-2</v>
      </c>
      <c r="F314" s="5">
        <v>6.1718670571599835E-3</v>
      </c>
      <c r="G314" s="5">
        <v>1.7860204578664864E-3</v>
      </c>
      <c r="H314" s="5">
        <v>-5.726091652128406E-3</v>
      </c>
      <c r="I314" s="5">
        <v>9.4754812809832757E-3</v>
      </c>
      <c r="J314" s="5">
        <v>9.3151406464378628E-3</v>
      </c>
      <c r="K314" s="5">
        <v>2.92625840523833E-2</v>
      </c>
      <c r="L314" s="5">
        <v>8.7306803675973807E-3</v>
      </c>
      <c r="M314" s="5">
        <v>1.0109693913973024E-3</v>
      </c>
    </row>
    <row r="315" spans="2:13" x14ac:dyDescent="0.3">
      <c r="B315" s="13">
        <v>2.5287134926216915E-2</v>
      </c>
      <c r="C315" s="13"/>
      <c r="D315" s="5">
        <v>1.516367378032801E-2</v>
      </c>
      <c r="E315" s="1">
        <v>4.6433132490981952E-2</v>
      </c>
      <c r="F315" s="5">
        <v>-2.7949247412469591E-3</v>
      </c>
      <c r="G315" s="5">
        <v>-6.8071635849730984E-3</v>
      </c>
      <c r="H315" s="5">
        <v>2.5915821585155391E-2</v>
      </c>
      <c r="I315" s="5">
        <v>1.5755914668061231E-2</v>
      </c>
      <c r="J315" s="5">
        <v>1.2140634449182144E-2</v>
      </c>
      <c r="K315" s="5">
        <v>-3.260041821836316E-2</v>
      </c>
      <c r="L315" s="5">
        <v>8.6551153221748993E-3</v>
      </c>
      <c r="M315" s="5">
        <v>3.4771381971300586E-2</v>
      </c>
    </row>
    <row r="316" spans="2:13" x14ac:dyDescent="0.3">
      <c r="B316" s="13">
        <v>1.329517717054433E-2</v>
      </c>
      <c r="C316" s="13"/>
      <c r="D316" s="5">
        <v>9.0408391603114951E-3</v>
      </c>
      <c r="E316" s="1">
        <v>6.8575203640972131E-3</v>
      </c>
      <c r="F316" s="5">
        <v>-9.6981308789693584E-3</v>
      </c>
      <c r="G316" s="5">
        <v>4.2101852841087709E-2</v>
      </c>
      <c r="H316" s="5">
        <v>2.0271505304803625E-3</v>
      </c>
      <c r="I316" s="5">
        <v>2.8382876487038088E-2</v>
      </c>
      <c r="J316" s="5">
        <v>1.4006658429055944E-2</v>
      </c>
      <c r="K316" s="5">
        <v>2.6253957680250753E-2</v>
      </c>
      <c r="L316" s="5">
        <v>5.544555195241866E-2</v>
      </c>
      <c r="M316" s="5">
        <v>1.6592332774487295E-2</v>
      </c>
    </row>
    <row r="317" spans="2:13" x14ac:dyDescent="0.3">
      <c r="B317" s="13">
        <v>-1.6066036418809222E-2</v>
      </c>
      <c r="C317" s="13"/>
      <c r="D317" s="5">
        <v>-3.5060300280593554E-3</v>
      </c>
      <c r="E317" s="1">
        <v>-2.0432627621198556E-2</v>
      </c>
      <c r="F317" s="5">
        <v>-5.6354603847830554E-3</v>
      </c>
      <c r="G317" s="5">
        <v>-4.9326675154034723E-2</v>
      </c>
      <c r="H317" s="5">
        <v>-1.6028565229922905E-2</v>
      </c>
      <c r="I317" s="5">
        <v>-2.1822861455894814E-2</v>
      </c>
      <c r="J317" s="5">
        <v>-1.9468285632762015E-2</v>
      </c>
      <c r="K317" s="5">
        <v>-6.1092055704770651E-2</v>
      </c>
      <c r="L317" s="5">
        <v>-3.377108822599053E-2</v>
      </c>
      <c r="M317" s="5">
        <v>-1.1521115052502843E-2</v>
      </c>
    </row>
    <row r="318" spans="2:13" x14ac:dyDescent="0.3">
      <c r="B318" s="13">
        <v>1.2994403266961142E-2</v>
      </c>
      <c r="C318" s="13"/>
      <c r="D318" s="5">
        <v>-5.0820587208310801E-3</v>
      </c>
      <c r="E318" s="1">
        <v>2.2085845580575112E-2</v>
      </c>
      <c r="F318" s="5">
        <v>-1.6221212746184373E-2</v>
      </c>
      <c r="G318" s="5">
        <v>-9.166527082301551E-2</v>
      </c>
      <c r="H318" s="5">
        <v>1.8029413928085169E-2</v>
      </c>
      <c r="I318" s="5">
        <v>5.5774220133189868E-3</v>
      </c>
      <c r="J318" s="5">
        <v>-2.5337802475377921E-3</v>
      </c>
      <c r="K318" s="5">
        <v>-1.9113420089467318E-2</v>
      </c>
      <c r="L318" s="5">
        <v>4.4012892602938967E-2</v>
      </c>
      <c r="M318" s="5">
        <v>2.5114451818289675E-2</v>
      </c>
    </row>
    <row r="319" spans="2:13" x14ac:dyDescent="0.3">
      <c r="B319" s="13">
        <v>-2.1570827620428855E-2</v>
      </c>
      <c r="C319" s="13"/>
      <c r="D319" s="5">
        <v>-2.2003976898167573E-2</v>
      </c>
      <c r="E319" s="1">
        <v>-3.481386278895289E-2</v>
      </c>
      <c r="F319" s="5">
        <v>-2.3683370568851388E-2</v>
      </c>
      <c r="G319" s="5">
        <v>-3.0646449989605157E-2</v>
      </c>
      <c r="H319" s="5">
        <v>-1.6312127652270532E-2</v>
      </c>
      <c r="I319" s="5">
        <v>-1.5986941157747021E-2</v>
      </c>
      <c r="J319" s="5">
        <v>-2.3620931857809516E-2</v>
      </c>
      <c r="K319" s="5">
        <v>1.1193946467912712E-2</v>
      </c>
      <c r="L319" s="5">
        <v>-4.6497146842258912E-2</v>
      </c>
      <c r="M319" s="5">
        <v>-1.6919330273599535E-2</v>
      </c>
    </row>
    <row r="320" spans="2:13" x14ac:dyDescent="0.3">
      <c r="B320" s="13">
        <v>-2.364804238812953E-2</v>
      </c>
      <c r="C320" s="13"/>
      <c r="D320" s="5">
        <v>-1.4463606452421561E-2</v>
      </c>
      <c r="E320" s="1">
        <v>-3.8971827039909875E-2</v>
      </c>
      <c r="F320" s="5">
        <v>-1.7622982859340022E-2</v>
      </c>
      <c r="G320" s="5">
        <v>-1.6368907815212504E-2</v>
      </c>
      <c r="H320" s="5">
        <v>-3.6797034128049778E-2</v>
      </c>
      <c r="I320" s="5">
        <v>-3.8461546719033061E-2</v>
      </c>
      <c r="J320" s="5">
        <v>-3.7899921408105719E-2</v>
      </c>
      <c r="K320" s="5">
        <v>-2.7060230711776542E-2</v>
      </c>
      <c r="L320" s="5">
        <v>-2.4707467040172546E-2</v>
      </c>
      <c r="M320" s="5">
        <v>-2.0377200744138478E-2</v>
      </c>
    </row>
    <row r="321" spans="2:13" x14ac:dyDescent="0.3">
      <c r="B321" s="13">
        <v>1.439754420199648E-2</v>
      </c>
      <c r="C321" s="13"/>
      <c r="D321" s="5">
        <v>3.3020759691949307E-2</v>
      </c>
      <c r="E321" s="1">
        <v>4.4434805430746079E-2</v>
      </c>
      <c r="F321" s="5">
        <v>-5.6059495205911143E-3</v>
      </c>
      <c r="G321" s="5">
        <v>4.6880865466684449E-2</v>
      </c>
      <c r="H321" s="5">
        <v>2.0986971437798405E-2</v>
      </c>
      <c r="I321" s="5">
        <v>2.9655211757737242E-2</v>
      </c>
      <c r="J321" s="5">
        <v>1.2875352227070399E-2</v>
      </c>
      <c r="K321" s="5">
        <v>-2.9498525073746434E-3</v>
      </c>
      <c r="L321" s="5">
        <v>8.6667242957249261E-3</v>
      </c>
      <c r="M321" s="5">
        <v>2.3612085322964622E-2</v>
      </c>
    </row>
    <row r="322" spans="2:13" x14ac:dyDescent="0.3">
      <c r="B322" s="13">
        <v>1.2142081754962659E-2</v>
      </c>
      <c r="C322" s="13"/>
      <c r="D322" s="5">
        <v>2.1704814166646245E-2</v>
      </c>
      <c r="E322" s="1">
        <v>1.1978531080672331E-2</v>
      </c>
      <c r="F322" s="5">
        <v>1.543618717459468E-2</v>
      </c>
      <c r="G322" s="5">
        <v>9.8101738508556899E-3</v>
      </c>
      <c r="H322" s="5">
        <v>2.6658175086375333E-2</v>
      </c>
      <c r="I322" s="5">
        <v>5.5257831993797163E-2</v>
      </c>
      <c r="J322" s="5">
        <v>5.5788132587328487E-3</v>
      </c>
      <c r="K322" s="5">
        <v>7.2273922231614468E-2</v>
      </c>
      <c r="L322" s="5">
        <v>3.899537936429831E-2</v>
      </c>
      <c r="M322" s="5">
        <v>1.5378219287884702E-2</v>
      </c>
    </row>
    <row r="323" spans="2:13" x14ac:dyDescent="0.3">
      <c r="B323" s="13">
        <v>1.6762405371827053E-2</v>
      </c>
      <c r="C323" s="13"/>
      <c r="D323" s="5">
        <v>1.7381232006203371E-2</v>
      </c>
      <c r="E323" s="1">
        <v>3.5510232814565973E-2</v>
      </c>
      <c r="F323" s="5">
        <v>-2.3264813945722963E-3</v>
      </c>
      <c r="G323" s="5">
        <v>8.743367072832002E-2</v>
      </c>
      <c r="H323" s="5">
        <v>6.5695774917538183E-3</v>
      </c>
      <c r="I323" s="5">
        <v>1.6502676404509999E-2</v>
      </c>
      <c r="J323" s="5">
        <v>1.9833573597376319E-2</v>
      </c>
      <c r="K323" s="5">
        <v>6.2672366469358892E-2</v>
      </c>
      <c r="L323" s="5">
        <v>7.6335323169692357E-3</v>
      </c>
      <c r="M323" s="5">
        <v>-8.1133131907629023E-4</v>
      </c>
    </row>
    <row r="324" spans="2:13" x14ac:dyDescent="0.3">
      <c r="B324" s="13">
        <v>-1.8168983438096569E-3</v>
      </c>
      <c r="C324" s="13"/>
      <c r="D324" s="5">
        <v>-3.416848538438062E-3</v>
      </c>
      <c r="E324" s="1">
        <v>-3.2715772835953671E-2</v>
      </c>
      <c r="F324" s="5">
        <v>-2.0059893585567402E-2</v>
      </c>
      <c r="G324" s="5">
        <v>-1.3896931209338556E-2</v>
      </c>
      <c r="H324" s="5">
        <v>-2.9525986874276819E-3</v>
      </c>
      <c r="I324" s="5">
        <v>-1.0302800881621436E-2</v>
      </c>
      <c r="J324" s="5">
        <v>7.9652396993978142E-4</v>
      </c>
      <c r="K324" s="5">
        <v>1.1127967771808378E-3</v>
      </c>
      <c r="L324" s="5">
        <v>2.5252538049217673E-2</v>
      </c>
      <c r="M324" s="5">
        <v>-4.4661163460954839E-3</v>
      </c>
    </row>
    <row r="325" spans="2:13" x14ac:dyDescent="0.3">
      <c r="B325" s="13">
        <v>2.972674045068345E-2</v>
      </c>
      <c r="C325" s="13"/>
      <c r="D325" s="5">
        <v>2.6285725427587992E-2</v>
      </c>
      <c r="E325" s="1">
        <v>6.4792066075400806E-2</v>
      </c>
      <c r="F325" s="5">
        <v>5.140616277834717E-2</v>
      </c>
      <c r="G325" s="5">
        <v>4.4711031328840189E-2</v>
      </c>
      <c r="H325" s="5">
        <v>4.3484995497257831E-2</v>
      </c>
      <c r="I325" s="5">
        <v>4.100944439133565E-2</v>
      </c>
      <c r="J325" s="5">
        <v>4.280554496309933E-2</v>
      </c>
      <c r="K325" s="5">
        <v>3.297513894034839E-2</v>
      </c>
      <c r="L325" s="5">
        <v>9.0517173641499415E-2</v>
      </c>
      <c r="M325" s="5">
        <v>3.6976638268511115E-2</v>
      </c>
    </row>
    <row r="326" spans="2:13" x14ac:dyDescent="0.3">
      <c r="B326" s="13">
        <v>-1.476394184092493E-3</v>
      </c>
      <c r="C326" s="13"/>
      <c r="D326" s="5">
        <v>2.2271521298803327E-3</v>
      </c>
      <c r="E326" s="1">
        <v>-3.0616010797357824E-3</v>
      </c>
      <c r="F326" s="5">
        <v>2.9525983371942181E-2</v>
      </c>
      <c r="G326" s="5">
        <v>3.9585674967193812E-2</v>
      </c>
      <c r="H326" s="5">
        <v>1.0457393652159449E-3</v>
      </c>
      <c r="I326" s="5">
        <v>-1.1818150304367028E-2</v>
      </c>
      <c r="J326" s="5">
        <v>1.1188249182950111E-2</v>
      </c>
      <c r="K326" s="5">
        <v>-9.684290160842584E-3</v>
      </c>
      <c r="L326" s="5">
        <v>-1.0728339725102129E-2</v>
      </c>
      <c r="M326" s="5">
        <v>-1.3113157377060139E-4</v>
      </c>
    </row>
    <row r="327" spans="2:13" x14ac:dyDescent="0.3">
      <c r="B327" s="13">
        <v>8.982752880243328E-3</v>
      </c>
      <c r="C327" s="13"/>
      <c r="D327" s="5">
        <v>-1.4814968398866014E-3</v>
      </c>
      <c r="E327" s="1">
        <v>3.4548994329789813E-2</v>
      </c>
      <c r="F327" s="5">
        <v>4.7465983895746593E-3</v>
      </c>
      <c r="G327" s="5">
        <v>1.0504371587978989E-2</v>
      </c>
      <c r="H327" s="5">
        <v>1.2384263658192124E-2</v>
      </c>
      <c r="I327" s="5">
        <v>3.5265167683638216E-2</v>
      </c>
      <c r="J327" s="5">
        <v>9.7942446278677636E-3</v>
      </c>
      <c r="K327" s="5">
        <v>6.8814919637271736E-3</v>
      </c>
      <c r="L327" s="5">
        <v>4.6803637881213514E-2</v>
      </c>
      <c r="M327" s="5">
        <v>1.1669158172545839E-2</v>
      </c>
    </row>
    <row r="328" spans="2:13" x14ac:dyDescent="0.3">
      <c r="B328" s="13">
        <v>-3.5350517958536742E-3</v>
      </c>
      <c r="C328" s="13"/>
      <c r="D328" s="5">
        <v>8.1602797340417227E-3</v>
      </c>
      <c r="E328" s="1">
        <v>-3.0797742573223458E-2</v>
      </c>
      <c r="F328" s="5">
        <v>1.5515005713489294E-2</v>
      </c>
      <c r="G328" s="5">
        <v>1.6357096746050563E-2</v>
      </c>
      <c r="H328" s="5">
        <v>-2.2324493439022904E-3</v>
      </c>
      <c r="I328" s="5">
        <v>-6.2203260077761842E-3</v>
      </c>
      <c r="J328" s="5">
        <v>1.9124844439670781E-2</v>
      </c>
      <c r="K328" s="5">
        <v>5.0360433466202312E-3</v>
      </c>
      <c r="L328" s="5">
        <v>-1.581247213698685E-2</v>
      </c>
      <c r="M328" s="5">
        <v>-1.0238466826412372E-2</v>
      </c>
    </row>
    <row r="329" spans="2:13" x14ac:dyDescent="0.3">
      <c r="B329" s="13">
        <v>1.4493680742354433E-2</v>
      </c>
      <c r="C329" s="13"/>
      <c r="D329" s="5">
        <v>3.3112504838084867E-3</v>
      </c>
      <c r="E329" s="1">
        <v>2.1056612855487225E-2</v>
      </c>
      <c r="F329" s="5">
        <v>3.3224791410596692E-2</v>
      </c>
      <c r="G329" s="5">
        <v>3.4819921525006313E-2</v>
      </c>
      <c r="H329" s="5">
        <v>2.9087156044537182E-2</v>
      </c>
      <c r="I329" s="5">
        <v>2.7421800093843762E-2</v>
      </c>
      <c r="J329" s="5">
        <v>5.8480480117882622E-2</v>
      </c>
      <c r="K329" s="5">
        <v>3.9369361511476303E-3</v>
      </c>
      <c r="L329" s="5">
        <v>2.9916939579909964E-2</v>
      </c>
      <c r="M329" s="5">
        <v>2.2783786623187391E-2</v>
      </c>
    </row>
    <row r="330" spans="2:13" x14ac:dyDescent="0.3">
      <c r="B330" s="13">
        <v>-2.1253848396247006E-2</v>
      </c>
      <c r="C330" s="13"/>
      <c r="D330" s="5">
        <v>-1.0634423028453853E-2</v>
      </c>
      <c r="E330" s="1">
        <v>-8.4364445704509003E-2</v>
      </c>
      <c r="F330" s="5">
        <v>-4.7629849672994806E-3</v>
      </c>
      <c r="G330" s="5">
        <v>-1.4462245008913709E-2</v>
      </c>
      <c r="H330" s="5">
        <v>-9.4217383247692573E-3</v>
      </c>
      <c r="I330" s="5">
        <v>-3.133163070076081E-2</v>
      </c>
      <c r="J330" s="5">
        <v>-1.5667301410470236E-2</v>
      </c>
      <c r="K330" s="5">
        <v>-2.2459858198212342E-2</v>
      </c>
      <c r="L330" s="5">
        <v>-8.6067711375096712E-3</v>
      </c>
      <c r="M330" s="5">
        <v>-8.1935670156688973E-3</v>
      </c>
    </row>
    <row r="331" spans="2:13" x14ac:dyDescent="0.3">
      <c r="B331" s="13">
        <v>1.5798000350969593E-2</v>
      </c>
      <c r="C331" s="13"/>
      <c r="D331" s="5">
        <v>1.223128229017505E-2</v>
      </c>
      <c r="E331" s="1">
        <v>5.8968067214981615E-2</v>
      </c>
      <c r="F331" s="5">
        <v>5.357249170091693E-3</v>
      </c>
      <c r="G331" s="5">
        <v>-2.3892087427976806E-2</v>
      </c>
      <c r="H331" s="5">
        <v>1.2730542368373184E-2</v>
      </c>
      <c r="I331" s="5">
        <v>1.6471965263673921E-2</v>
      </c>
      <c r="J331" s="5">
        <v>1.3907749618728142E-2</v>
      </c>
      <c r="K331" s="5">
        <v>3.3552151714077244E-2</v>
      </c>
      <c r="L331" s="5">
        <v>9.224122301269325E-3</v>
      </c>
      <c r="M331" s="5">
        <v>1.8329651028335826E-2</v>
      </c>
    </row>
    <row r="332" spans="2:13" x14ac:dyDescent="0.3">
      <c r="B332" s="13">
        <v>-6.2563166945552636E-3</v>
      </c>
      <c r="C332" s="13"/>
      <c r="D332" s="5">
        <v>-6.5910188567320522E-3</v>
      </c>
      <c r="E332" s="1">
        <v>-2.629542576699315E-2</v>
      </c>
      <c r="F332" s="5">
        <v>-5.5939781195592439E-2</v>
      </c>
      <c r="G332" s="5">
        <v>-4.638507389835584E-2</v>
      </c>
      <c r="H332" s="5">
        <v>5.0570677469009622E-3</v>
      </c>
      <c r="I332" s="5">
        <v>-9.7229710039052515E-3</v>
      </c>
      <c r="J332" s="5">
        <v>-1.661277488113597E-2</v>
      </c>
      <c r="K332" s="5">
        <v>-2.7170077628793209E-2</v>
      </c>
      <c r="L332" s="5">
        <v>-1.3440859620135154E-2</v>
      </c>
      <c r="M332" s="5">
        <v>-5.8308886171793807E-3</v>
      </c>
    </row>
    <row r="333" spans="2:13" x14ac:dyDescent="0.3">
      <c r="B333" s="13">
        <v>3.2300197322812346E-3</v>
      </c>
      <c r="C333" s="13"/>
      <c r="D333" s="5">
        <v>-3.3172690269219025E-3</v>
      </c>
      <c r="E333" s="1">
        <v>2.3034126726962763E-2</v>
      </c>
      <c r="F333" s="5">
        <v>-8.303592727277263E-3</v>
      </c>
      <c r="G333" s="5">
        <v>-1.8696030610091955E-2</v>
      </c>
      <c r="H333" s="5">
        <v>1.0206946140137847E-2</v>
      </c>
      <c r="I333" s="5">
        <v>6.8431713822374547E-3</v>
      </c>
      <c r="J333" s="5">
        <v>5.1145412377939002E-3</v>
      </c>
      <c r="K333" s="5">
        <v>-8.3424011606819167E-3</v>
      </c>
      <c r="L333" s="5">
        <v>-1.416897482923692E-2</v>
      </c>
      <c r="M333" s="5">
        <v>3.5700378735647256E-3</v>
      </c>
    </row>
    <row r="334" spans="2:13" x14ac:dyDescent="0.3">
      <c r="B334" s="13">
        <v>2.3134192798144528E-2</v>
      </c>
      <c r="C334" s="13"/>
      <c r="D334" s="5">
        <v>4.4378310712228008E-3</v>
      </c>
      <c r="E334" s="1">
        <v>2.135092745672296E-2</v>
      </c>
      <c r="F334" s="5">
        <v>-6.1723755553727824E-3</v>
      </c>
      <c r="G334" s="5">
        <v>-1.380478694264661E-2</v>
      </c>
      <c r="H334" s="5">
        <v>2.220014237605409E-2</v>
      </c>
      <c r="I334" s="5">
        <v>3.9007098192324903E-2</v>
      </c>
      <c r="J334" s="5">
        <v>1.1684725407610064E-2</v>
      </c>
      <c r="K334" s="5">
        <v>2.5237783467446918E-2</v>
      </c>
      <c r="L334" s="5">
        <v>8.8446586742359258E-3</v>
      </c>
      <c r="M334" s="5">
        <v>1.8040885695986088E-2</v>
      </c>
    </row>
    <row r="335" spans="2:13" x14ac:dyDescent="0.3">
      <c r="B335" s="13">
        <v>8.8772922242590507E-3</v>
      </c>
      <c r="C335" s="13"/>
      <c r="D335" s="5">
        <v>1.1045769675070861E-3</v>
      </c>
      <c r="E335" s="1">
        <v>7.981778829680309E-3</v>
      </c>
      <c r="F335" s="5">
        <v>3.2835282835621482E-2</v>
      </c>
      <c r="G335" s="5">
        <v>8.07138153007919E-2</v>
      </c>
      <c r="H335" s="5">
        <v>4.0373419009072792E-3</v>
      </c>
      <c r="I335" s="5">
        <v>5.9726448097870534E-3</v>
      </c>
      <c r="J335" s="5">
        <v>1.0042472846830828E-2</v>
      </c>
      <c r="K335" s="5">
        <v>1.855147989470286E-2</v>
      </c>
      <c r="L335" s="5">
        <v>3.7808271055512287E-2</v>
      </c>
      <c r="M335" s="5">
        <v>4.9920993730050763E-4</v>
      </c>
    </row>
    <row r="336" spans="2:13" x14ac:dyDescent="0.3">
      <c r="B336" s="13">
        <v>-1.7375071381745551E-2</v>
      </c>
      <c r="C336" s="13"/>
      <c r="D336" s="5">
        <v>-1.3975786793492468E-2</v>
      </c>
      <c r="E336" s="1">
        <v>-3.6576209411499756E-2</v>
      </c>
      <c r="F336" s="5">
        <v>-1.9715586922449835E-2</v>
      </c>
      <c r="G336" s="5">
        <v>-3.0601430674096961E-2</v>
      </c>
      <c r="H336" s="5">
        <v>-1.9966803897349016E-2</v>
      </c>
      <c r="I336" s="5">
        <v>-2.4314393254151499E-2</v>
      </c>
      <c r="J336" s="5">
        <v>-2.2232598196234764E-2</v>
      </c>
      <c r="K336" s="5">
        <v>-1.0507846252463955E-2</v>
      </c>
      <c r="L336" s="5">
        <v>-1.0559857166182825E-3</v>
      </c>
      <c r="M336" s="5">
        <v>-9.1056063801985762E-3</v>
      </c>
    </row>
    <row r="337" spans="2:13" x14ac:dyDescent="0.3">
      <c r="B337" s="13">
        <v>1.387419411709759E-2</v>
      </c>
      <c r="C337" s="13"/>
      <c r="D337" s="5">
        <v>-8.2058508049053062E-3</v>
      </c>
      <c r="E337" s="1">
        <v>8.2192017641421738E-3</v>
      </c>
      <c r="F337" s="5">
        <v>7.1146655687153067E-3</v>
      </c>
      <c r="G337" s="5">
        <v>2.2034692404250118E-2</v>
      </c>
      <c r="H337" s="5">
        <v>1.7119517523491348E-2</v>
      </c>
      <c r="I337" s="5">
        <v>1.5647674213954289E-2</v>
      </c>
      <c r="J337" s="5">
        <v>5.401514631387461E-3</v>
      </c>
      <c r="K337" s="5">
        <v>-9.5575221238937899E-3</v>
      </c>
      <c r="L337" s="5">
        <v>1.5856801976811134E-3</v>
      </c>
      <c r="M337" s="5">
        <v>2.0518602081394346E-2</v>
      </c>
    </row>
    <row r="338" spans="2:13" x14ac:dyDescent="0.3">
      <c r="B338" s="13">
        <v>2.8604652849414481E-2</v>
      </c>
      <c r="C338" s="13"/>
      <c r="D338" s="5">
        <v>2.4821360638439802E-2</v>
      </c>
      <c r="E338" s="1">
        <v>5.0854007930878645E-2</v>
      </c>
      <c r="F338" s="5">
        <v>1.020968110792128E-2</v>
      </c>
      <c r="G338" s="5">
        <v>5.8027491023834185E-2</v>
      </c>
      <c r="H338" s="5">
        <v>1.3353641698820622E-2</v>
      </c>
      <c r="I338" s="5">
        <v>3.5092704623617077E-2</v>
      </c>
      <c r="J338" s="5">
        <v>2.1080996521556816E-2</v>
      </c>
      <c r="K338" s="5">
        <v>2.7877055039313835E-2</v>
      </c>
      <c r="L338" s="5">
        <v>6.2796715361189331E-2</v>
      </c>
      <c r="M338" s="5">
        <v>9.9913351315684528E-3</v>
      </c>
    </row>
    <row r="339" spans="2:13" x14ac:dyDescent="0.3">
      <c r="B339" s="13">
        <v>1.847929553559351E-3</v>
      </c>
      <c r="C339" s="13"/>
      <c r="D339" s="5">
        <v>-9.9082756357855139E-3</v>
      </c>
      <c r="E339" s="1">
        <v>3.6944774396113159E-4</v>
      </c>
      <c r="F339" s="5">
        <v>6.4242117863072209E-4</v>
      </c>
      <c r="G339" s="5">
        <v>4.5017675012773144E-2</v>
      </c>
      <c r="H339" s="5">
        <v>-1.523673898771742E-2</v>
      </c>
      <c r="I339" s="5">
        <v>-1.9294409945720683E-3</v>
      </c>
      <c r="J339" s="5">
        <v>2.4554898592935135E-3</v>
      </c>
      <c r="K339" s="5">
        <v>3.8595305980528405E-2</v>
      </c>
      <c r="L339" s="5">
        <v>5.9582951682521833E-2</v>
      </c>
      <c r="M339" s="5">
        <v>-4.885124363517665E-3</v>
      </c>
    </row>
    <row r="340" spans="2:13" x14ac:dyDescent="0.3">
      <c r="B340" s="13">
        <v>-2.2573631673595378E-2</v>
      </c>
      <c r="C340" s="13"/>
      <c r="D340" s="5">
        <v>-1.2972579825095825E-2</v>
      </c>
      <c r="E340" s="1">
        <v>-4.3205344651312913E-2</v>
      </c>
      <c r="F340" s="5">
        <v>-4.1979300152446768E-4</v>
      </c>
      <c r="G340" s="5">
        <v>-3.0701162726495691E-2</v>
      </c>
      <c r="H340" s="5">
        <v>-2.9132987522458E-2</v>
      </c>
      <c r="I340" s="5">
        <v>-3.6730128526972258E-2</v>
      </c>
      <c r="J340" s="5">
        <v>-1.2497070136027117E-2</v>
      </c>
      <c r="K340" s="5">
        <v>-1.6739202653525187E-2</v>
      </c>
      <c r="L340" s="5">
        <v>-6.0449893790066968E-2</v>
      </c>
      <c r="M340" s="5">
        <v>-4.1605383773911472E-2</v>
      </c>
    </row>
    <row r="341" spans="2:13" x14ac:dyDescent="0.3">
      <c r="B341" s="13">
        <v>-2.4847308008515364E-2</v>
      </c>
      <c r="C341" s="13"/>
      <c r="D341" s="5">
        <v>-2.4033037543400155E-2</v>
      </c>
      <c r="E341" s="1">
        <v>-4.3998419667824494E-2</v>
      </c>
      <c r="F341" s="5">
        <v>-2.0430828309320116E-2</v>
      </c>
      <c r="G341" s="5">
        <v>-3.6595735883650615E-2</v>
      </c>
      <c r="H341" s="5">
        <v>-2.4838527385475751E-2</v>
      </c>
      <c r="I341" s="5">
        <v>-3.6697330308645831E-2</v>
      </c>
      <c r="J341" s="5">
        <v>-2.3606212684695954E-2</v>
      </c>
      <c r="K341" s="5">
        <v>-1.6683758369636998E-2</v>
      </c>
      <c r="L341" s="5">
        <v>-3.3416437298422634E-2</v>
      </c>
      <c r="M341" s="5">
        <v>-2.7532265764532955E-2</v>
      </c>
    </row>
    <row r="342" spans="2:13" x14ac:dyDescent="0.3">
      <c r="B342" s="13">
        <v>1.5275406727336171E-2</v>
      </c>
      <c r="C342" s="13"/>
      <c r="D342" s="5">
        <v>7.6953472425441967E-4</v>
      </c>
      <c r="E342" s="1">
        <v>2.7586201508219079E-2</v>
      </c>
      <c r="F342" s="5">
        <v>2.2698027284659295E-3</v>
      </c>
      <c r="G342" s="5">
        <v>4.072565625933381E-2</v>
      </c>
      <c r="H342" s="5">
        <v>1.7373369339183261E-2</v>
      </c>
      <c r="I342" s="5">
        <v>1.398816079533927E-2</v>
      </c>
      <c r="J342" s="5">
        <v>1.0662664818733651E-2</v>
      </c>
      <c r="K342" s="5">
        <v>-5.8864267966214851E-3</v>
      </c>
      <c r="L342" s="5">
        <v>-1.5479366526400824E-3</v>
      </c>
      <c r="M342" s="5">
        <v>1.8830665889241642E-2</v>
      </c>
    </row>
    <row r="343" spans="2:13" x14ac:dyDescent="0.3">
      <c r="B343" s="13">
        <v>1.7609748640221808E-2</v>
      </c>
      <c r="C343" s="13"/>
      <c r="D343" s="5">
        <v>1.9992342195709487E-2</v>
      </c>
      <c r="E343" s="1">
        <v>1.8949837174575532E-2</v>
      </c>
      <c r="F343" s="5">
        <v>1.4242202072073929E-2</v>
      </c>
      <c r="G343" s="5">
        <v>2.0988950103401963E-2</v>
      </c>
      <c r="H343" s="5">
        <v>2.0260612028430009E-2</v>
      </c>
      <c r="I343" s="5">
        <v>2.8177243138483191E-2</v>
      </c>
      <c r="J343" s="5">
        <v>2.1681953865763333E-2</v>
      </c>
      <c r="K343" s="5">
        <v>0.13061651447636774</v>
      </c>
      <c r="L343" s="5">
        <v>8.7855059414675349E-3</v>
      </c>
      <c r="M343" s="5">
        <v>1.9258078752200536E-2</v>
      </c>
    </row>
    <row r="344" spans="2:13" x14ac:dyDescent="0.3">
      <c r="B344" s="13">
        <v>-5.083619401482881E-3</v>
      </c>
      <c r="C344" s="13"/>
      <c r="D344" s="5">
        <v>-1.0554112661864762E-2</v>
      </c>
      <c r="E344" s="1">
        <v>-1.5885313779323656E-2</v>
      </c>
      <c r="F344" s="5">
        <v>-7.0211144727550202E-3</v>
      </c>
      <c r="G344" s="5">
        <v>-2.2300139372822573E-3</v>
      </c>
      <c r="H344" s="5">
        <v>2.9785939659488433E-3</v>
      </c>
      <c r="I344" s="5">
        <v>-7.7076966952063343E-3</v>
      </c>
      <c r="J344" s="5">
        <v>-2.2761444043748664E-3</v>
      </c>
      <c r="K344" s="5">
        <v>-4.6210106167903333E-3</v>
      </c>
      <c r="L344" s="5">
        <v>-1.178271496270427E-2</v>
      </c>
      <c r="M344" s="5">
        <v>-4.3114893131356458E-3</v>
      </c>
    </row>
    <row r="345" spans="2:13" x14ac:dyDescent="0.3">
      <c r="B345" s="13">
        <v>7.105709170949312E-3</v>
      </c>
      <c r="C345" s="13"/>
      <c r="D345" s="5">
        <v>2.0952336849131212E-2</v>
      </c>
      <c r="E345" s="1">
        <v>7.8740800174057044E-4</v>
      </c>
      <c r="F345" s="5">
        <v>-1.274218279445218E-3</v>
      </c>
      <c r="G345" s="5">
        <v>-1.6762076528387543E-2</v>
      </c>
      <c r="H345" s="5">
        <v>1.2303850601067272E-2</v>
      </c>
      <c r="I345" s="5">
        <v>1.1219887623533932E-2</v>
      </c>
      <c r="J345" s="5">
        <v>2.0448197767568829E-2</v>
      </c>
      <c r="K345" s="5">
        <v>-3.2188206988913441E-2</v>
      </c>
      <c r="L345" s="5">
        <v>-3.6289167846377244E-3</v>
      </c>
      <c r="M345" s="5">
        <v>1.0570578976070119E-2</v>
      </c>
    </row>
    <row r="346" spans="2:13" x14ac:dyDescent="0.3">
      <c r="B346" s="13">
        <v>8.4344343323387548E-3</v>
      </c>
      <c r="C346" s="13"/>
      <c r="D346" s="5">
        <v>1.3432890285174281E-2</v>
      </c>
      <c r="E346" s="1">
        <v>4.3666448569886829E-2</v>
      </c>
      <c r="F346" s="5">
        <v>1.6260937195042281E-2</v>
      </c>
      <c r="G346" s="5">
        <v>8.2398281591122124E-3</v>
      </c>
      <c r="H346" s="5">
        <v>1.620568182899524E-2</v>
      </c>
      <c r="I346" s="5">
        <v>3.9829060946952703E-3</v>
      </c>
      <c r="J346" s="5">
        <v>6.5917693822130294E-3</v>
      </c>
      <c r="K346" s="5">
        <v>1.8228333866325563E-2</v>
      </c>
      <c r="L346" s="5">
        <v>1.45681603414824E-2</v>
      </c>
      <c r="M346" s="5">
        <v>1.1156206723505672E-2</v>
      </c>
    </row>
    <row r="347" spans="2:13" x14ac:dyDescent="0.3">
      <c r="B347" s="13">
        <v>-3.1983033111649996E-2</v>
      </c>
      <c r="C347" s="13"/>
      <c r="D347" s="5">
        <v>-3.5346084377918981E-2</v>
      </c>
      <c r="E347" s="1">
        <v>-5.8047537345564892E-2</v>
      </c>
      <c r="F347" s="5">
        <v>-2.6955164918825381E-2</v>
      </c>
      <c r="G347" s="5">
        <v>-4.0651006895152789E-2</v>
      </c>
      <c r="H347" s="5">
        <v>-3.4643964007925937E-2</v>
      </c>
      <c r="I347" s="5">
        <v>-4.2504955021020766E-2</v>
      </c>
      <c r="J347" s="5">
        <v>-1.8600688367228252E-2</v>
      </c>
      <c r="K347" s="5">
        <v>-3.0150785175879345E-2</v>
      </c>
      <c r="L347" s="5">
        <v>-7.333334599906037E-2</v>
      </c>
      <c r="M347" s="5">
        <v>-2.9714170550015059E-2</v>
      </c>
    </row>
    <row r="348" spans="2:13" x14ac:dyDescent="0.3">
      <c r="B348" s="13">
        <v>9.5849665543211882E-3</v>
      </c>
      <c r="C348" s="13"/>
      <c r="D348" s="5">
        <v>3.053423064600986E-3</v>
      </c>
      <c r="E348" s="1">
        <v>3.6014699644260043E-3</v>
      </c>
      <c r="F348" s="5">
        <v>-2.5450287397839954E-2</v>
      </c>
      <c r="G348" s="5">
        <v>-3.5984798942274823E-3</v>
      </c>
      <c r="H348" s="5">
        <v>1.7373832826702067E-2</v>
      </c>
      <c r="I348" s="5">
        <v>2.5155344520619384E-2</v>
      </c>
      <c r="J348" s="5">
        <v>-9.7678738482711129E-3</v>
      </c>
      <c r="K348" s="5">
        <v>1.4572571715432917E-2</v>
      </c>
      <c r="L348" s="5">
        <v>-1.6600986935792871E-3</v>
      </c>
      <c r="M348" s="5">
        <v>1.6927210101888468E-2</v>
      </c>
    </row>
    <row r="349" spans="2:13" x14ac:dyDescent="0.3">
      <c r="B349" s="13">
        <v>2.1844828537943946E-2</v>
      </c>
      <c r="C349" s="13"/>
      <c r="D349" s="5">
        <v>2.3972589935957932E-2</v>
      </c>
      <c r="E349" s="1">
        <v>2.2727231662427759E-2</v>
      </c>
      <c r="F349" s="5">
        <v>-1.557596698631776E-3</v>
      </c>
      <c r="G349" s="5">
        <v>1.5330204210726983E-2</v>
      </c>
      <c r="H349" s="5">
        <v>9.7986022567659696E-3</v>
      </c>
      <c r="I349" s="5">
        <v>5.9468846292424687E-2</v>
      </c>
      <c r="J349" s="5">
        <v>2.2299437686194256E-2</v>
      </c>
      <c r="K349" s="5">
        <v>7.3731216086817902E-2</v>
      </c>
      <c r="L349" s="5">
        <v>2.605315319462638E-2</v>
      </c>
      <c r="M349" s="5">
        <v>1.2960671123879216E-2</v>
      </c>
    </row>
    <row r="350" spans="2:13" x14ac:dyDescent="0.3">
      <c r="B350" s="13">
        <v>-6.146222535506069E-3</v>
      </c>
      <c r="C350" s="13"/>
      <c r="D350" s="5">
        <v>-5.5741512966820082E-3</v>
      </c>
      <c r="E350" s="1">
        <v>-2.1442449495540583E-2</v>
      </c>
      <c r="F350" s="5">
        <v>-1.3935803880608794E-2</v>
      </c>
      <c r="G350" s="5">
        <v>8.1301541859086709E-3</v>
      </c>
      <c r="H350" s="5">
        <v>-6.099258556199921E-3</v>
      </c>
      <c r="I350" s="5">
        <v>-1.5803861875640379E-2</v>
      </c>
      <c r="J350" s="5">
        <v>7.6436189151683634E-3</v>
      </c>
      <c r="K350" s="5">
        <v>-1.2485077660079585E-2</v>
      </c>
      <c r="L350" s="5">
        <v>-4.0518637041912976E-2</v>
      </c>
      <c r="M350" s="5">
        <v>-9.5333871188801114E-3</v>
      </c>
    </row>
    <row r="351" spans="2:13" x14ac:dyDescent="0.3">
      <c r="B351" s="13">
        <v>1.4222798060372248E-3</v>
      </c>
      <c r="C351" s="13"/>
      <c r="D351" s="5">
        <v>6.7771616398305369E-3</v>
      </c>
      <c r="E351" s="1">
        <v>7.5697374793450159E-3</v>
      </c>
      <c r="F351" s="5">
        <v>2.5233340434864221E-2</v>
      </c>
      <c r="G351" s="5">
        <v>1.3392856660683336E-2</v>
      </c>
      <c r="H351" s="5">
        <v>4.0445952904346596E-3</v>
      </c>
      <c r="I351" s="5">
        <v>9.1362665988552506E-3</v>
      </c>
      <c r="J351" s="5">
        <v>5.8075800276853676E-3</v>
      </c>
      <c r="K351" s="5">
        <v>2.1372636322316674E-2</v>
      </c>
      <c r="L351" s="5">
        <v>7.3197523160468819E-3</v>
      </c>
      <c r="M351" s="5">
        <v>1.646365372813289E-3</v>
      </c>
    </row>
    <row r="352" spans="2:13" x14ac:dyDescent="0.3">
      <c r="B352" s="13">
        <v>-1.5754612825827442E-2</v>
      </c>
      <c r="C352" s="13"/>
      <c r="D352" s="5">
        <v>-2.5056097941078888E-2</v>
      </c>
      <c r="E352" s="1">
        <v>-1.3839484857571825E-2</v>
      </c>
      <c r="F352" s="5">
        <v>-1.0441556298828477E-2</v>
      </c>
      <c r="G352" s="5">
        <v>-1.8757985691417227E-2</v>
      </c>
      <c r="H352" s="5">
        <v>-3.097660961435757E-2</v>
      </c>
      <c r="I352" s="5">
        <v>-2.5240121882923468E-2</v>
      </c>
      <c r="J352" s="5">
        <v>-8.255469119465085E-3</v>
      </c>
      <c r="K352" s="5">
        <v>2.9767138225758931E-2</v>
      </c>
      <c r="L352" s="5">
        <v>-1.5651146998567934E-2</v>
      </c>
      <c r="M352" s="5">
        <v>-1.0620765211135228E-2</v>
      </c>
    </row>
    <row r="353" spans="2:13" x14ac:dyDescent="0.3">
      <c r="B353" s="13">
        <v>-1.1327399298345064E-2</v>
      </c>
      <c r="C353" s="13"/>
      <c r="D353" s="5">
        <v>-2.0329860851343758E-2</v>
      </c>
      <c r="E353" s="1">
        <v>-1.0825979534539169E-2</v>
      </c>
      <c r="F353" s="5">
        <v>-1.9128326230295773E-2</v>
      </c>
      <c r="G353" s="5">
        <v>-5.0687905111314761E-2</v>
      </c>
      <c r="H353" s="5">
        <v>-2.8668787130627688E-3</v>
      </c>
      <c r="I353" s="5">
        <v>-1.0695101402992709E-2</v>
      </c>
      <c r="J353" s="5">
        <v>-1.7335285155762478E-2</v>
      </c>
      <c r="K353" s="5">
        <v>-3.606179267492253E-2</v>
      </c>
      <c r="L353" s="5">
        <v>-6.3600234709725464E-2</v>
      </c>
      <c r="M353" s="5">
        <v>-4.9840274284392002E-3</v>
      </c>
    </row>
    <row r="354" spans="2:13" x14ac:dyDescent="0.3">
      <c r="B354" s="13">
        <v>2.1604173220015144E-3</v>
      </c>
      <c r="C354" s="13"/>
      <c r="D354" s="5">
        <v>-9.3970825813147734E-3</v>
      </c>
      <c r="E354" s="1">
        <v>8.1070784613102519E-4</v>
      </c>
      <c r="F354" s="5">
        <v>-6.5445725614204512E-3</v>
      </c>
      <c r="G354" s="5">
        <v>-3.1807824631220845E-2</v>
      </c>
      <c r="H354" s="5">
        <v>-4.1690037265753608E-3</v>
      </c>
      <c r="I354" s="5">
        <v>1.3655756988722272E-2</v>
      </c>
      <c r="J354" s="5">
        <v>-9.9689110636665395E-3</v>
      </c>
      <c r="K354" s="5">
        <v>-3.2066567695962007E-2</v>
      </c>
      <c r="L354" s="5">
        <v>-8.4899638108443254E-3</v>
      </c>
      <c r="M354" s="5">
        <v>5.1376683688933108E-4</v>
      </c>
    </row>
    <row r="355" spans="2:13" x14ac:dyDescent="0.3">
      <c r="B355" s="13">
        <v>-2.109589787054909E-2</v>
      </c>
      <c r="C355" s="13"/>
      <c r="D355" s="5">
        <v>-1.1857680936932668E-2</v>
      </c>
      <c r="E355" s="1">
        <v>-2.0656120309340949E-2</v>
      </c>
      <c r="F355" s="5">
        <v>-1.581591895765621E-2</v>
      </c>
      <c r="G355" s="5">
        <v>-2.1744284251162056E-2</v>
      </c>
      <c r="H355" s="5">
        <v>-6.0631970258513907E-3</v>
      </c>
      <c r="I355" s="5">
        <v>-3.6486089003878369E-2</v>
      </c>
      <c r="J355" s="5">
        <v>-2.3433287755110169E-2</v>
      </c>
      <c r="K355" s="5">
        <v>-2.5766811396736828E-2</v>
      </c>
      <c r="L355" s="5">
        <v>-5.7492409751143357E-2</v>
      </c>
      <c r="M355" s="5">
        <v>-1.2708584989520093E-2</v>
      </c>
    </row>
    <row r="356" spans="2:13" x14ac:dyDescent="0.3">
      <c r="B356" s="13">
        <v>-4.6408940260184552E-3</v>
      </c>
      <c r="C356" s="13"/>
      <c r="D356" s="5">
        <v>-8.3999446637985226E-3</v>
      </c>
      <c r="E356" s="1">
        <v>-1.0339160193544637E-2</v>
      </c>
      <c r="F356" s="5">
        <v>2.0324696504438602E-2</v>
      </c>
      <c r="G356" s="5">
        <v>8.8589032593845176E-4</v>
      </c>
      <c r="H356" s="5">
        <v>-1.0312410026278609E-2</v>
      </c>
      <c r="I356" s="5">
        <v>-9.0300354752629059E-3</v>
      </c>
      <c r="J356" s="5">
        <v>-1.6181248955820808E-3</v>
      </c>
      <c r="K356" s="5">
        <v>9.7607052896725027E-3</v>
      </c>
      <c r="L356" s="5">
        <v>3.4393254082470105E-2</v>
      </c>
      <c r="M356" s="5">
        <v>-1.1442009796467759E-2</v>
      </c>
    </row>
    <row r="357" spans="2:13" x14ac:dyDescent="0.3">
      <c r="B357" s="13">
        <v>-2.0547736115712669E-2</v>
      </c>
      <c r="C357" s="13"/>
      <c r="D357" s="5">
        <v>-1.2908510604040212E-2</v>
      </c>
      <c r="E357" s="1">
        <v>-3.0087811586311807E-2</v>
      </c>
      <c r="F357" s="5">
        <v>-2.5284861680277698E-2</v>
      </c>
      <c r="G357" s="5">
        <v>-3.8059189234464025E-2</v>
      </c>
      <c r="H357" s="5">
        <v>-1.7757457465569899E-2</v>
      </c>
      <c r="I357" s="5">
        <v>-1.8224544929624567E-2</v>
      </c>
      <c r="J357" s="5">
        <v>-1.7051654537719594E-2</v>
      </c>
      <c r="K357" s="5">
        <v>-1.9332678515746802E-2</v>
      </c>
      <c r="L357" s="5">
        <v>-2.5721447843584364E-2</v>
      </c>
      <c r="M357" s="5">
        <v>-1.9071374172912874E-2</v>
      </c>
    </row>
    <row r="358" spans="2:13" x14ac:dyDescent="0.3">
      <c r="B358" s="13">
        <v>-2.300626729361079E-3</v>
      </c>
      <c r="C358" s="13"/>
      <c r="D358" s="5">
        <v>-6.9472853408385849E-3</v>
      </c>
      <c r="E358" s="1">
        <v>1.2925520343115978E-2</v>
      </c>
      <c r="F358" s="5">
        <v>-9.3190621313011864E-3</v>
      </c>
      <c r="G358" s="5">
        <v>3.0113006354336677E-3</v>
      </c>
      <c r="H358" s="5">
        <v>-1.180337880441734E-2</v>
      </c>
      <c r="I358" s="5">
        <v>3.2933031118716027E-3</v>
      </c>
      <c r="J358" s="5">
        <v>-1.2471253891955528E-2</v>
      </c>
      <c r="K358" s="5">
        <v>6.6772334919798513E-3</v>
      </c>
      <c r="L358" s="5">
        <v>3.2839710137129371E-2</v>
      </c>
      <c r="M358" s="5">
        <v>-9.1177276125881043E-3</v>
      </c>
    </row>
    <row r="359" spans="2:13" x14ac:dyDescent="0.3">
      <c r="B359" s="13">
        <v>2.5940923184308611E-2</v>
      </c>
      <c r="C359" s="13"/>
      <c r="D359" s="5">
        <v>2.3456849577026859E-2</v>
      </c>
      <c r="E359" s="1">
        <v>2.7222439281831046E-2</v>
      </c>
      <c r="F359" s="5">
        <v>3.4518819743881553E-2</v>
      </c>
      <c r="G359" s="5">
        <v>5.7543105410954636E-2</v>
      </c>
      <c r="H359" s="5">
        <v>1.7084766078967802E-2</v>
      </c>
      <c r="I359" s="5">
        <v>1.6711490538195956E-2</v>
      </c>
      <c r="J359" s="5">
        <v>4.474236680703219E-2</v>
      </c>
      <c r="K359" s="5">
        <v>2.8427068856601376E-2</v>
      </c>
      <c r="L359" s="5">
        <v>6.2344200928721921E-2</v>
      </c>
      <c r="M359" s="5">
        <v>2.6251617409360519E-2</v>
      </c>
    </row>
    <row r="360" spans="2:13" x14ac:dyDescent="0.3">
      <c r="B360" s="13">
        <v>2.8308671650115105E-3</v>
      </c>
      <c r="C360" s="13"/>
      <c r="D360" s="5">
        <v>-1.2062972024136621E-3</v>
      </c>
      <c r="E360" s="1">
        <v>-2.8985274731739121E-3</v>
      </c>
      <c r="F360" s="5">
        <v>-7.7635053198536795E-3</v>
      </c>
      <c r="G360" s="5">
        <v>-1.4904187601990077E-2</v>
      </c>
      <c r="H360" s="5">
        <v>1.2933059650229813E-2</v>
      </c>
      <c r="I360" s="5">
        <v>-2.0545969147121026E-3</v>
      </c>
      <c r="J360" s="5">
        <v>-8.9426884580366007E-3</v>
      </c>
      <c r="K360" s="5">
        <v>-2.4877179825639431E-2</v>
      </c>
      <c r="L360" s="5">
        <v>-1.8192611989806869E-2</v>
      </c>
      <c r="M360" s="5">
        <v>1.4372424940594155E-2</v>
      </c>
    </row>
    <row r="361" spans="2:13" x14ac:dyDescent="0.3">
      <c r="B361" s="13">
        <v>4.2407883870368514E-2</v>
      </c>
      <c r="C361" s="13"/>
      <c r="D361" s="5">
        <v>2.9790674670154647E-2</v>
      </c>
      <c r="E361" s="1">
        <v>7.3920302863627496E-2</v>
      </c>
      <c r="F361" s="5">
        <v>2.4115721818266777E-2</v>
      </c>
      <c r="G361" s="5">
        <v>4.8591155116733106E-2</v>
      </c>
      <c r="H361" s="5">
        <v>4.6668701708150316E-2</v>
      </c>
      <c r="I361" s="5">
        <v>5.4411715180334365E-2</v>
      </c>
      <c r="J361" s="5">
        <v>2.8236711057429698E-2</v>
      </c>
      <c r="K361" s="5">
        <v>3.1181165354330614E-2</v>
      </c>
      <c r="L361" s="5">
        <v>2.809330533977937E-2</v>
      </c>
      <c r="M361" s="5">
        <v>4.5625910503755848E-2</v>
      </c>
    </row>
    <row r="362" spans="2:13" x14ac:dyDescent="0.3">
      <c r="B362" s="13">
        <v>-2.1293460111922961E-3</v>
      </c>
      <c r="C362" s="13"/>
      <c r="D362" s="5">
        <v>-1.1727885605372902E-2</v>
      </c>
      <c r="E362" s="1">
        <v>-8.5074162034135918E-3</v>
      </c>
      <c r="F362" s="5">
        <v>1.4992197236696961E-2</v>
      </c>
      <c r="G362" s="5">
        <v>2.9315190880403515E-2</v>
      </c>
      <c r="H362" s="5">
        <v>6.1693623607263805E-3</v>
      </c>
      <c r="I362" s="5">
        <v>3.9052574176906404E-3</v>
      </c>
      <c r="J362" s="5">
        <v>2.399104570894231E-2</v>
      </c>
      <c r="K362" s="5">
        <v>-4.276236757713014E-3</v>
      </c>
      <c r="L362" s="5">
        <v>2.8488390216199273E-2</v>
      </c>
      <c r="M362" s="5">
        <v>-8.0805692365710918E-3</v>
      </c>
    </row>
    <row r="363" spans="2:13" x14ac:dyDescent="0.3">
      <c r="B363" s="13">
        <v>-5.077774234249215E-5</v>
      </c>
      <c r="C363" s="13"/>
      <c r="D363" s="5">
        <v>-2.3734660543756562E-3</v>
      </c>
      <c r="E363" s="1">
        <v>1.6770675359044147E-2</v>
      </c>
      <c r="F363" s="5">
        <v>4.5626749271082808E-3</v>
      </c>
      <c r="G363" s="5">
        <v>-5.4884372099912445E-3</v>
      </c>
      <c r="H363" s="5">
        <v>1.1008921083818759E-2</v>
      </c>
      <c r="I363" s="5">
        <v>1.7226979782237493E-2</v>
      </c>
      <c r="J363" s="5">
        <v>1.073688210801026E-2</v>
      </c>
      <c r="K363" s="5">
        <v>2.147242463021011E-2</v>
      </c>
      <c r="L363" s="5">
        <v>3.8439808399563964E-2</v>
      </c>
      <c r="M363" s="5">
        <v>0</v>
      </c>
    </row>
    <row r="364" spans="2:13" x14ac:dyDescent="0.3">
      <c r="B364" s="13">
        <v>6.5236226475062237E-3</v>
      </c>
      <c r="C364" s="13"/>
      <c r="D364" s="5">
        <v>1.9032542687705864E-2</v>
      </c>
      <c r="E364" s="1">
        <v>2.5700074496559474E-2</v>
      </c>
      <c r="F364" s="5">
        <v>8.4937347585496686E-3</v>
      </c>
      <c r="G364" s="5">
        <v>4.0272131859859081E-3</v>
      </c>
      <c r="H364" s="5">
        <v>3.7215193977357106E-3</v>
      </c>
      <c r="I364" s="5">
        <v>9.0138654876458658E-3</v>
      </c>
      <c r="J364" s="5">
        <v>8.5273388010598736E-3</v>
      </c>
      <c r="K364" s="5">
        <v>3.3633604613621762E-2</v>
      </c>
      <c r="L364" s="5">
        <v>1.1975988864985703E-2</v>
      </c>
      <c r="M364" s="5">
        <v>8.2716602154390556E-3</v>
      </c>
    </row>
    <row r="365" spans="2:13" x14ac:dyDescent="0.3">
      <c r="B365" s="13">
        <v>4.3230727869506234E-3</v>
      </c>
      <c r="C365" s="13"/>
      <c r="D365" s="5">
        <v>-1.5564519601870056E-3</v>
      </c>
      <c r="E365" s="1">
        <v>-3.3657715820470009E-3</v>
      </c>
      <c r="F365" s="5">
        <v>-5.2416437067728935E-3</v>
      </c>
      <c r="G365" s="5">
        <v>-2.5105881857465658E-2</v>
      </c>
      <c r="H365" s="5">
        <v>-3.8451419839380034E-3</v>
      </c>
      <c r="I365" s="5">
        <v>-2.977702609708326E-3</v>
      </c>
      <c r="J365" s="5">
        <v>-3.0048860044294104E-3</v>
      </c>
      <c r="K365" s="5">
        <v>1.307382411817689E-2</v>
      </c>
      <c r="L365" s="5">
        <v>-1.7213542275019148E-2</v>
      </c>
      <c r="M365" s="5">
        <v>4.5991627013092819E-3</v>
      </c>
    </row>
    <row r="366" spans="2:13" x14ac:dyDescent="0.3">
      <c r="B366" s="13">
        <v>3.8057403876903392E-3</v>
      </c>
      <c r="C366" s="13"/>
      <c r="D366" s="5">
        <v>-2.3382290372056989E-3</v>
      </c>
      <c r="E366" s="1">
        <v>1.5009375838381068E-2</v>
      </c>
      <c r="F366" s="5">
        <v>-4.7576222132259876E-3</v>
      </c>
      <c r="G366" s="5">
        <v>-1.4628556190476134E-2</v>
      </c>
      <c r="H366" s="5">
        <v>-1.7920736091739478E-3</v>
      </c>
      <c r="I366" s="5">
        <v>7.330879001934654E-3</v>
      </c>
      <c r="J366" s="5">
        <v>-6.0913307278571917E-4</v>
      </c>
      <c r="K366" s="5">
        <v>-1.9501004287381819E-2</v>
      </c>
      <c r="L366" s="5">
        <v>1.6419820177874802E-3</v>
      </c>
      <c r="M366" s="5">
        <v>3.2170502378965921E-3</v>
      </c>
    </row>
    <row r="367" spans="2:13" x14ac:dyDescent="0.3">
      <c r="B367" s="13">
        <v>-1.628926623620703E-2</v>
      </c>
      <c r="C367" s="13"/>
      <c r="D367" s="5">
        <v>-7.8125262998435616E-3</v>
      </c>
      <c r="E367" s="1">
        <v>-3.1792942449670951E-2</v>
      </c>
      <c r="F367" s="5">
        <v>4.0350439080816813E-3</v>
      </c>
      <c r="G367" s="5">
        <v>-2.0876865060282024E-2</v>
      </c>
      <c r="H367" s="5">
        <v>-1.9196238911163826E-2</v>
      </c>
      <c r="I367" s="5">
        <v>-3.1805930483666547E-2</v>
      </c>
      <c r="J367" s="5">
        <v>-1.1774381692705501E-2</v>
      </c>
      <c r="K367" s="5">
        <v>-9.6519452954649129E-2</v>
      </c>
      <c r="L367" s="5">
        <v>-3.9890691484052374E-2</v>
      </c>
      <c r="M367" s="5">
        <v>-1.4923518585989301E-2</v>
      </c>
    </row>
    <row r="368" spans="2:13" x14ac:dyDescent="0.3">
      <c r="B368" s="13">
        <v>1.5549610916265541E-2</v>
      </c>
      <c r="C368" s="13"/>
      <c r="D368" s="5">
        <v>1.1811041373890703E-2</v>
      </c>
      <c r="E368" s="1">
        <v>2.749137296165606E-2</v>
      </c>
      <c r="F368" s="5">
        <v>7.5769671380419637E-3</v>
      </c>
      <c r="G368" s="5">
        <v>3.0719474786057185E-2</v>
      </c>
      <c r="H368" s="5">
        <v>1.3094962285469788E-2</v>
      </c>
      <c r="I368" s="5">
        <v>1.7817458324029554E-2</v>
      </c>
      <c r="J368" s="5">
        <v>1.8456351411420442E-2</v>
      </c>
      <c r="K368" s="5">
        <v>4.8560053368729679E-3</v>
      </c>
      <c r="L368" s="5">
        <v>2.6750257462940311E-2</v>
      </c>
      <c r="M368" s="5">
        <v>1.8404833103937451E-2</v>
      </c>
    </row>
    <row r="369" spans="2:13" x14ac:dyDescent="0.3">
      <c r="B369" s="13">
        <v>-1.3367256039716018E-2</v>
      </c>
      <c r="C369" s="13"/>
      <c r="D369" s="5">
        <v>-7.393014444523653E-3</v>
      </c>
      <c r="E369" s="1">
        <v>-2.3039697745947534E-2</v>
      </c>
      <c r="F369" s="5">
        <v>-4.5221630385949658E-3</v>
      </c>
      <c r="G369" s="5">
        <v>-2.1988981857524303E-2</v>
      </c>
      <c r="H369" s="5">
        <v>-2.0430918475726475E-2</v>
      </c>
      <c r="I369" s="5">
        <v>2.4617023668855997E-3</v>
      </c>
      <c r="J369" s="5">
        <v>-3.235539891114989E-3</v>
      </c>
      <c r="K369" s="5">
        <v>-2.029642331519255E-2</v>
      </c>
      <c r="L369" s="5">
        <v>-6.9844821294546416E-2</v>
      </c>
      <c r="M369" s="5">
        <v>-1.5859277280351809E-2</v>
      </c>
    </row>
    <row r="370" spans="2:13" x14ac:dyDescent="0.3">
      <c r="B370" s="13">
        <v>-5.5275822458677737E-3</v>
      </c>
      <c r="C370" s="13"/>
      <c r="D370" s="5">
        <v>9.8001005475887408E-3</v>
      </c>
      <c r="E370" s="1">
        <v>-1.9018663065298442E-2</v>
      </c>
      <c r="F370" s="5">
        <v>-7.7327579772261566E-3</v>
      </c>
      <c r="G370" s="5">
        <v>-4.2538197531716483E-2</v>
      </c>
      <c r="H370" s="5">
        <v>-8.9387022162377028E-3</v>
      </c>
      <c r="I370" s="5">
        <v>-8.7312389345246856E-3</v>
      </c>
      <c r="J370" s="5">
        <v>3.8381071818827312E-4</v>
      </c>
      <c r="K370" s="5">
        <v>-3.156853008878658E-2</v>
      </c>
      <c r="L370" s="5">
        <v>-2.2646057222815309E-2</v>
      </c>
      <c r="M370" s="5">
        <v>5.9961930343718816E-3</v>
      </c>
    </row>
    <row r="371" spans="2:13" x14ac:dyDescent="0.3">
      <c r="B371" s="13">
        <v>-1.0996287331563067E-2</v>
      </c>
      <c r="C371" s="13"/>
      <c r="D371" s="5">
        <v>-6.5993813256085363E-3</v>
      </c>
      <c r="E371" s="1">
        <v>2.71425237939095E-3</v>
      </c>
      <c r="F371" s="5">
        <v>-2.2170183004004564E-2</v>
      </c>
      <c r="G371" s="5">
        <v>-3.4773359231113084E-2</v>
      </c>
      <c r="H371" s="5">
        <v>-1.9040811271799424E-2</v>
      </c>
      <c r="I371" s="5">
        <v>-1.5953051348090396E-2</v>
      </c>
      <c r="J371" s="5">
        <v>-1.2083866332143259E-2</v>
      </c>
      <c r="K371" s="5">
        <v>-3.1239387733806925E-2</v>
      </c>
      <c r="L371" s="5">
        <v>-2.2560922617114766E-2</v>
      </c>
      <c r="M371" s="5">
        <v>-1.3535273233580707E-2</v>
      </c>
    </row>
    <row r="372" spans="2:13" x14ac:dyDescent="0.3">
      <c r="B372" s="13">
        <v>3.8338203471485087E-3</v>
      </c>
      <c r="C372" s="13"/>
      <c r="D372" s="5">
        <v>-1.1723568387104308E-3</v>
      </c>
      <c r="E372" s="1">
        <v>-9.6674307952659411E-3</v>
      </c>
      <c r="F372" s="5">
        <v>-3.2878634306333252E-3</v>
      </c>
      <c r="G372" s="5">
        <v>-3.077057700457252E-2</v>
      </c>
      <c r="H372" s="5">
        <v>-3.3565928182492169E-3</v>
      </c>
      <c r="I372" s="5">
        <v>8.5320644151543838E-4</v>
      </c>
      <c r="J372" s="5">
        <v>2.3784167903688428E-3</v>
      </c>
      <c r="K372" s="5">
        <v>3.1545740219216909E-3</v>
      </c>
      <c r="L372" s="5">
        <v>6.8620354609223791E-3</v>
      </c>
      <c r="M372" s="5">
        <v>7.4269370120341825E-3</v>
      </c>
    </row>
    <row r="373" spans="2:13" x14ac:dyDescent="0.3">
      <c r="B373" s="13">
        <v>-2.038890240615997E-4</v>
      </c>
      <c r="C373" s="13"/>
      <c r="D373" s="5">
        <v>1.7214393885888447E-2</v>
      </c>
      <c r="E373" s="1">
        <v>1.4447421462950824E-2</v>
      </c>
      <c r="F373" s="5">
        <v>5.4889850540224636E-3</v>
      </c>
      <c r="G373" s="5">
        <v>1.5742610311093967E-3</v>
      </c>
      <c r="H373" s="5">
        <v>1.610645426176188E-3</v>
      </c>
      <c r="I373" s="5">
        <v>3.6942470177634265E-3</v>
      </c>
      <c r="J373" s="5">
        <v>1.0362479218267147E-2</v>
      </c>
      <c r="K373" s="5">
        <v>-2.1663206790244294E-2</v>
      </c>
      <c r="L373" s="5">
        <v>-1.2391548605008802E-2</v>
      </c>
      <c r="M373" s="5">
        <v>1.6244532240877376E-3</v>
      </c>
    </row>
    <row r="374" spans="2:13" x14ac:dyDescent="0.3">
      <c r="B374" s="13">
        <v>-8.4381082160064243E-3</v>
      </c>
      <c r="C374" s="13"/>
      <c r="D374" s="5">
        <v>-1.8076899525891484E-2</v>
      </c>
      <c r="E374" s="1">
        <v>-2.57890607765211E-2</v>
      </c>
      <c r="F374" s="5">
        <v>3.123226788808942E-3</v>
      </c>
      <c r="G374" s="5">
        <v>-2.6807545235964399E-2</v>
      </c>
      <c r="H374" s="5">
        <v>-8.0408587631108711E-3</v>
      </c>
      <c r="I374" s="5">
        <v>-1.6138148159233444E-2</v>
      </c>
      <c r="J374" s="5">
        <v>-6.5978446911890785E-3</v>
      </c>
      <c r="K374" s="5">
        <v>-8.9285714285714281E-3</v>
      </c>
      <c r="L374" s="5">
        <v>1.3801754076075787E-2</v>
      </c>
      <c r="M374" s="5">
        <v>-7.8593387513895777E-3</v>
      </c>
    </row>
    <row r="375" spans="2:13" x14ac:dyDescent="0.3">
      <c r="B375" s="13">
        <v>2.8668439809569082E-2</v>
      </c>
      <c r="C375" s="13"/>
      <c r="D375" s="5">
        <v>1.9584801723764166E-2</v>
      </c>
      <c r="E375" s="1">
        <v>4.7017014268190313E-2</v>
      </c>
      <c r="F375" s="5">
        <v>3.5948814274885478E-2</v>
      </c>
      <c r="G375" s="5">
        <v>6.2359849143827292E-2</v>
      </c>
      <c r="H375" s="5">
        <v>2.8445100275794576E-2</v>
      </c>
      <c r="I375" s="5">
        <v>4.0863260834971799E-2</v>
      </c>
      <c r="J375" s="5">
        <v>1.3733671303071879E-2</v>
      </c>
      <c r="K375" s="5">
        <v>5.4054054054053545E-3</v>
      </c>
      <c r="L375" s="5">
        <v>2.7846573075061342E-2</v>
      </c>
      <c r="M375" s="5">
        <v>3.1057479494176296E-2</v>
      </c>
    </row>
    <row r="376" spans="2:13" x14ac:dyDescent="0.3">
      <c r="B376" s="13">
        <v>3.4371235390708493E-4</v>
      </c>
      <c r="C376" s="13"/>
      <c r="D376" s="5">
        <v>-1.0372640603040986E-2</v>
      </c>
      <c r="E376" s="1">
        <v>1.4716929669758466E-2</v>
      </c>
      <c r="F376" s="5">
        <v>1.2628063448152781E-3</v>
      </c>
      <c r="G376" s="5">
        <v>-4.586149415774507E-2</v>
      </c>
      <c r="H376" s="5">
        <v>1.2037926514612687E-2</v>
      </c>
      <c r="I376" s="5">
        <v>2.7647723070516579E-3</v>
      </c>
      <c r="J376" s="5">
        <v>-7.2180014858481386E-3</v>
      </c>
      <c r="K376" s="5">
        <v>-1.1827956989247251E-2</v>
      </c>
      <c r="L376" s="5">
        <v>-2.4082323754036697E-3</v>
      </c>
      <c r="M376" s="5">
        <v>1.3658568786031472E-2</v>
      </c>
    </row>
    <row r="377" spans="2:13" x14ac:dyDescent="0.3">
      <c r="B377" s="13">
        <v>5.113271248304711E-3</v>
      </c>
      <c r="C377" s="13"/>
      <c r="D377" s="5">
        <v>1.9409453094320645E-3</v>
      </c>
      <c r="E377" s="1">
        <v>1.3387901696560617E-2</v>
      </c>
      <c r="F377" s="5">
        <v>5.297001530183071E-3</v>
      </c>
      <c r="G377" s="5">
        <v>2.2926413889294353E-2</v>
      </c>
      <c r="H377" s="5">
        <v>1.5859441038985286E-2</v>
      </c>
      <c r="I377" s="5">
        <v>1.8748288285709999E-2</v>
      </c>
      <c r="J377" s="5">
        <v>6.1999129373656123E-3</v>
      </c>
      <c r="K377" s="5">
        <v>7.2542618788538011E-3</v>
      </c>
      <c r="L377" s="5">
        <v>5.3711497845648645E-2</v>
      </c>
      <c r="M377" s="5">
        <v>1.4076012034053932E-2</v>
      </c>
    </row>
    <row r="378" spans="2:13" x14ac:dyDescent="0.3">
      <c r="B378" s="13">
        <v>1.0218010050821132E-2</v>
      </c>
      <c r="C378" s="13"/>
      <c r="D378" s="5">
        <v>8.523870307653671E-3</v>
      </c>
      <c r="E378" s="1">
        <v>1.9816550514586785E-2</v>
      </c>
      <c r="F378" s="5">
        <v>1.1993481435223767E-2</v>
      </c>
      <c r="G378" s="5">
        <v>1.9470405321398501E-2</v>
      </c>
      <c r="H378" s="5">
        <v>9.6180470595908403E-3</v>
      </c>
      <c r="I378" s="5">
        <v>2.0297707562321441E-2</v>
      </c>
      <c r="J378" s="5">
        <v>5.4628719818026099E-3</v>
      </c>
      <c r="K378" s="5">
        <v>4.6813107670147288E-3</v>
      </c>
      <c r="L378" s="5">
        <v>-1.145378759480443E-3</v>
      </c>
      <c r="M378" s="5">
        <v>1.1033343390269819E-2</v>
      </c>
    </row>
    <row r="379" spans="2:13" x14ac:dyDescent="0.3">
      <c r="B379" s="13">
        <v>-2.1558402472756613E-4</v>
      </c>
      <c r="C379" s="13"/>
      <c r="D379" s="5">
        <v>3.8417994136361717E-4</v>
      </c>
      <c r="E379" s="1">
        <v>-6.4771618335303363E-3</v>
      </c>
      <c r="F379" s="5">
        <v>7.93392857658007E-3</v>
      </c>
      <c r="G379" s="5">
        <v>-1.3241643548792804E-2</v>
      </c>
      <c r="H379" s="5">
        <v>7.0413053145051627E-3</v>
      </c>
      <c r="I379" s="5">
        <v>-2.3872800843221811E-3</v>
      </c>
      <c r="J379" s="5">
        <v>1.1229719674188428E-2</v>
      </c>
      <c r="K379" s="5">
        <v>2.4014336917562787E-2</v>
      </c>
      <c r="L379" s="5">
        <v>-3.2110153728029889E-2</v>
      </c>
      <c r="M379" s="5">
        <v>7.0402637347766184E-4</v>
      </c>
    </row>
    <row r="380" spans="2:13" x14ac:dyDescent="0.3">
      <c r="B380" s="13">
        <v>-1.1385198081596172E-2</v>
      </c>
      <c r="C380" s="13"/>
      <c r="D380" s="5">
        <v>-8.4485822459019824E-3</v>
      </c>
      <c r="E380" s="1">
        <v>-1.810936365782341E-2</v>
      </c>
      <c r="F380" s="5">
        <v>-9.5687775975755434E-3</v>
      </c>
      <c r="G380" s="5">
        <v>2.1505376344086021E-3</v>
      </c>
      <c r="H380" s="5">
        <v>-1.5355001610970325E-2</v>
      </c>
      <c r="I380" s="5">
        <v>-9.8377810153060588E-3</v>
      </c>
      <c r="J380" s="5">
        <v>-8.5898709727650702E-4</v>
      </c>
      <c r="K380" s="5">
        <v>-2.1001050052502179E-3</v>
      </c>
      <c r="L380" s="5">
        <v>-2.0142065676935484E-2</v>
      </c>
      <c r="M380" s="5">
        <v>-1.289866671457845E-2</v>
      </c>
    </row>
    <row r="381" spans="2:13" x14ac:dyDescent="0.3">
      <c r="B381" s="13">
        <v>1.1161657635956255E-2</v>
      </c>
      <c r="C381" s="13"/>
      <c r="D381" s="5">
        <v>7.7459598168536491E-3</v>
      </c>
      <c r="E381" s="1">
        <v>2.3976377908334658E-2</v>
      </c>
      <c r="F381" s="5">
        <v>6.1593544930764561E-3</v>
      </c>
      <c r="G381" s="5">
        <v>-1.527896137339059E-2</v>
      </c>
      <c r="H381" s="5">
        <v>1.4619823238179095E-2</v>
      </c>
      <c r="I381" s="5">
        <v>1.262077215860837E-2</v>
      </c>
      <c r="J381" s="5">
        <v>4.2206699514681922E-3</v>
      </c>
      <c r="K381" s="5">
        <v>7.7165906699403312E-3</v>
      </c>
      <c r="L381" s="5">
        <v>2.1160683104360773E-2</v>
      </c>
      <c r="M381" s="5">
        <v>1.29483906349764E-2</v>
      </c>
    </row>
    <row r="382" spans="2:13" x14ac:dyDescent="0.3">
      <c r="B382" s="13">
        <v>-5.654776884734594E-3</v>
      </c>
      <c r="C382" s="13"/>
      <c r="D382" s="5">
        <v>-2.3059655538932937E-3</v>
      </c>
      <c r="E382" s="1">
        <v>-7.2046694616082511E-3</v>
      </c>
      <c r="F382" s="5">
        <v>-2.9621336823318979E-4</v>
      </c>
      <c r="G382" s="5">
        <v>1.5254532642481411E-2</v>
      </c>
      <c r="H382" s="5">
        <v>0</v>
      </c>
      <c r="I382" s="5">
        <v>-5.5688057934990005E-3</v>
      </c>
      <c r="J382" s="5">
        <v>5.4483322331857573E-3</v>
      </c>
      <c r="K382" s="5">
        <v>-5.9171945701357179E-3</v>
      </c>
      <c r="L382" s="5">
        <v>5.9210776044406072E-4</v>
      </c>
      <c r="M382" s="5">
        <v>-5.9809361853873652E-3</v>
      </c>
    </row>
    <row r="383" spans="2:13" x14ac:dyDescent="0.3">
      <c r="B383" s="13">
        <v>1.4718185654813302E-2</v>
      </c>
      <c r="C383" s="13"/>
      <c r="D383" s="5">
        <v>3.1201918994502222E-2</v>
      </c>
      <c r="E383" s="1">
        <v>3.1567541810414615E-2</v>
      </c>
      <c r="F383" s="5">
        <v>1.5382704463275314E-2</v>
      </c>
      <c r="G383" s="5">
        <v>6.714175266470554E-2</v>
      </c>
      <c r="H383" s="5">
        <v>1.7839949337651088E-2</v>
      </c>
      <c r="I383" s="5">
        <v>2.160005445567887E-2</v>
      </c>
      <c r="J383" s="5">
        <v>3.0205897865255921E-2</v>
      </c>
      <c r="K383" s="5">
        <v>-1.6806688263539607E-2</v>
      </c>
      <c r="L383" s="5">
        <v>7.1597649314154049E-2</v>
      </c>
      <c r="M383" s="5">
        <v>1.4629518859210846E-2</v>
      </c>
    </row>
    <row r="384" spans="2:13" x14ac:dyDescent="0.3">
      <c r="B384" s="13">
        <v>1.6971360241967404E-3</v>
      </c>
      <c r="C384" s="13"/>
      <c r="D384" s="5">
        <v>2.3533777685869155E-2</v>
      </c>
      <c r="E384" s="1">
        <v>4.5725920152004948E-3</v>
      </c>
      <c r="F384" s="5">
        <v>5.3741539131479726E-3</v>
      </c>
      <c r="G384" s="5">
        <v>-1.8505133007441232E-2</v>
      </c>
      <c r="H384" s="5">
        <v>-4.7188415892319441E-3</v>
      </c>
      <c r="I384" s="5">
        <v>1.4095441908602081E-2</v>
      </c>
      <c r="J384" s="5">
        <v>4.3131758528800104E-3</v>
      </c>
      <c r="K384" s="5">
        <v>-1.3176673789173735E-2</v>
      </c>
      <c r="L384" s="5">
        <v>3.7548385285724732E-2</v>
      </c>
      <c r="M384" s="5">
        <v>2.3251607996496802E-4</v>
      </c>
    </row>
    <row r="385" spans="2:13" x14ac:dyDescent="0.3">
      <c r="B385" s="13">
        <v>-2.1900692821804349E-4</v>
      </c>
      <c r="C385" s="13"/>
      <c r="D385" s="5">
        <v>1.0218979672992793E-2</v>
      </c>
      <c r="E385" s="1">
        <v>1.6106494855592558E-2</v>
      </c>
      <c r="F385" s="5">
        <v>1.1101934090887307E-2</v>
      </c>
      <c r="G385" s="5">
        <v>1.0492655307691732E-2</v>
      </c>
      <c r="H385" s="5">
        <v>-7.9925050848774163E-3</v>
      </c>
      <c r="I385" s="5">
        <v>1.6731060928000276E-2</v>
      </c>
      <c r="J385" s="5">
        <v>-1.3871474206469727E-2</v>
      </c>
      <c r="K385" s="5">
        <v>-2.1291880956040503E-2</v>
      </c>
      <c r="L385" s="5">
        <v>1.6498085366402838E-2</v>
      </c>
      <c r="M385" s="5">
        <v>-3.0224834915181134E-3</v>
      </c>
    </row>
    <row r="386" spans="2:13" x14ac:dyDescent="0.3">
      <c r="B386" s="13">
        <v>-4.4927212401600228E-3</v>
      </c>
      <c r="C386" s="13"/>
      <c r="D386" s="5">
        <v>1.5534712243021402E-2</v>
      </c>
      <c r="E386" s="1">
        <v>-2.7567028498799171E-3</v>
      </c>
      <c r="F386" s="5">
        <v>1.0453820613502829E-2</v>
      </c>
      <c r="G386" s="5">
        <v>-1.7684765580062472E-2</v>
      </c>
      <c r="H386" s="5">
        <v>-7.7836837220683804E-3</v>
      </c>
      <c r="I386" s="5">
        <v>1.0379749413629912E-2</v>
      </c>
      <c r="J386" s="5">
        <v>-1.3641662343098087E-2</v>
      </c>
      <c r="K386" s="5">
        <v>-7.7433994194911109E-3</v>
      </c>
      <c r="L386" s="5">
        <v>-2.6178763649860109E-3</v>
      </c>
      <c r="M386" s="5">
        <v>-7.4626793252206437E-3</v>
      </c>
    </row>
    <row r="387" spans="2:13" x14ac:dyDescent="0.3">
      <c r="B387" s="13">
        <v>2.6513529385391267E-3</v>
      </c>
      <c r="C387" s="13"/>
      <c r="D387" s="5">
        <v>-1.3162601699479764E-2</v>
      </c>
      <c r="E387" s="1">
        <v>1.2439474277896535E-2</v>
      </c>
      <c r="F387" s="5">
        <v>-1.5861821398490993E-3</v>
      </c>
      <c r="G387" s="5">
        <v>-8.093112828247203E-3</v>
      </c>
      <c r="H387" s="5">
        <v>3.853609154235407E-3</v>
      </c>
      <c r="I387" s="5">
        <v>-4.0090024706585072E-3</v>
      </c>
      <c r="J387" s="5">
        <v>-4.2398707439881889E-2</v>
      </c>
      <c r="K387" s="5">
        <v>1.2634708286882195E-2</v>
      </c>
      <c r="L387" s="5">
        <v>4.1994989707476406E-3</v>
      </c>
      <c r="M387" s="5">
        <v>4.4642549812594634E-3</v>
      </c>
    </row>
    <row r="388" spans="2:13" x14ac:dyDescent="0.3">
      <c r="B388" s="13">
        <v>5.6306820858753708E-3</v>
      </c>
      <c r="C388" s="13"/>
      <c r="D388" s="5">
        <v>3.6048944449969221E-3</v>
      </c>
      <c r="E388" s="1">
        <v>3.754296840427732E-3</v>
      </c>
      <c r="F388" s="5">
        <v>3.5804762532365268E-3</v>
      </c>
      <c r="G388" s="5">
        <v>5.6364964979061204E-2</v>
      </c>
      <c r="H388" s="5">
        <v>4.6613958795245509E-3</v>
      </c>
      <c r="I388" s="5">
        <v>-3.0188477726117474E-3</v>
      </c>
      <c r="J388" s="5">
        <v>1.0924849884988267E-3</v>
      </c>
      <c r="K388" s="5">
        <v>1.3578018348623797E-2</v>
      </c>
      <c r="L388" s="5">
        <v>3.9205436824639221E-2</v>
      </c>
      <c r="M388" s="5">
        <v>2.5731140621718419E-3</v>
      </c>
    </row>
    <row r="389" spans="2:13" x14ac:dyDescent="0.3">
      <c r="B389" s="13">
        <v>-1.0446990269240473E-3</v>
      </c>
      <c r="C389" s="13"/>
      <c r="D389" s="5">
        <v>-4.3103513234069076E-3</v>
      </c>
      <c r="E389" s="1">
        <v>7.1404479415173392E-3</v>
      </c>
      <c r="F389" s="5">
        <v>-1.6302893802280229E-3</v>
      </c>
      <c r="G389" s="5">
        <v>1.0324755918775673E-2</v>
      </c>
      <c r="H389" s="5">
        <v>-1.7330742576808604E-2</v>
      </c>
      <c r="I389" s="5">
        <v>-2.3467073969460083E-2</v>
      </c>
      <c r="J389" s="5">
        <v>4.5254361718161627E-3</v>
      </c>
      <c r="K389" s="5">
        <v>2.2085408324206867E-2</v>
      </c>
      <c r="L389" s="5">
        <v>5.0301707751597841E-3</v>
      </c>
      <c r="M389" s="5">
        <v>-7.4661617416348931E-3</v>
      </c>
    </row>
    <row r="390" spans="2:13" x14ac:dyDescent="0.3">
      <c r="B390" s="13">
        <v>1.7325528158665404E-3</v>
      </c>
      <c r="C390" s="13"/>
      <c r="D390" s="5">
        <v>1.0101011753813227E-2</v>
      </c>
      <c r="E390" s="1">
        <v>-3.3761246067276257E-4</v>
      </c>
      <c r="F390" s="5">
        <v>-2.7452281690498173E-3</v>
      </c>
      <c r="G390" s="5">
        <v>8.5810904348071644E-4</v>
      </c>
      <c r="H390" s="5">
        <v>-1.735877039755639E-2</v>
      </c>
      <c r="I390" s="5">
        <v>7.7516118520236572E-4</v>
      </c>
      <c r="J390" s="5">
        <v>5.8789732413273349E-3</v>
      </c>
      <c r="K390" s="5">
        <v>7.0846617074033207E-4</v>
      </c>
      <c r="L390" s="5">
        <v>-1.1010957648914851E-2</v>
      </c>
      <c r="M390" s="5">
        <v>-3.996293166677399E-3</v>
      </c>
    </row>
    <row r="391" spans="2:13" x14ac:dyDescent="0.3">
      <c r="B391" s="13">
        <v>-3.9258987512787689E-3</v>
      </c>
      <c r="C391" s="13"/>
      <c r="D391" s="5">
        <v>8.9285916774741753E-3</v>
      </c>
      <c r="E391" s="1">
        <v>0</v>
      </c>
      <c r="F391" s="5">
        <v>-3.7494667885202373E-3</v>
      </c>
      <c r="G391" s="5">
        <v>-6.936858762193506E-3</v>
      </c>
      <c r="H391" s="5">
        <v>-5.935524029223864E-3</v>
      </c>
      <c r="I391" s="5">
        <v>-8.5204699827828873E-3</v>
      </c>
      <c r="J391" s="5">
        <v>-7.3851652618080448E-3</v>
      </c>
      <c r="K391" s="5">
        <v>-0.19327430088495576</v>
      </c>
      <c r="L391" s="5">
        <v>3.0363892263203726E-3</v>
      </c>
      <c r="M391" s="5">
        <v>1.6521095716650518E-3</v>
      </c>
    </row>
    <row r="392" spans="2:13" x14ac:dyDescent="0.3">
      <c r="B392" s="13">
        <v>4.8309815020473063E-3</v>
      </c>
      <c r="C392" s="13"/>
      <c r="D392" s="5">
        <v>3.5398951887566208E-4</v>
      </c>
      <c r="E392" s="1">
        <v>7.4299060682680796E-3</v>
      </c>
      <c r="F392" s="5">
        <v>1.1648117384874687E-2</v>
      </c>
      <c r="G392" s="5">
        <v>1.1302110939420478E-2</v>
      </c>
      <c r="H392" s="5">
        <v>6.5395990627546688E-3</v>
      </c>
      <c r="I392" s="5">
        <v>2.0832548472347703E-3</v>
      </c>
      <c r="J392" s="5">
        <v>5.7441019836579369E-3</v>
      </c>
      <c r="K392" s="5">
        <v>0.16717853588510159</v>
      </c>
      <c r="L392" s="5">
        <v>4.439969245671601E-2</v>
      </c>
      <c r="M392" s="5">
        <v>9.54294483665271E-3</v>
      </c>
    </row>
    <row r="393" spans="2:13" x14ac:dyDescent="0.3">
      <c r="B393" s="13">
        <v>7.7615241377373854E-3</v>
      </c>
      <c r="C393" s="13"/>
      <c r="D393" s="5">
        <v>-1.0615927639153885E-3</v>
      </c>
      <c r="E393" s="1">
        <v>1.3744512257485395E-2</v>
      </c>
      <c r="F393" s="5">
        <v>1.0383808745937905E-2</v>
      </c>
      <c r="G393" s="5">
        <v>-2.1575520920037942E-2</v>
      </c>
      <c r="H393" s="5">
        <v>9.8869513596159652E-3</v>
      </c>
      <c r="I393" s="5">
        <v>1.4033308790385739E-2</v>
      </c>
      <c r="J393" s="5">
        <v>6.8885619338409001E-3</v>
      </c>
      <c r="K393" s="5">
        <v>7.8946992481202932E-3</v>
      </c>
      <c r="L393" s="5">
        <v>4.1545814849066144E-2</v>
      </c>
      <c r="M393" s="5">
        <v>8.8691185958503036E-3</v>
      </c>
    </row>
    <row r="394" spans="2:13" x14ac:dyDescent="0.3">
      <c r="B394" s="13">
        <v>3.5798114535822803E-3</v>
      </c>
      <c r="C394" s="13"/>
      <c r="D394" s="5">
        <v>-3.8965229459474579E-3</v>
      </c>
      <c r="E394" s="1">
        <v>-2.9761773193574493E-3</v>
      </c>
      <c r="F394" s="5">
        <v>-3.169366802202131E-3</v>
      </c>
      <c r="G394" s="5">
        <v>-1.9433624177044469E-2</v>
      </c>
      <c r="H394" s="5">
        <v>-3.2167402885252168E-3</v>
      </c>
      <c r="I394" s="5">
        <v>1.0763666191567928E-2</v>
      </c>
      <c r="J394" s="5">
        <v>1.0522825989964396E-2</v>
      </c>
      <c r="K394" s="5">
        <v>-1.8649385253613653E-3</v>
      </c>
      <c r="L394" s="5">
        <v>2.4582562112235633E-2</v>
      </c>
      <c r="M394" s="5">
        <v>6.7091068350697098E-3</v>
      </c>
    </row>
    <row r="395" spans="2:13" x14ac:dyDescent="0.3">
      <c r="B395" s="13">
        <v>7.6441816611904183E-3</v>
      </c>
      <c r="C395" s="13"/>
      <c r="D395" s="5">
        <v>5.6543327197349696E-2</v>
      </c>
      <c r="E395" s="1">
        <v>1.2935353705087863E-2</v>
      </c>
      <c r="F395" s="5">
        <v>-1.7416697698767504E-2</v>
      </c>
      <c r="G395" s="5">
        <v>-6.6332307078167049E-3</v>
      </c>
      <c r="H395" s="5">
        <v>-9.8215272809872543E-4</v>
      </c>
      <c r="I395" s="5">
        <v>-3.2960793125813193E-3</v>
      </c>
      <c r="J395" s="5">
        <v>-8.3775072966273276E-2</v>
      </c>
      <c r="K395" s="5">
        <v>-5.9790732436472392E-3</v>
      </c>
      <c r="L395" s="5">
        <v>-1.3580824353056637E-3</v>
      </c>
      <c r="M395" s="5">
        <v>5.2855209903137981E-3</v>
      </c>
    </row>
    <row r="396" spans="2:13" x14ac:dyDescent="0.3">
      <c r="B396" s="13">
        <v>-9.1664462105032964E-4</v>
      </c>
      <c r="C396" s="13"/>
      <c r="D396" s="5">
        <v>6.7318776121895159E-4</v>
      </c>
      <c r="E396" s="1">
        <v>1.2442687897763533E-2</v>
      </c>
      <c r="F396" s="5">
        <v>1.6916456716033115E-2</v>
      </c>
      <c r="G396" s="5">
        <v>9.2019297426238905E-3</v>
      </c>
      <c r="H396" s="5">
        <v>-8.9887241132092875E-3</v>
      </c>
      <c r="I396" s="5">
        <v>-1.5263729445453779E-3</v>
      </c>
      <c r="J396" s="5">
        <v>-8.0209005178771516E-4</v>
      </c>
      <c r="K396" s="5">
        <v>6.3909774436089525E-3</v>
      </c>
      <c r="L396" s="5">
        <v>1.3599293314439549E-3</v>
      </c>
      <c r="M396" s="5">
        <v>-2.285692453924483E-4</v>
      </c>
    </row>
    <row r="397" spans="2:13" x14ac:dyDescent="0.3">
      <c r="B397" s="13">
        <v>-2.6021541884558405E-3</v>
      </c>
      <c r="C397" s="13"/>
      <c r="D397" s="5">
        <v>-1.3118063255844642E-2</v>
      </c>
      <c r="E397" s="1">
        <v>-1.2289770123778104E-2</v>
      </c>
      <c r="F397" s="5">
        <v>-1.6377717855842976E-2</v>
      </c>
      <c r="G397" s="5">
        <v>-1.7590575324780172E-2</v>
      </c>
      <c r="H397" s="5">
        <v>7.0854840703934302E-4</v>
      </c>
      <c r="I397" s="5">
        <v>0</v>
      </c>
      <c r="J397" s="5">
        <v>-7.8391100406837149E-3</v>
      </c>
      <c r="K397" s="5">
        <v>2.4280911468061342E-2</v>
      </c>
      <c r="L397" s="5">
        <v>1.2222788504003605E-2</v>
      </c>
      <c r="M397" s="5">
        <v>-3.3154223247533103E-3</v>
      </c>
    </row>
    <row r="398" spans="2:13" x14ac:dyDescent="0.3">
      <c r="B398" s="13">
        <v>6.5557943316962939E-3</v>
      </c>
      <c r="C398" s="13"/>
      <c r="D398" s="5">
        <v>7.4982942611502533E-3</v>
      </c>
      <c r="E398" s="1">
        <v>-1.1132919562574237E-2</v>
      </c>
      <c r="F398" s="5">
        <v>6.2439055644056732E-2</v>
      </c>
      <c r="G398" s="5">
        <v>2.6940443531827545E-2</v>
      </c>
      <c r="H398" s="5">
        <v>-8.9223127711141586E-3</v>
      </c>
      <c r="I398" s="5">
        <v>7.8981266992836016E-3</v>
      </c>
      <c r="J398" s="5">
        <v>-1.9692556085367213E-2</v>
      </c>
      <c r="K398" s="5">
        <v>2.0058315098468258E-2</v>
      </c>
      <c r="L398" s="5">
        <v>4.0250407666556735E-2</v>
      </c>
      <c r="M398" s="5">
        <v>4.5882938340395415E-4</v>
      </c>
    </row>
    <row r="399" spans="2:13" x14ac:dyDescent="0.3">
      <c r="B399" s="13">
        <v>-1.898269102648267E-3</v>
      </c>
      <c r="C399" s="13"/>
      <c r="D399" s="5">
        <v>-2.0297730220214323E-3</v>
      </c>
      <c r="E399" s="1">
        <v>-3.8079516158486065E-2</v>
      </c>
      <c r="F399" s="5">
        <v>-4.5448671597415067E-3</v>
      </c>
      <c r="G399" s="5">
        <v>-9.0378069986228101E-3</v>
      </c>
      <c r="H399" s="5">
        <v>-6.4303576191675083E-3</v>
      </c>
      <c r="I399" s="5">
        <v>-5.3084640756477161E-3</v>
      </c>
      <c r="J399" s="5">
        <v>-2.4408122985192723E-3</v>
      </c>
      <c r="K399" s="5">
        <v>3.468008704612386E-2</v>
      </c>
      <c r="L399" s="5">
        <v>6.0188951773315815E-3</v>
      </c>
      <c r="M399" s="5">
        <v>-5.1594273049547406E-3</v>
      </c>
    </row>
    <row r="400" spans="2:13" x14ac:dyDescent="0.3">
      <c r="B400" s="13">
        <v>-5.8242697823896452E-3</v>
      </c>
      <c r="C400" s="13"/>
      <c r="D400" s="5">
        <v>-9.1525369914780639E-3</v>
      </c>
      <c r="E400" s="1">
        <v>1.8932911674672766E-2</v>
      </c>
      <c r="F400" s="5">
        <v>5.9600579381283792E-3</v>
      </c>
      <c r="G400" s="5">
        <v>6.0209837607589467E-2</v>
      </c>
      <c r="H400" s="5">
        <v>-1.8696536140803818E-3</v>
      </c>
      <c r="I400" s="5">
        <v>-2.5412612397996172E-3</v>
      </c>
      <c r="J400" s="5">
        <v>2.0911803745613303E-2</v>
      </c>
      <c r="K400" s="5">
        <v>1.3476122547473291E-2</v>
      </c>
      <c r="L400" s="5">
        <v>2.0512804500238343E-2</v>
      </c>
      <c r="M400" s="5">
        <v>-1.0833170457294384E-2</v>
      </c>
    </row>
    <row r="401" spans="2:13" x14ac:dyDescent="0.3">
      <c r="B401" s="13">
        <v>-5.3238429103640787E-4</v>
      </c>
      <c r="C401" s="13"/>
      <c r="D401" s="5">
        <v>1.300037463033038E-2</v>
      </c>
      <c r="E401" s="1">
        <v>-1.182434371970168E-2</v>
      </c>
      <c r="F401" s="5">
        <v>1.2810738372792767E-2</v>
      </c>
      <c r="G401" s="5">
        <v>-4.7960185383982392E-3</v>
      </c>
      <c r="H401" s="5">
        <v>-9.7983348371017045E-3</v>
      </c>
      <c r="I401" s="5">
        <v>-6.6241506826555403E-3</v>
      </c>
      <c r="J401" s="5">
        <v>-3.9483874942478252E-3</v>
      </c>
      <c r="K401" s="5">
        <v>8.1827480395500179E-3</v>
      </c>
      <c r="L401" s="5">
        <v>-1.2562788300432363E-2</v>
      </c>
      <c r="M401" s="5">
        <v>-3.9613727438725524E-3</v>
      </c>
    </row>
    <row r="402" spans="2:13" x14ac:dyDescent="0.3">
      <c r="B402" s="13">
        <v>-1.6445417192752425E-3</v>
      </c>
      <c r="C402" s="13"/>
      <c r="D402" s="5">
        <v>-2.7018066845848282E-3</v>
      </c>
      <c r="E402" s="1">
        <v>-1.3675712219386961E-3</v>
      </c>
      <c r="F402" s="5">
        <v>7.6598492179960967E-3</v>
      </c>
      <c r="G402" s="5">
        <v>-2.4554418253022788E-2</v>
      </c>
      <c r="H402" s="5">
        <v>-7.4214460093478905E-3</v>
      </c>
      <c r="I402" s="5">
        <v>-2.3082958977497627E-3</v>
      </c>
      <c r="J402" s="5">
        <v>4.1890760938019687E-3</v>
      </c>
      <c r="K402" s="5">
        <v>-1.6909029421711193E-2</v>
      </c>
      <c r="L402" s="5">
        <v>2.1204410110205685E-2</v>
      </c>
      <c r="M402" s="5">
        <v>-2.0470222750778814E-2</v>
      </c>
    </row>
    <row r="403" spans="2:13" x14ac:dyDescent="0.3">
      <c r="B403" s="13">
        <v>6.6136621682426882E-3</v>
      </c>
      <c r="C403" s="13"/>
      <c r="D403" s="5">
        <v>1.2190971990758314E-2</v>
      </c>
      <c r="E403" s="1">
        <v>2.7500929278061075E-2</v>
      </c>
      <c r="F403" s="5">
        <v>-6.3528992378769015E-4</v>
      </c>
      <c r="G403" s="5">
        <v>1.6468475920681899E-3</v>
      </c>
      <c r="H403" s="5">
        <v>1.6273292177620236E-2</v>
      </c>
      <c r="I403" s="5">
        <v>1.1054001430647874E-2</v>
      </c>
      <c r="J403" s="5">
        <v>1.2410991372851035E-3</v>
      </c>
      <c r="K403" s="5">
        <v>1.754385964912274E-2</v>
      </c>
      <c r="L403" s="5">
        <v>3.9867163587366007E-2</v>
      </c>
      <c r="M403" s="5">
        <v>2.7466308746555259E-3</v>
      </c>
    </row>
    <row r="404" spans="2:13" x14ac:dyDescent="0.3">
      <c r="B404" s="13">
        <v>-8.6893679803641565E-4</v>
      </c>
      <c r="C404" s="13"/>
      <c r="D404" s="5">
        <v>2.0074012916732847E-3</v>
      </c>
      <c r="E404" s="1">
        <v>3.345471977472161E-4</v>
      </c>
      <c r="F404" s="5">
        <v>-2.3454689765218971E-3</v>
      </c>
      <c r="G404" s="5">
        <v>2.3956704988099101E-2</v>
      </c>
      <c r="H404" s="5">
        <v>8.5112813150038866E-3</v>
      </c>
      <c r="I404" s="5">
        <v>-1.0678934264948071E-2</v>
      </c>
      <c r="J404" s="5">
        <v>7.3688008521557912E-3</v>
      </c>
      <c r="K404" s="5">
        <v>2.2650439486139342E-2</v>
      </c>
      <c r="L404" s="5">
        <v>-2.3962514483396569E-3</v>
      </c>
      <c r="M404" s="5">
        <v>-5.2399964309285995E-3</v>
      </c>
    </row>
    <row r="405" spans="2:13" x14ac:dyDescent="0.3">
      <c r="B405" s="13">
        <v>1.2342797912476127E-2</v>
      </c>
      <c r="C405" s="13"/>
      <c r="D405" s="5">
        <v>9.6827747395756315E-3</v>
      </c>
      <c r="E405" s="1">
        <v>2.4414721221394209E-2</v>
      </c>
      <c r="F405" s="5">
        <v>1.0019315323198445E-2</v>
      </c>
      <c r="G405" s="5">
        <v>2.8595505773901169E-2</v>
      </c>
      <c r="H405" s="5">
        <v>7.867159611049581E-3</v>
      </c>
      <c r="I405" s="5">
        <v>2.8013377760018193E-2</v>
      </c>
      <c r="J405" s="5">
        <v>1.9175880882944803E-2</v>
      </c>
      <c r="K405" s="5">
        <v>2.9752066115702431E-2</v>
      </c>
      <c r="L405" s="5">
        <v>2.8823139619504386E-2</v>
      </c>
      <c r="M405" s="5">
        <v>1.6640721199371229E-2</v>
      </c>
    </row>
    <row r="406" spans="2:13" x14ac:dyDescent="0.3">
      <c r="B406" s="13">
        <v>-1.329519793622545E-3</v>
      </c>
      <c r="C406" s="13"/>
      <c r="D406" s="5">
        <v>-1.3227408074483174E-3</v>
      </c>
      <c r="E406" s="1">
        <v>-1.403850066810533E-2</v>
      </c>
      <c r="F406" s="5">
        <v>9.3325332044974958E-3</v>
      </c>
      <c r="G406" s="5">
        <v>-2.3489214476244923E-2</v>
      </c>
      <c r="H406" s="5">
        <v>1.2205686362118832E-2</v>
      </c>
      <c r="I406" s="5">
        <v>1.1499958685929264E-2</v>
      </c>
      <c r="J406" s="5">
        <v>2.1397530724057357E-2</v>
      </c>
      <c r="K406" s="5">
        <v>2.0866741573033743E-2</v>
      </c>
      <c r="L406" s="5">
        <v>9.338493573631557E-3</v>
      </c>
      <c r="M406" s="5">
        <v>9.773936339809523E-3</v>
      </c>
    </row>
    <row r="407" spans="2:13" x14ac:dyDescent="0.3">
      <c r="B407" s="13">
        <v>2.5745415039741819E-3</v>
      </c>
      <c r="C407" s="13"/>
      <c r="D407" s="5">
        <v>4.9668760410316037E-3</v>
      </c>
      <c r="E407" s="1">
        <v>1.9867533092349232E-3</v>
      </c>
      <c r="F407" s="5">
        <v>1.0474888526349922E-2</v>
      </c>
      <c r="G407" s="5">
        <v>-1.4310649855775608E-2</v>
      </c>
      <c r="H407" s="5">
        <v>8.4127790268723902E-3</v>
      </c>
      <c r="I407" s="5">
        <v>1.2852228192442017E-2</v>
      </c>
      <c r="J407" s="5">
        <v>-3.8089671022379181E-3</v>
      </c>
      <c r="K407" s="5">
        <v>-6.2892769273356977E-3</v>
      </c>
      <c r="L407" s="5">
        <v>-1.9660742177217833E-2</v>
      </c>
      <c r="M407" s="5">
        <v>6.8804185855645787E-3</v>
      </c>
    </row>
    <row r="408" spans="2:13" x14ac:dyDescent="0.3">
      <c r="B408" s="13">
        <v>4.4649096230077245E-4</v>
      </c>
      <c r="C408" s="13"/>
      <c r="D408" s="5">
        <v>1.021415223298662E-2</v>
      </c>
      <c r="E408" s="1">
        <v>1.2227340245243332E-2</v>
      </c>
      <c r="F408" s="5">
        <v>1.6743822751153832E-2</v>
      </c>
      <c r="G408" s="5">
        <v>1.0811598933832711E-2</v>
      </c>
      <c r="H408" s="5">
        <v>4.5883650837091226E-3</v>
      </c>
      <c r="I408" s="5">
        <v>7.0766447052254171E-3</v>
      </c>
      <c r="J408" s="5">
        <v>5.0761306425855688E-3</v>
      </c>
      <c r="K408" s="5">
        <v>1.0443037974683491E-2</v>
      </c>
      <c r="L408" s="5">
        <v>-1.5730148654376581E-3</v>
      </c>
      <c r="M408" s="5">
        <v>-6.4049938868833622E-3</v>
      </c>
    </row>
    <row r="409" spans="2:13" x14ac:dyDescent="0.3">
      <c r="B409" s="13">
        <v>5.0526118922757286E-4</v>
      </c>
      <c r="C409" s="13"/>
      <c r="D409" s="5">
        <v>3.587772724983021E-3</v>
      </c>
      <c r="E409" s="1">
        <v>-1.6323606699353915E-3</v>
      </c>
      <c r="F409" s="5">
        <v>3.459341169430058E-2</v>
      </c>
      <c r="G409" s="5">
        <v>3.4838398921524995E-2</v>
      </c>
      <c r="H409" s="5">
        <v>-9.6885282979036636E-3</v>
      </c>
      <c r="I409" s="5">
        <v>6.2999251250108234E-3</v>
      </c>
      <c r="J409" s="5">
        <v>2.6399205144528796E-3</v>
      </c>
      <c r="K409" s="5">
        <v>2.0357093642342644E-2</v>
      </c>
      <c r="L409" s="5">
        <v>3.3871663638638944E-2</v>
      </c>
      <c r="M409" s="5">
        <v>-5.1570789854067959E-3</v>
      </c>
    </row>
    <row r="410" spans="2:13" x14ac:dyDescent="0.3">
      <c r="B410" s="13">
        <v>-6.9221339096420973E-3</v>
      </c>
      <c r="C410" s="13"/>
      <c r="D410" s="5">
        <v>-8.7748120451762827E-3</v>
      </c>
      <c r="E410" s="1">
        <v>-1.0464359335208936E-2</v>
      </c>
      <c r="F410" s="5">
        <v>5.0691744785973819E-4</v>
      </c>
      <c r="G410" s="5">
        <v>8.4163826153500574E-3</v>
      </c>
      <c r="H410" s="5">
        <v>9.7833142145183072E-3</v>
      </c>
      <c r="I410" s="5">
        <v>-1.9262714811459404E-3</v>
      </c>
      <c r="J410" s="5">
        <v>-9.0765726190883481E-3</v>
      </c>
      <c r="K410" s="5">
        <v>-4.5426700710454189E-2</v>
      </c>
      <c r="L410" s="5">
        <v>-1.7142919196301214E-2</v>
      </c>
      <c r="M410" s="5">
        <v>-1.2723773016655542E-2</v>
      </c>
    </row>
    <row r="411" spans="2:13" x14ac:dyDescent="0.3">
      <c r="B411" s="13">
        <v>5.6877008948968194E-3</v>
      </c>
      <c r="C411" s="13"/>
      <c r="D411" s="5">
        <v>2.6229671781300284E-3</v>
      </c>
      <c r="E411" s="1">
        <v>1.1896920967340303E-2</v>
      </c>
      <c r="F411" s="5">
        <v>1.8604881628921505E-2</v>
      </c>
      <c r="G411" s="5">
        <v>2.4965254409993438E-2</v>
      </c>
      <c r="H411" s="5">
        <v>7.7508887189979394E-3</v>
      </c>
      <c r="I411" s="5">
        <v>8.2026587974429622E-3</v>
      </c>
      <c r="J411" s="5">
        <v>1.0381024761846255E-2</v>
      </c>
      <c r="K411" s="5">
        <v>1.254019292604492E-2</v>
      </c>
      <c r="L411" s="5">
        <v>1.2790715530907843E-2</v>
      </c>
      <c r="M411" s="5">
        <v>7.3985000640793847E-3</v>
      </c>
    </row>
    <row r="412" spans="2:13" x14ac:dyDescent="0.3">
      <c r="B412" s="13">
        <v>3.2936280971823266E-4</v>
      </c>
      <c r="C412" s="13"/>
      <c r="D412" s="5">
        <v>-4.2791532705190611E-3</v>
      </c>
      <c r="E412" s="1">
        <v>-6.5317221545678371E-3</v>
      </c>
      <c r="F412" s="5">
        <v>1.3648960007655019E-2</v>
      </c>
      <c r="G412" s="5">
        <v>6.142864285714365E-3</v>
      </c>
      <c r="H412" s="5">
        <v>1.0850160767206242E-2</v>
      </c>
      <c r="I412" s="5">
        <v>-4.5465965252487091E-3</v>
      </c>
      <c r="J412" s="5">
        <v>-3.9855560228224405E-3</v>
      </c>
      <c r="K412" s="5">
        <v>5.3350206414734876E-2</v>
      </c>
      <c r="L412" s="5">
        <v>6.391119623894069E-2</v>
      </c>
      <c r="M412" s="5">
        <v>2.9613847198028016E-3</v>
      </c>
    </row>
    <row r="413" spans="2:13" x14ac:dyDescent="0.3">
      <c r="B413" s="13">
        <v>-7.5576915519326542E-3</v>
      </c>
      <c r="C413" s="13"/>
      <c r="D413" s="5">
        <v>-6.6115876062728942E-3</v>
      </c>
      <c r="E413" s="1">
        <v>-8.2182583803551562E-3</v>
      </c>
      <c r="F413" s="5">
        <v>-2.3142185796601156E-2</v>
      </c>
      <c r="G413" s="5">
        <v>-1.8032045875109762E-2</v>
      </c>
      <c r="H413" s="5">
        <v>-2.0380631621192478E-3</v>
      </c>
      <c r="I413" s="5">
        <v>-8.4134228076958792E-3</v>
      </c>
      <c r="J413" s="5">
        <v>-6.8879730137337081E-3</v>
      </c>
      <c r="K413" s="5">
        <v>1.2963522035786669E-2</v>
      </c>
      <c r="L413" s="5">
        <v>1.2230220541094974E-2</v>
      </c>
      <c r="M413" s="5">
        <v>-6.4957562266318662E-3</v>
      </c>
    </row>
    <row r="414" spans="2:13" x14ac:dyDescent="0.3">
      <c r="B414" s="13">
        <v>9.6338596171042443E-3</v>
      </c>
      <c r="C414" s="13"/>
      <c r="D414" s="5">
        <v>4.1264608146035053E-2</v>
      </c>
      <c r="E414" s="1">
        <v>6.6291086856031887E-3</v>
      </c>
      <c r="F414" s="5">
        <v>9.1225687905840541E-3</v>
      </c>
      <c r="G414" s="5">
        <v>2.5375902417356034E-2</v>
      </c>
      <c r="H414" s="5">
        <v>-1.3734726508524806E-4</v>
      </c>
      <c r="I414" s="5">
        <v>7.0303247934869412E-3</v>
      </c>
      <c r="J414" s="5">
        <v>1.5853183396283674E-3</v>
      </c>
      <c r="K414" s="5">
        <v>1.7261965313212231E-2</v>
      </c>
      <c r="L414" s="5">
        <v>-1.1016313385876162E-2</v>
      </c>
      <c r="M414" s="5">
        <v>1.5335248674189297E-2</v>
      </c>
    </row>
    <row r="415" spans="2:13" x14ac:dyDescent="0.3">
      <c r="B415" s="13">
        <v>3.5484931677516266E-3</v>
      </c>
      <c r="C415" s="13"/>
      <c r="D415" s="5">
        <v>-1.2783814138866789E-3</v>
      </c>
      <c r="E415" s="1">
        <v>2.3707586226983091E-2</v>
      </c>
      <c r="F415" s="5">
        <v>-1.7918054421211808E-4</v>
      </c>
      <c r="G415" s="5">
        <v>-3.4759979767891525E-2</v>
      </c>
      <c r="H415" s="5">
        <v>7.9691426130024615E-3</v>
      </c>
      <c r="I415" s="5">
        <v>5.0553345206746491E-3</v>
      </c>
      <c r="J415" s="5">
        <v>-3.0996584360027512E-3</v>
      </c>
      <c r="K415" s="5">
        <v>2.3112960795787119E-2</v>
      </c>
      <c r="L415" s="5">
        <v>-2.5152623743950227E-3</v>
      </c>
      <c r="M415" s="5">
        <v>2.4587213239283981E-3</v>
      </c>
    </row>
    <row r="416" spans="2:13" x14ac:dyDescent="0.3">
      <c r="B416" s="13">
        <v>1.2216578122716318E-3</v>
      </c>
      <c r="C416" s="13"/>
      <c r="D416" s="5">
        <v>6.0800122854020068E-3</v>
      </c>
      <c r="E416" s="1">
        <v>-4.1814295666959059E-3</v>
      </c>
      <c r="F416" s="5">
        <v>2.535252513630528E-2</v>
      </c>
      <c r="G416" s="5">
        <v>-4.5726773370055838E-2</v>
      </c>
      <c r="H416" s="5">
        <v>6.4067984311815479E-3</v>
      </c>
      <c r="I416" s="5">
        <v>-4.3113739878157574E-3</v>
      </c>
      <c r="J416" s="5">
        <v>1.5480226743321919E-2</v>
      </c>
      <c r="K416" s="5">
        <v>-1.344011971861263E-2</v>
      </c>
      <c r="L416" s="5">
        <v>-7.2046330119786518E-3</v>
      </c>
      <c r="M416" s="5">
        <v>1.109550240030271E-2</v>
      </c>
    </row>
    <row r="417" spans="2:13" x14ac:dyDescent="0.3">
      <c r="B417" s="13">
        <v>-2.084000859489924E-3</v>
      </c>
      <c r="C417" s="13"/>
      <c r="D417" s="5">
        <v>-5.4071279983400325E-3</v>
      </c>
      <c r="E417" s="1">
        <v>-1.1950882664134042E-2</v>
      </c>
      <c r="F417" s="5">
        <v>-3.5156443403643605E-3</v>
      </c>
      <c r="G417" s="5">
        <v>2.3499755231933227E-2</v>
      </c>
      <c r="H417" s="5">
        <v>4.0634655205911557E-3</v>
      </c>
      <c r="I417" s="5">
        <v>-7.2167203452759227E-3</v>
      </c>
      <c r="J417" s="5">
        <v>-9.8696803232659995E-3</v>
      </c>
      <c r="K417" s="5">
        <v>-8.1159130434781609E-3</v>
      </c>
      <c r="L417" s="5">
        <v>3.9913096384166799E-3</v>
      </c>
      <c r="M417" s="5">
        <v>4.0429463046504919E-3</v>
      </c>
    </row>
    <row r="418" spans="2:13" x14ac:dyDescent="0.3">
      <c r="B418" s="13">
        <v>3.5568192313851286E-3</v>
      </c>
      <c r="C418" s="13"/>
      <c r="D418" s="5">
        <v>3.197961639446972E-3</v>
      </c>
      <c r="E418" s="1">
        <v>1.9614236867322786E-3</v>
      </c>
      <c r="F418" s="5">
        <v>6.5296638158824517E-3</v>
      </c>
      <c r="G418" s="5">
        <v>-6.4318372221757701E-3</v>
      </c>
      <c r="H418" s="5">
        <v>9.1729998809004041E-3</v>
      </c>
      <c r="I418" s="5">
        <v>5.0884079865490461E-3</v>
      </c>
      <c r="J418" s="5">
        <v>-3.0101902395971566E-3</v>
      </c>
      <c r="K418" s="5">
        <v>9.0589710970491524E-3</v>
      </c>
      <c r="L418" s="5">
        <v>-1.7708684134919744E-2</v>
      </c>
      <c r="M418" s="5">
        <v>1.1504706115513944E-3</v>
      </c>
    </row>
    <row r="419" spans="2:13" x14ac:dyDescent="0.3">
      <c r="B419" s="13">
        <v>-1.3402167802018574E-4</v>
      </c>
      <c r="C419" s="13"/>
      <c r="D419" s="5">
        <v>3.5065116904252026E-3</v>
      </c>
      <c r="E419" s="1">
        <v>-1.5334420544634634E-2</v>
      </c>
      <c r="F419" s="5">
        <v>1.1657869858128889E-2</v>
      </c>
      <c r="G419" s="5">
        <v>1.5355610898504447E-2</v>
      </c>
      <c r="H419" s="5">
        <v>1.5238622046578486E-2</v>
      </c>
      <c r="I419" s="5">
        <v>-4.0982993082656948E-3</v>
      </c>
      <c r="J419" s="5">
        <v>6.2530429326326797E-3</v>
      </c>
      <c r="K419" s="5">
        <v>-2.2589024691254598E-2</v>
      </c>
      <c r="L419" s="5">
        <v>6.6225253322611454E-3</v>
      </c>
      <c r="M419" s="5">
        <v>3.6773144486339266E-3</v>
      </c>
    </row>
    <row r="420" spans="2:13" x14ac:dyDescent="0.3">
      <c r="B420" s="13">
        <v>-1.1094781831626694E-4</v>
      </c>
      <c r="C420" s="13"/>
      <c r="D420" s="5">
        <v>-4.1295918668235888E-3</v>
      </c>
      <c r="E420" s="1">
        <v>2.816438639256964E-2</v>
      </c>
      <c r="F420" s="5">
        <v>6.4126637163645526E-3</v>
      </c>
      <c r="G420" s="5">
        <v>-2.5947512980556788E-3</v>
      </c>
      <c r="H420" s="5">
        <v>6.3199086133564992E-3</v>
      </c>
      <c r="I420" s="5">
        <v>7.9883269684161411E-3</v>
      </c>
      <c r="J420" s="5">
        <v>-9.6742485131560421E-4</v>
      </c>
      <c r="K420" s="5">
        <v>-3.8518814814814824E-3</v>
      </c>
      <c r="L420" s="5">
        <v>-2.8508809460288401E-2</v>
      </c>
      <c r="M420" s="5">
        <v>-1.2593606767098489E-3</v>
      </c>
    </row>
    <row r="421" spans="2:13" x14ac:dyDescent="0.3">
      <c r="B421" s="13">
        <v>1.8187676486260515E-3</v>
      </c>
      <c r="C421" s="13"/>
      <c r="D421" s="5">
        <v>1.6586936315267361E-2</v>
      </c>
      <c r="E421" s="1">
        <v>1.095711670462087E-2</v>
      </c>
      <c r="F421" s="5">
        <v>1.8354363212860311E-2</v>
      </c>
      <c r="G421" s="5">
        <v>2.7872753048233025E-2</v>
      </c>
      <c r="H421" s="5">
        <v>1.0990515992687329E-2</v>
      </c>
      <c r="I421" s="5">
        <v>6.9644788916499905E-3</v>
      </c>
      <c r="J421" s="5">
        <v>1.4902082040015212E-2</v>
      </c>
      <c r="K421" s="5">
        <v>5.6514576338922489E-3</v>
      </c>
      <c r="L421" s="5">
        <v>4.251312215971751E-2</v>
      </c>
      <c r="M421" s="5">
        <v>-1.0318022564623727E-3</v>
      </c>
    </row>
    <row r="422" spans="2:13" x14ac:dyDescent="0.3">
      <c r="B422" s="13">
        <v>-4.0791480209719459E-3</v>
      </c>
      <c r="C422" s="13"/>
      <c r="D422" s="5">
        <v>-4.0790923998202319E-3</v>
      </c>
      <c r="E422" s="1">
        <v>-2.5501810870980674E-3</v>
      </c>
      <c r="F422" s="5">
        <v>1.313015421318053E-2</v>
      </c>
      <c r="G422" s="5">
        <v>-1.1497549211677329E-2</v>
      </c>
      <c r="H422" s="5">
        <v>-9.3180002223553545E-3</v>
      </c>
      <c r="I422" s="5">
        <v>1.4309974314339585E-3</v>
      </c>
      <c r="J422" s="5">
        <v>-2.2637431806740499E-4</v>
      </c>
      <c r="K422" s="5">
        <v>-1.1830848511362161E-2</v>
      </c>
      <c r="L422" s="5">
        <v>-1.4796098429168481E-2</v>
      </c>
      <c r="M422" s="5">
        <v>-7.3445006078150582E-3</v>
      </c>
    </row>
    <row r="423" spans="2:13" x14ac:dyDescent="0.3">
      <c r="B423" s="13">
        <v>2.1795357286013128E-3</v>
      </c>
      <c r="C423" s="13"/>
      <c r="D423" s="5">
        <v>1.7328319894863612E-2</v>
      </c>
      <c r="E423" s="1">
        <v>7.9897541570281283E-3</v>
      </c>
      <c r="F423" s="5">
        <v>3.7422561357263314E-3</v>
      </c>
      <c r="G423" s="5">
        <v>1.5874162747786986E-2</v>
      </c>
      <c r="H423" s="5">
        <v>2.1815787101111782E-2</v>
      </c>
      <c r="I423" s="5">
        <v>9.5260220934089215E-3</v>
      </c>
      <c r="J423" s="5">
        <v>6.7125254768842894E-3</v>
      </c>
      <c r="K423" s="5">
        <v>2.9931158335827601E-2</v>
      </c>
      <c r="L423" s="5">
        <v>1.648357716931783E-2</v>
      </c>
      <c r="M423" s="5">
        <v>3.8150460314912427E-3</v>
      </c>
    </row>
    <row r="424" spans="2:13" x14ac:dyDescent="0.3">
      <c r="B424" s="13">
        <v>-2.102801969102808E-4</v>
      </c>
      <c r="C424" s="13"/>
      <c r="D424" s="5">
        <v>-6.5035468880981044E-3</v>
      </c>
      <c r="E424" s="1">
        <v>-8.2435052620504056E-3</v>
      </c>
      <c r="F424" s="5">
        <v>1.3040836892997721E-3</v>
      </c>
      <c r="G424" s="5">
        <v>1.8434493354738058E-2</v>
      </c>
      <c r="H424" s="5">
        <v>-7.2871573162524624E-3</v>
      </c>
      <c r="I424" s="5">
        <v>-7.0768433162502582E-4</v>
      </c>
      <c r="J424" s="5">
        <v>-1.8476620538454332E-3</v>
      </c>
      <c r="K424" s="5">
        <v>-1.0752659110723628E-2</v>
      </c>
      <c r="L424" s="5">
        <v>-1.2973027376694184E-2</v>
      </c>
      <c r="M424" s="5">
        <v>-5.7583673976789752E-3</v>
      </c>
    </row>
    <row r="425" spans="2:13" x14ac:dyDescent="0.3">
      <c r="B425" s="13">
        <v>-1.1374039706512455E-3</v>
      </c>
      <c r="C425" s="13"/>
      <c r="D425" s="5">
        <v>-8.7282300796762431E-3</v>
      </c>
      <c r="E425" s="1">
        <v>-9.9105377079431872E-3</v>
      </c>
      <c r="F425" s="5">
        <v>-2.2047733296136129E-2</v>
      </c>
      <c r="G425" s="5">
        <v>-3.3726855943491486E-2</v>
      </c>
      <c r="H425" s="5">
        <v>-1.1590221723313252E-3</v>
      </c>
      <c r="I425" s="5">
        <v>8.0264197491949803E-3</v>
      </c>
      <c r="J425" s="5">
        <v>-1.1267632739361556E-2</v>
      </c>
      <c r="K425" s="5">
        <v>-7.9318740325534515E-3</v>
      </c>
      <c r="L425" s="5">
        <v>-2.190545977325755E-3</v>
      </c>
      <c r="M425" s="5">
        <v>7.8767441601758845E-3</v>
      </c>
    </row>
    <row r="426" spans="2:13" x14ac:dyDescent="0.3">
      <c r="B426" s="13">
        <v>-1.5711036939964763E-2</v>
      </c>
      <c r="C426" s="13"/>
      <c r="D426" s="5">
        <v>-7.5471683408395041E-3</v>
      </c>
      <c r="E426" s="1">
        <v>-2.7768762319094448E-2</v>
      </c>
      <c r="F426" s="5">
        <v>-5.4393420979024837E-3</v>
      </c>
      <c r="G426" s="5">
        <v>-2.4806087375791288E-2</v>
      </c>
      <c r="H426" s="5">
        <v>-1.4311512356595672E-2</v>
      </c>
      <c r="I426" s="5">
        <v>-1.6393440993010652E-2</v>
      </c>
      <c r="J426" s="5">
        <v>-1.5124136433036617E-2</v>
      </c>
      <c r="K426" s="5">
        <v>-1.9543944329286533E-2</v>
      </c>
      <c r="L426" s="5">
        <v>-4.0248840287142117E-2</v>
      </c>
      <c r="M426" s="5">
        <v>-1.3216889236420341E-2</v>
      </c>
    </row>
    <row r="427" spans="2:13" x14ac:dyDescent="0.3">
      <c r="B427" s="13">
        <v>6.127342935096404E-3</v>
      </c>
      <c r="C427" s="13"/>
      <c r="D427" s="5">
        <v>8.8720059661423333E-3</v>
      </c>
      <c r="E427" s="1">
        <v>9.9634589487317439E-3</v>
      </c>
      <c r="F427" s="5">
        <v>8.1096489592007365E-4</v>
      </c>
      <c r="G427" s="5">
        <v>1.2530936819060893E-2</v>
      </c>
      <c r="H427" s="5">
        <v>7.4558518151798129E-3</v>
      </c>
      <c r="I427" s="5">
        <v>-5.9524002063719092E-3</v>
      </c>
      <c r="J427" s="5">
        <v>3.0415250808512634E-3</v>
      </c>
      <c r="K427" s="5">
        <v>3.0196314400603798E-4</v>
      </c>
      <c r="L427" s="5">
        <v>3.1261904864658741E-2</v>
      </c>
      <c r="M427" s="5">
        <v>-3.4938236693074205E-4</v>
      </c>
    </row>
    <row r="428" spans="2:13" x14ac:dyDescent="0.3">
      <c r="B428" s="13">
        <v>5.5003921812378015E-3</v>
      </c>
      <c r="C428" s="13"/>
      <c r="D428" s="5">
        <v>5.3391285076098858E-3</v>
      </c>
      <c r="E428" s="1">
        <v>3.2555053590789314E-2</v>
      </c>
      <c r="F428" s="5">
        <v>2.1292965570797386E-2</v>
      </c>
      <c r="G428" s="5">
        <v>1.6674077120585787E-2</v>
      </c>
      <c r="H428" s="5">
        <v>2.5967156853209943E-3</v>
      </c>
      <c r="I428" s="5">
        <v>6.4670991150028194E-3</v>
      </c>
      <c r="J428" s="5">
        <v>5.6034128670248392E-4</v>
      </c>
      <c r="K428" s="5">
        <v>-1.5096316880927347E-3</v>
      </c>
      <c r="L428" s="5">
        <v>1.5157112231718367E-2</v>
      </c>
      <c r="M428" s="5">
        <v>-1.1650941871435542E-2</v>
      </c>
    </row>
    <row r="429" spans="2:13" x14ac:dyDescent="0.3">
      <c r="B429" s="13">
        <v>1.0907317148192801E-3</v>
      </c>
      <c r="C429" s="13"/>
      <c r="D429" s="5">
        <v>-6.2474307036519152E-4</v>
      </c>
      <c r="E429" s="1">
        <v>8.2802601095495598E-3</v>
      </c>
      <c r="F429" s="5">
        <v>5.8673490470120488E-3</v>
      </c>
      <c r="G429" s="5">
        <v>9.7674537536635575E-3</v>
      </c>
      <c r="H429" s="5">
        <v>-7.7686839381295946E-4</v>
      </c>
      <c r="I429" s="5">
        <v>5.2356260306236036E-3</v>
      </c>
      <c r="J429" s="5">
        <v>-1.1348267493997788E-2</v>
      </c>
      <c r="K429" s="5">
        <v>5.0499002116722001E-2</v>
      </c>
      <c r="L429" s="5">
        <v>1.9300840661136166E-2</v>
      </c>
      <c r="M429" s="5">
        <v>-6.2477811587398225E-3</v>
      </c>
    </row>
    <row r="430" spans="2:13" x14ac:dyDescent="0.3">
      <c r="B430" s="13">
        <v>2.9167600244294446E-3</v>
      </c>
      <c r="C430" s="13"/>
      <c r="D430" s="5">
        <v>1.5630101197906976E-3</v>
      </c>
      <c r="E430" s="1">
        <v>-4.7378357181568622E-3</v>
      </c>
      <c r="F430" s="5">
        <v>1.2528127520707984E-2</v>
      </c>
      <c r="G430" s="5">
        <v>-5.2695878529530624E-3</v>
      </c>
      <c r="H430" s="5">
        <v>1.9438547079747663E-3</v>
      </c>
      <c r="I430" s="5">
        <v>2.3673916078963417E-3</v>
      </c>
      <c r="J430" s="5">
        <v>8.1631827275329485E-3</v>
      </c>
      <c r="K430" s="5">
        <v>3.6557165425609536E-2</v>
      </c>
      <c r="L430" s="5">
        <v>-7.8599116526517562E-3</v>
      </c>
      <c r="M430" s="5">
        <v>1.4828000240970847E-2</v>
      </c>
    </row>
    <row r="431" spans="2:13" x14ac:dyDescent="0.3">
      <c r="B431" s="13">
        <v>1.6819028409799437E-2</v>
      </c>
      <c r="C431" s="13"/>
      <c r="D431" s="5">
        <v>1.9662842139838269E-2</v>
      </c>
      <c r="E431" s="1">
        <v>5.7759513922501705E-2</v>
      </c>
      <c r="F431" s="5">
        <v>2.9166703576494153E-2</v>
      </c>
      <c r="G431" s="5">
        <v>1.7271334892496281E-2</v>
      </c>
      <c r="H431" s="5">
        <v>5.8208828102965914E-3</v>
      </c>
      <c r="I431" s="5">
        <v>3.9442561383156126E-2</v>
      </c>
      <c r="J431" s="5">
        <v>2.0870941484448586E-2</v>
      </c>
      <c r="K431" s="5">
        <v>2.2216607732108273E-3</v>
      </c>
      <c r="L431" s="5">
        <v>3.0248472493921597E-2</v>
      </c>
      <c r="M431" s="5">
        <v>1.5312653256251436E-2</v>
      </c>
    </row>
    <row r="432" spans="2:13" x14ac:dyDescent="0.3">
      <c r="B432" s="13">
        <v>1.2460403034730658E-3</v>
      </c>
      <c r="C432" s="13"/>
      <c r="D432" s="5">
        <v>3.0609892742446778E-3</v>
      </c>
      <c r="E432" s="1">
        <v>1.2000399708667064E-3</v>
      </c>
      <c r="F432" s="5">
        <v>3.7810260287648265E-2</v>
      </c>
      <c r="G432" s="5">
        <v>-2.6180611950808078E-2</v>
      </c>
      <c r="H432" s="5">
        <v>-3.2150706999354004E-3</v>
      </c>
      <c r="I432" s="5">
        <v>-1.2042702006968215E-2</v>
      </c>
      <c r="J432" s="5">
        <v>-2.8974895169016639E-3</v>
      </c>
      <c r="K432" s="5">
        <v>-2.2166777500692899E-2</v>
      </c>
      <c r="L432" s="5">
        <v>1.7476190102791852E-3</v>
      </c>
      <c r="M432" s="5">
        <v>-9.6707849925707166E-3</v>
      </c>
    </row>
    <row r="433" spans="2:13" x14ac:dyDescent="0.3">
      <c r="B433" s="13">
        <v>4.445938846447838E-3</v>
      </c>
      <c r="C433" s="13"/>
      <c r="D433" s="5">
        <v>2.4411879382290609E-3</v>
      </c>
      <c r="E433" s="1">
        <v>2.0976931136989115E-2</v>
      </c>
      <c r="F433" s="5">
        <v>-6.8184212609080988E-3</v>
      </c>
      <c r="G433" s="5">
        <v>-1.2453227325954412E-3</v>
      </c>
      <c r="H433" s="5">
        <v>-1.1353351113610069E-2</v>
      </c>
      <c r="I433" s="5">
        <v>-2.2994858696223858E-4</v>
      </c>
      <c r="J433" s="5">
        <v>8.3442651646602629E-3</v>
      </c>
      <c r="K433" s="5">
        <v>-8.2176534934072874E-3</v>
      </c>
      <c r="L433" s="5">
        <v>7.3272952376027623E-3</v>
      </c>
      <c r="M433" s="5">
        <v>8.1376193931389433E-4</v>
      </c>
    </row>
    <row r="434" spans="2:13" x14ac:dyDescent="0.3">
      <c r="B434" s="13">
        <v>-1.5196570638510098E-3</v>
      </c>
      <c r="C434" s="13"/>
      <c r="D434" s="5">
        <v>-7.6103531556806709E-3</v>
      </c>
      <c r="E434" s="1">
        <v>-5.283236130155698E-3</v>
      </c>
      <c r="F434" s="5">
        <v>1.70519741834945E-5</v>
      </c>
      <c r="G434" s="5">
        <v>-1.8336512199985688E-3</v>
      </c>
      <c r="H434" s="5">
        <v>7.1772643181409815E-3</v>
      </c>
      <c r="I434" s="5">
        <v>-6.4412865442618674E-3</v>
      </c>
      <c r="J434" s="5">
        <v>6.294954956415074E-3</v>
      </c>
      <c r="K434" s="5">
        <v>9.1428571428571505E-3</v>
      </c>
      <c r="L434" s="5">
        <v>-3.1174270789548412E-3</v>
      </c>
      <c r="M434" s="5">
        <v>4.0655935390290004E-3</v>
      </c>
    </row>
    <row r="435" spans="2:13" x14ac:dyDescent="0.3">
      <c r="B435" s="13">
        <v>4.9194792421811205E-4</v>
      </c>
      <c r="C435" s="13"/>
      <c r="D435" s="5">
        <v>-1.2269867630509117E-2</v>
      </c>
      <c r="E435" s="1">
        <v>1.0622627223689484E-2</v>
      </c>
      <c r="F435" s="5">
        <v>2.6521198794382344E-2</v>
      </c>
      <c r="G435" s="5">
        <v>1.359398967136408E-2</v>
      </c>
      <c r="H435" s="5">
        <v>1.1531430463089007E-2</v>
      </c>
      <c r="I435" s="5">
        <v>5.7883713459558842E-3</v>
      </c>
      <c r="J435" s="5">
        <v>1.4303087713027253E-2</v>
      </c>
      <c r="K435" s="5">
        <v>-9.62627406568526E-3</v>
      </c>
      <c r="L435" s="5">
        <v>-1.3203643165553221E-2</v>
      </c>
      <c r="M435" s="5">
        <v>6.3627315369283845E-3</v>
      </c>
    </row>
    <row r="436" spans="2:13" x14ac:dyDescent="0.3">
      <c r="B436" s="13">
        <v>-5.2072493150886624E-3</v>
      </c>
      <c r="C436" s="13"/>
      <c r="D436" s="5">
        <v>-6.5217595130960745E-3</v>
      </c>
      <c r="E436" s="1">
        <v>2.0437829343943532E-3</v>
      </c>
      <c r="F436" s="5">
        <v>8.0851447621298634E-3</v>
      </c>
      <c r="G436" s="5">
        <v>-4.2771929204407661E-3</v>
      </c>
      <c r="H436" s="5">
        <v>-6.4043470393644062E-3</v>
      </c>
      <c r="I436" s="5">
        <v>-4.6039640694800132E-3</v>
      </c>
      <c r="J436" s="5">
        <v>-7.7288032838734031E-4</v>
      </c>
      <c r="K436" s="5">
        <v>-5.7178387650067171E-4</v>
      </c>
      <c r="L436" s="5">
        <v>-4.014082738644139E-2</v>
      </c>
      <c r="M436" s="5">
        <v>-4.4832574681964331E-3</v>
      </c>
    </row>
    <row r="437" spans="2:13" x14ac:dyDescent="0.3">
      <c r="B437" s="13">
        <v>-3.4601101815656108E-3</v>
      </c>
      <c r="C437" s="13"/>
      <c r="D437" s="5">
        <v>-2.5007809768374531E-3</v>
      </c>
      <c r="E437" s="1">
        <v>-8.7412515572100283E-3</v>
      </c>
      <c r="F437" s="5">
        <v>-5.7099534457003623E-3</v>
      </c>
      <c r="G437" s="5">
        <v>2.3734946178305981E-2</v>
      </c>
      <c r="H437" s="5">
        <v>-3.6096983630086949E-3</v>
      </c>
      <c r="I437" s="5">
        <v>6.9377283407086549E-4</v>
      </c>
      <c r="J437" s="5">
        <v>1.02448253552449E-2</v>
      </c>
      <c r="K437" s="5">
        <v>5.4348685765121798E-3</v>
      </c>
      <c r="L437" s="5">
        <v>1.0638249278060612E-2</v>
      </c>
      <c r="M437" s="5">
        <v>-6.8128910966127861E-3</v>
      </c>
    </row>
    <row r="438" spans="2:13" x14ac:dyDescent="0.3">
      <c r="B438" s="13">
        <v>-5.9796374510228817E-3</v>
      </c>
      <c r="C438" s="13"/>
      <c r="D438" s="5">
        <v>2.8204362942266265E-3</v>
      </c>
      <c r="E438" s="1">
        <v>-1.6509421838594662E-2</v>
      </c>
      <c r="F438" s="5">
        <v>-5.2447476760359166E-3</v>
      </c>
      <c r="G438" s="5">
        <v>2.2117914642501034E-2</v>
      </c>
      <c r="H438" s="5">
        <v>-1.8113693799144313E-2</v>
      </c>
      <c r="I438" s="5">
        <v>4.6222727021195481E-4</v>
      </c>
      <c r="J438" s="5">
        <v>9.4847208382204777E-3</v>
      </c>
      <c r="K438" s="5">
        <v>-2.1337125386223305E-2</v>
      </c>
      <c r="L438" s="5">
        <v>-3.4119705283465557E-2</v>
      </c>
      <c r="M438" s="5">
        <v>-7.9060627398103087E-3</v>
      </c>
    </row>
    <row r="439" spans="2:13" x14ac:dyDescent="0.3">
      <c r="B439" s="13">
        <v>2.6514218709901101E-3</v>
      </c>
      <c r="C439" s="13"/>
      <c r="D439" s="5">
        <v>3.1243392682518424E-4</v>
      </c>
      <c r="E439" s="1">
        <v>5.0958556277087745E-3</v>
      </c>
      <c r="F439" s="5">
        <v>-5.4893850137527501E-3</v>
      </c>
      <c r="G439" s="5">
        <v>4.1748260216057723E-3</v>
      </c>
      <c r="H439" s="5">
        <v>8.1698030554174638E-3</v>
      </c>
      <c r="I439" s="5">
        <v>8.3160016895717243E-3</v>
      </c>
      <c r="J439" s="5">
        <v>-5.3556264854086348E-3</v>
      </c>
      <c r="K439" s="5">
        <v>-9.3023250405625049E-3</v>
      </c>
      <c r="L439" s="5">
        <v>1.1273198521605206E-3</v>
      </c>
      <c r="M439" s="5">
        <v>2.5782372259680235E-3</v>
      </c>
    </row>
    <row r="440" spans="2:13" x14ac:dyDescent="0.3">
      <c r="B440" s="13">
        <v>1.2300491197262623E-2</v>
      </c>
      <c r="C440" s="13"/>
      <c r="D440" s="5">
        <v>1.8119414260436274E-2</v>
      </c>
      <c r="E440" s="1">
        <v>2.5648691351258395E-2</v>
      </c>
      <c r="F440" s="5">
        <v>1.8337329796889294E-2</v>
      </c>
      <c r="G440" s="5">
        <v>4.490019183549513E-2</v>
      </c>
      <c r="H440" s="5">
        <v>1.1109651442825804E-2</v>
      </c>
      <c r="I440" s="5">
        <v>1.6723933973401224E-2</v>
      </c>
      <c r="J440" s="5">
        <v>1.0488724454687209E-2</v>
      </c>
      <c r="K440" s="5">
        <v>9.7417834658577784E-2</v>
      </c>
      <c r="L440" s="5">
        <v>4.5045493982680228E-3</v>
      </c>
      <c r="M440" s="5">
        <v>1.7299780032652302E-2</v>
      </c>
    </row>
    <row r="441" spans="2:13" x14ac:dyDescent="0.3">
      <c r="B441" s="13">
        <v>-3.3152572906682081E-3</v>
      </c>
      <c r="C441" s="13"/>
      <c r="D441" s="5">
        <v>-2.1478933341334641E-3</v>
      </c>
      <c r="E441" s="1">
        <v>-1.1340494546952866E-2</v>
      </c>
      <c r="F441" s="5">
        <v>1.2356320078578146E-2</v>
      </c>
      <c r="G441" s="5">
        <v>-5.172407058904393E-3</v>
      </c>
      <c r="H441" s="5">
        <v>-6.7218772596503804E-3</v>
      </c>
      <c r="I441" s="5">
        <v>-5.1824959685401557E-3</v>
      </c>
      <c r="J441" s="5">
        <v>-3.5574450499738937E-3</v>
      </c>
      <c r="K441" s="5">
        <v>1.4438421687784926E-2</v>
      </c>
      <c r="L441" s="5">
        <v>-5.9790684725381602E-3</v>
      </c>
      <c r="M441" s="5">
        <v>-4.7109740551182647E-3</v>
      </c>
    </row>
    <row r="442" spans="2:13" x14ac:dyDescent="0.3">
      <c r="B442" s="13">
        <v>-5.4191521915510285E-3</v>
      </c>
      <c r="C442" s="13"/>
      <c r="D442" s="5">
        <v>-1.0147672803049415E-2</v>
      </c>
      <c r="E442" s="1">
        <v>1.3823591691426071E-2</v>
      </c>
      <c r="F442" s="5">
        <v>5.1099960617702654E-3</v>
      </c>
      <c r="G442" s="5">
        <v>-1.2865004323023392E-2</v>
      </c>
      <c r="H442" s="5">
        <v>-1.1192068868674458E-2</v>
      </c>
      <c r="I442" s="5">
        <v>-1.4496115423113857E-2</v>
      </c>
      <c r="J442" s="5">
        <v>1.3508043128231766E-2</v>
      </c>
      <c r="K442" s="5">
        <v>-2.3721929987399549E-3</v>
      </c>
      <c r="L442" s="5">
        <v>-1.4285746341158426E-2</v>
      </c>
      <c r="M442" s="5">
        <v>-8.7739895163774922E-3</v>
      </c>
    </row>
    <row r="443" spans="2:13" x14ac:dyDescent="0.3">
      <c r="B443" s="13">
        <v>1.493984178202115E-3</v>
      </c>
      <c r="C443" s="13"/>
      <c r="D443" s="5">
        <v>-2.174583674034356E-3</v>
      </c>
      <c r="E443" s="1">
        <v>-1.5375787884912366E-2</v>
      </c>
      <c r="F443" s="5">
        <v>-1.2564380406035795E-2</v>
      </c>
      <c r="G443" s="5">
        <v>-1.1344398982899743E-2</v>
      </c>
      <c r="H443" s="5">
        <v>-2.368931410068957E-3</v>
      </c>
      <c r="I443" s="5">
        <v>-1.149160011272884E-2</v>
      </c>
      <c r="J443" s="5">
        <v>-1.1208396672191645E-2</v>
      </c>
      <c r="K443" s="5">
        <v>-1.3738336260942445E-2</v>
      </c>
      <c r="L443" s="5">
        <v>5.7208709055637822E-3</v>
      </c>
      <c r="M443" s="5">
        <v>2.5623354425161398E-3</v>
      </c>
    </row>
    <row r="444" spans="2:13" x14ac:dyDescent="0.3">
      <c r="B444" s="13">
        <v>5.0373220109837871E-3</v>
      </c>
      <c r="C444" s="13"/>
      <c r="D444" s="5">
        <v>4.3586455876044178E-3</v>
      </c>
      <c r="E444" s="1">
        <v>5.8927716417251077E-3</v>
      </c>
      <c r="F444" s="5">
        <v>-1.6905496394619374E-2</v>
      </c>
      <c r="G444" s="5">
        <v>-4.3712859949104734E-3</v>
      </c>
      <c r="H444" s="5">
        <v>2.7703402747369966E-3</v>
      </c>
      <c r="I444" s="5">
        <v>1.7902809764869267E-2</v>
      </c>
      <c r="J444" s="5">
        <v>-1.1057761035311526E-2</v>
      </c>
      <c r="K444" s="5">
        <v>-2.4109294181126326E-3</v>
      </c>
      <c r="L444" s="5">
        <v>2.2753080695117195E-2</v>
      </c>
      <c r="M444" s="5">
        <v>7.55113097969007E-3</v>
      </c>
    </row>
    <row r="445" spans="2:13" x14ac:dyDescent="0.3">
      <c r="B445" s="13">
        <v>3.9698782202600381E-3</v>
      </c>
      <c r="C445" s="13"/>
      <c r="D445" s="5">
        <v>9.300270005698733E-4</v>
      </c>
      <c r="E445" s="1">
        <v>1.0837713648698481E-2</v>
      </c>
      <c r="F445" s="5">
        <v>3.1823880043538484E-2</v>
      </c>
      <c r="G445" s="5">
        <v>6.3798653665399921E-3</v>
      </c>
      <c r="H445" s="5">
        <v>1.1314260938618365E-2</v>
      </c>
      <c r="I445" s="5">
        <v>1.3705282128997013E-3</v>
      </c>
      <c r="J445" s="5">
        <v>8.8577794259258099E-3</v>
      </c>
      <c r="K445" s="5">
        <v>-1.7722877673314749E-2</v>
      </c>
      <c r="L445" s="5">
        <v>3.0774913792221845E-2</v>
      </c>
      <c r="M445" s="5">
        <v>3.9201689747706582E-3</v>
      </c>
    </row>
    <row r="446" spans="2:13" x14ac:dyDescent="0.3">
      <c r="B446" s="13">
        <v>-4.8958097050065827E-3</v>
      </c>
      <c r="C446" s="13"/>
      <c r="D446" s="5">
        <v>-1.0839279701149647E-2</v>
      </c>
      <c r="E446" s="1">
        <v>-8.6926725141989202E-4</v>
      </c>
      <c r="F446" s="5">
        <v>1.7280068949750309E-2</v>
      </c>
      <c r="G446" s="5">
        <v>2.4539945968779478E-3</v>
      </c>
      <c r="H446" s="5">
        <v>-7.2849345220070156E-3</v>
      </c>
      <c r="I446" s="5">
        <v>-1.2545593300856474E-2</v>
      </c>
      <c r="J446" s="5">
        <v>-6.646869041031441E-3</v>
      </c>
      <c r="K446" s="5">
        <v>3.9092288731968981E-2</v>
      </c>
      <c r="L446" s="5">
        <v>7.1947482039870655E-4</v>
      </c>
      <c r="M446" s="5">
        <v>-1.4241388930122207E-2</v>
      </c>
    </row>
    <row r="447" spans="2:13" x14ac:dyDescent="0.3">
      <c r="B447" s="13">
        <v>-9.4548535212505419E-3</v>
      </c>
      <c r="C447" s="13"/>
      <c r="D447" s="5">
        <v>-2.2855388428880481E-2</v>
      </c>
      <c r="E447" s="1">
        <v>-1.7401351575541218E-2</v>
      </c>
      <c r="F447" s="5">
        <v>-7.9609710808001936E-3</v>
      </c>
      <c r="G447" s="5">
        <v>-1.6115844092422837E-2</v>
      </c>
      <c r="H447" s="5">
        <v>-1.7035248051812584E-3</v>
      </c>
      <c r="I447" s="5">
        <v>-8.3160262073871411E-3</v>
      </c>
      <c r="J447" s="5">
        <v>-1.1624247544431797E-2</v>
      </c>
      <c r="K447" s="5">
        <v>-7.9189638473540644E-2</v>
      </c>
      <c r="L447" s="5">
        <v>-1.4737593996504659E-2</v>
      </c>
      <c r="M447" s="5">
        <v>-9.9032873804364395E-3</v>
      </c>
    </row>
    <row r="448" spans="2:13" x14ac:dyDescent="0.3">
      <c r="B448" s="13">
        <v>-1.117447752347145E-3</v>
      </c>
      <c r="C448" s="13"/>
      <c r="D448" s="5">
        <v>9.9327436193932302E-3</v>
      </c>
      <c r="E448" s="1">
        <v>-4.4274550022830898E-3</v>
      </c>
      <c r="F448" s="5">
        <v>1.5008559186162684E-2</v>
      </c>
      <c r="G448" s="5">
        <v>2.4604312328366736E-2</v>
      </c>
      <c r="H448" s="5">
        <v>-1.0763966546111857E-2</v>
      </c>
      <c r="I448" s="5">
        <v>3.494086220688304E-3</v>
      </c>
      <c r="J448" s="5">
        <v>-4.4556786978069201E-3</v>
      </c>
      <c r="K448" s="5">
        <v>-1.4857142857142947E-2</v>
      </c>
      <c r="L448" s="5">
        <v>9.4855768734389452E-3</v>
      </c>
      <c r="M448" s="5">
        <v>-1.8828285967928441E-3</v>
      </c>
    </row>
    <row r="449" spans="2:13" x14ac:dyDescent="0.3">
      <c r="B449" s="13">
        <v>-9.9960500805210475E-3</v>
      </c>
      <c r="C449" s="13"/>
      <c r="D449" s="5">
        <v>-1.3324879174047535E-2</v>
      </c>
      <c r="E449" s="1">
        <v>-9.1906786591224206E-3</v>
      </c>
      <c r="F449" s="5">
        <v>4.0241309849528449E-3</v>
      </c>
      <c r="G449" s="5">
        <v>3.7099696458684911E-3</v>
      </c>
      <c r="H449" s="5">
        <v>-4.1136296000511916E-3</v>
      </c>
      <c r="I449" s="5">
        <v>-2.2516278623774373E-2</v>
      </c>
      <c r="J449" s="5">
        <v>-2.3405142720019333E-3</v>
      </c>
      <c r="K449" s="5">
        <v>-3.857302784222727E-2</v>
      </c>
      <c r="L449" s="5">
        <v>-2.4213933257896506E-2</v>
      </c>
      <c r="M449" s="5">
        <v>-1.1082330697512743E-2</v>
      </c>
    </row>
    <row r="450" spans="2:13" x14ac:dyDescent="0.3">
      <c r="B450" s="13">
        <v>-1.6524897745712225E-2</v>
      </c>
      <c r="C450" s="13"/>
      <c r="D450" s="5">
        <v>-2.0257262202274352E-2</v>
      </c>
      <c r="E450" s="1">
        <v>-1.4961084175970628E-2</v>
      </c>
      <c r="F450" s="5">
        <v>-1.2243960962518525E-2</v>
      </c>
      <c r="G450" s="5">
        <v>-2.9435516879660353E-2</v>
      </c>
      <c r="H450" s="5">
        <v>-1.8121252316329748E-2</v>
      </c>
      <c r="I450" s="5">
        <v>-2.6596964836939959E-2</v>
      </c>
      <c r="J450" s="5">
        <v>-6.3090657629345003E-3</v>
      </c>
      <c r="K450" s="5">
        <v>-2.0814568879965595E-2</v>
      </c>
      <c r="L450" s="5">
        <v>4.8147704185329378E-3</v>
      </c>
      <c r="M450" s="5">
        <v>-2.0386252678555445E-2</v>
      </c>
    </row>
    <row r="451" spans="2:13" x14ac:dyDescent="0.3">
      <c r="B451" s="13">
        <v>7.0352669589193294E-3</v>
      </c>
      <c r="C451" s="13"/>
      <c r="D451" s="5">
        <v>-3.9382438000694084E-3</v>
      </c>
      <c r="E451" s="1">
        <v>2.1263706538269152E-2</v>
      </c>
      <c r="F451" s="5">
        <v>-3.5643792811758585E-3</v>
      </c>
      <c r="G451" s="5">
        <v>1.2048234483426554E-2</v>
      </c>
      <c r="H451" s="5">
        <v>-1.8999762882855142E-3</v>
      </c>
      <c r="I451" s="5">
        <v>9.2704829101211885E-3</v>
      </c>
      <c r="J451" s="5">
        <v>1.4516735874567727E-2</v>
      </c>
      <c r="K451" s="5">
        <v>1.9408534177712079E-2</v>
      </c>
      <c r="L451" s="5">
        <v>2.1378526621064837E-2</v>
      </c>
      <c r="M451" s="5">
        <v>6.450034065526568E-3</v>
      </c>
    </row>
    <row r="452" spans="2:13" x14ac:dyDescent="0.3">
      <c r="B452" s="13">
        <v>1.4149544445920127E-2</v>
      </c>
      <c r="C452" s="13"/>
      <c r="D452" s="5">
        <v>2.0757778701431247E-2</v>
      </c>
      <c r="E452" s="1">
        <v>1.1897719363991761E-2</v>
      </c>
      <c r="F452" s="5">
        <v>-5.4775482795901892E-3</v>
      </c>
      <c r="G452" s="5">
        <v>3.5303796242370233E-2</v>
      </c>
      <c r="H452" s="5">
        <v>1.3324272321239027E-2</v>
      </c>
      <c r="I452" s="5">
        <v>1.8854296511230339E-2</v>
      </c>
      <c r="J452" s="5">
        <v>2.3665066604526181E-2</v>
      </c>
      <c r="K452" s="5">
        <v>1.0577183439105374E-2</v>
      </c>
      <c r="L452" s="5">
        <v>2.4539886869880401E-2</v>
      </c>
      <c r="M452" s="5">
        <v>1.0882726622449426E-2</v>
      </c>
    </row>
    <row r="453" spans="2:13" x14ac:dyDescent="0.3">
      <c r="B453" s="13">
        <v>-1.0548600105348072E-2</v>
      </c>
      <c r="C453" s="13"/>
      <c r="D453" s="5">
        <v>-5.4874147308397068E-3</v>
      </c>
      <c r="E453" s="1">
        <v>-3.4685493476287015E-2</v>
      </c>
      <c r="F453" s="5">
        <v>-2.8164488077686421E-2</v>
      </c>
      <c r="G453" s="5">
        <v>3.96497470423771E-4</v>
      </c>
      <c r="H453" s="5">
        <v>-1.2075542703853612E-2</v>
      </c>
      <c r="I453" s="5">
        <v>-7.1175159535676082E-3</v>
      </c>
      <c r="J453" s="5">
        <v>-4.0567766842910205E-2</v>
      </c>
      <c r="K453" s="5">
        <v>4.4856759714616964E-3</v>
      </c>
      <c r="L453" s="5">
        <v>-1.6555087633803062E-2</v>
      </c>
      <c r="M453" s="5">
        <v>-7.7751496951898825E-3</v>
      </c>
    </row>
    <row r="454" spans="2:13" x14ac:dyDescent="0.3">
      <c r="B454" s="13">
        <v>5.5893083665928822E-3</v>
      </c>
      <c r="C454" s="13"/>
      <c r="D454" s="5">
        <v>8.7634005793929826E-3</v>
      </c>
      <c r="E454" s="1">
        <v>9.4397558430230309E-3</v>
      </c>
      <c r="F454" s="5">
        <v>-4.1471774803050136E-2</v>
      </c>
      <c r="G454" s="5">
        <v>-2.4573925730812497E-2</v>
      </c>
      <c r="H454" s="5">
        <v>2.7161851580327543E-3</v>
      </c>
      <c r="I454" s="5">
        <v>-4.5399769352908815E-3</v>
      </c>
      <c r="J454" s="5">
        <v>-2.9667006168450874E-2</v>
      </c>
      <c r="K454" s="5">
        <v>-3.9892825245608908E-2</v>
      </c>
      <c r="L454" s="5">
        <v>3.3309463745907916E-2</v>
      </c>
      <c r="M454" s="5">
        <v>1.2778847782553183E-2</v>
      </c>
    </row>
    <row r="455" spans="2:13" x14ac:dyDescent="0.3">
      <c r="B455" s="13">
        <v>1.5023892717294597E-2</v>
      </c>
      <c r="C455" s="13"/>
      <c r="D455" s="5">
        <v>1.1583027396856614E-2</v>
      </c>
      <c r="E455" s="1">
        <v>1.5987900611623938E-2</v>
      </c>
      <c r="F455" s="5">
        <v>5.0971286929734932E-2</v>
      </c>
      <c r="G455" s="5">
        <v>-1.1512867086200947E-3</v>
      </c>
      <c r="H455" s="5">
        <v>5.824277081519163E-3</v>
      </c>
      <c r="I455" s="5">
        <v>2.4483932544264835E-2</v>
      </c>
      <c r="J455" s="5">
        <v>5.7749247474942018E-3</v>
      </c>
      <c r="K455" s="5">
        <v>-3.1001550387606389E-4</v>
      </c>
      <c r="L455" s="5">
        <v>1.5944514590235277E-2</v>
      </c>
      <c r="M455" s="5">
        <v>1.7140763107294947E-2</v>
      </c>
    </row>
    <row r="456" spans="2:13" x14ac:dyDescent="0.3">
      <c r="B456" s="13">
        <v>-6.3123622624387081E-3</v>
      </c>
      <c r="C456" s="13"/>
      <c r="D456" s="5">
        <v>-9.54200955458623E-3</v>
      </c>
      <c r="E456" s="1">
        <v>-3.2660606448860121E-3</v>
      </c>
      <c r="F456" s="5">
        <v>-2.2305793261100555E-3</v>
      </c>
      <c r="G456" s="5">
        <v>2.9154043353649358E-3</v>
      </c>
      <c r="H456" s="5">
        <v>-1.3062312592202736E-2</v>
      </c>
      <c r="I456" s="5">
        <v>-4.451712379372281E-3</v>
      </c>
      <c r="J456" s="5">
        <v>-3.477822518568454E-3</v>
      </c>
      <c r="K456" s="5">
        <v>1.3027232442479367E-2</v>
      </c>
      <c r="L456" s="5">
        <v>1.6376720790169975E-2</v>
      </c>
      <c r="M456" s="5">
        <v>3.5108529795052162E-3</v>
      </c>
    </row>
    <row r="457" spans="2:13" x14ac:dyDescent="0.3">
      <c r="B457" s="13">
        <v>-5.2675291093591684E-3</v>
      </c>
      <c r="C457" s="13"/>
      <c r="D457" s="5">
        <v>-4.1746805672434372E-3</v>
      </c>
      <c r="E457" s="1">
        <v>-1.3404853227937242E-2</v>
      </c>
      <c r="F457" s="5">
        <v>-3.4355823742073917E-2</v>
      </c>
      <c r="G457" s="5">
        <v>-2.1498060052704951E-2</v>
      </c>
      <c r="H457" s="5">
        <v>-5.457787460082031E-3</v>
      </c>
      <c r="I457" s="5">
        <v>-9.649331188099396E-3</v>
      </c>
      <c r="J457" s="5">
        <v>-1.3416745010772238E-2</v>
      </c>
      <c r="K457" s="5">
        <v>1.5309246785058177E-2</v>
      </c>
      <c r="L457" s="5">
        <v>1.6448448174026385E-2</v>
      </c>
      <c r="M457" s="5">
        <v>-5.481062170034641E-3</v>
      </c>
    </row>
    <row r="458" spans="2:13" x14ac:dyDescent="0.3">
      <c r="B458" s="13">
        <v>5.0262001959425918E-3</v>
      </c>
      <c r="C458" s="13"/>
      <c r="D458" s="5">
        <v>4.546914424081349E-2</v>
      </c>
      <c r="E458" s="1">
        <v>-3.6231665007240739E-3</v>
      </c>
      <c r="F458" s="5">
        <v>-2.4615255439505369E-2</v>
      </c>
      <c r="G458" s="5">
        <v>1.1745128791448502E-3</v>
      </c>
      <c r="H458" s="5">
        <v>-1.3715883956490272E-4</v>
      </c>
      <c r="I458" s="5">
        <v>6.4162815919907292E-3</v>
      </c>
      <c r="J458" s="5">
        <v>-5.4063159874034646E-3</v>
      </c>
      <c r="K458" s="5">
        <v>0</v>
      </c>
      <c r="L458" s="5">
        <v>-1.0568091145588914E-2</v>
      </c>
      <c r="M458" s="5">
        <v>2.3457218861705348E-4</v>
      </c>
    </row>
    <row r="459" spans="2:13" x14ac:dyDescent="0.3">
      <c r="B459" s="13">
        <v>-7.8354297789858477E-3</v>
      </c>
      <c r="C459" s="13"/>
      <c r="D459" s="5">
        <v>-9.2535371396053542E-3</v>
      </c>
      <c r="E459" s="1">
        <v>-9.393987500295289E-3</v>
      </c>
      <c r="F459" s="5">
        <v>-2.2339846371202178E-3</v>
      </c>
      <c r="G459" s="5">
        <v>-3.6229382755382442E-2</v>
      </c>
      <c r="H459" s="5">
        <v>-7.5465671502906026E-3</v>
      </c>
      <c r="I459" s="5">
        <v>-8.0283405265074055E-3</v>
      </c>
      <c r="J459" s="5">
        <v>2.5836187738548584E-3</v>
      </c>
      <c r="K459" s="5">
        <v>-3.6791284680337696E-2</v>
      </c>
      <c r="L459" s="5">
        <v>-9.6795290365948097E-3</v>
      </c>
      <c r="M459" s="5">
        <v>4.5720946783715114E-3</v>
      </c>
    </row>
    <row r="460" spans="2:13" x14ac:dyDescent="0.3">
      <c r="B460" s="13">
        <v>5.7545193929035288E-3</v>
      </c>
      <c r="C460" s="13"/>
      <c r="D460" s="5">
        <v>-6.2265964710879508E-3</v>
      </c>
      <c r="E460" s="1">
        <v>1.1624388955720669E-2</v>
      </c>
      <c r="F460" s="5">
        <v>-1.9975453234444957E-2</v>
      </c>
      <c r="G460" s="5">
        <v>-2.742375691182122E-2</v>
      </c>
      <c r="H460" s="5">
        <v>-6.2215907740496871E-3</v>
      </c>
      <c r="I460" s="5">
        <v>4.0466961106585576E-3</v>
      </c>
      <c r="J460" s="5">
        <v>6.1412585204453042E-3</v>
      </c>
      <c r="K460" s="5">
        <v>-3.7570756494340273E-3</v>
      </c>
      <c r="L460" s="5">
        <v>1.3481187053411741E-3</v>
      </c>
      <c r="M460" s="5">
        <v>7.2353302165142942E-3</v>
      </c>
    </row>
    <row r="461" spans="2:13" x14ac:dyDescent="0.3">
      <c r="B461" s="13">
        <v>6.8576511548453624E-3</v>
      </c>
      <c r="C461" s="13"/>
      <c r="D461" s="5">
        <v>8.7719456131114051E-3</v>
      </c>
      <c r="E461" s="1">
        <v>8.4668484668362059E-3</v>
      </c>
      <c r="F461" s="5">
        <v>8.8741367445894503E-2</v>
      </c>
      <c r="G461" s="5">
        <v>-7.4357283746488015E-3</v>
      </c>
      <c r="H461" s="5">
        <v>-1.1964343322028196E-2</v>
      </c>
      <c r="I461" s="5">
        <v>1.2328119261651364E-2</v>
      </c>
      <c r="J461" s="5">
        <v>1.4053604761447964E-2</v>
      </c>
      <c r="K461" s="5">
        <v>3.4255185417976002E-2</v>
      </c>
      <c r="L461" s="5">
        <v>6.7322113973964368E-4</v>
      </c>
      <c r="M461" s="5">
        <v>6.2565275203581771E-3</v>
      </c>
    </row>
    <row r="462" spans="2:13" x14ac:dyDescent="0.3">
      <c r="B462" s="13">
        <v>8.7008500945118684E-3</v>
      </c>
      <c r="C462" s="13"/>
      <c r="D462" s="5">
        <v>-2.7950347934462207E-3</v>
      </c>
      <c r="E462" s="1">
        <v>1.4692719850512648E-2</v>
      </c>
      <c r="F462" s="5">
        <v>-3.7705283531893571E-3</v>
      </c>
      <c r="G462" s="5">
        <v>-1.1941847770412989E-2</v>
      </c>
      <c r="H462" s="5">
        <v>1.6474234314675769E-2</v>
      </c>
      <c r="I462" s="5">
        <v>1.5456670805702644E-2</v>
      </c>
      <c r="J462" s="5">
        <v>9.4305389073664307E-3</v>
      </c>
      <c r="K462" s="5">
        <v>1.7623883318140396E-2</v>
      </c>
      <c r="L462" s="5">
        <v>3.6999828969552255E-3</v>
      </c>
      <c r="M462" s="5">
        <v>-8.9809946832038277E-3</v>
      </c>
    </row>
    <row r="463" spans="2:13" x14ac:dyDescent="0.3">
      <c r="B463" s="13">
        <v>1.7940273771389534E-3</v>
      </c>
      <c r="C463" s="13"/>
      <c r="D463" s="5">
        <v>-4.0486040174780944E-3</v>
      </c>
      <c r="E463" s="1">
        <v>-2.068548106010034E-3</v>
      </c>
      <c r="F463" s="5">
        <v>-7.7340430340441342E-3</v>
      </c>
      <c r="G463" s="5">
        <v>9.2335030055212177E-3</v>
      </c>
      <c r="H463" s="5">
        <v>-2.9088767438879824E-3</v>
      </c>
      <c r="I463" s="5">
        <v>-2.3065840650260839E-4</v>
      </c>
      <c r="J463" s="5">
        <v>-7.9612434913850158E-4</v>
      </c>
      <c r="K463" s="5">
        <v>-4.4790083918177593E-3</v>
      </c>
      <c r="L463" s="5">
        <v>-3.3514408160656477E-4</v>
      </c>
      <c r="M463" s="5">
        <v>1.1621616042481684E-4</v>
      </c>
    </row>
    <row r="464" spans="2:13" x14ac:dyDescent="0.3">
      <c r="B464" s="13">
        <v>-1.1097177551159341E-3</v>
      </c>
      <c r="C464" s="13"/>
      <c r="D464" s="5">
        <v>1.2507990981621584E-3</v>
      </c>
      <c r="E464" s="1">
        <v>-1.0364312579224917E-2</v>
      </c>
      <c r="F464" s="5">
        <v>-3.1542336281088962E-2</v>
      </c>
      <c r="G464" s="5">
        <v>-1.2942613612873917E-2</v>
      </c>
      <c r="H464" s="5">
        <v>-4.8624761566208475E-3</v>
      </c>
      <c r="I464" s="5">
        <v>-5.5362954456355876E-3</v>
      </c>
      <c r="J464" s="5">
        <v>-1.6472064433543588E-2</v>
      </c>
      <c r="K464" s="5">
        <v>-6.2987102579485114E-3</v>
      </c>
      <c r="L464" s="5">
        <v>-2.681844535537358E-3</v>
      </c>
      <c r="M464" s="5">
        <v>3.0203733603712283E-3</v>
      </c>
    </row>
    <row r="465" spans="2:13" x14ac:dyDescent="0.3">
      <c r="B465" s="13">
        <v>4.9714144104661979E-3</v>
      </c>
      <c r="C465" s="13"/>
      <c r="D465" s="5">
        <v>-3.1237950221928076E-4</v>
      </c>
      <c r="E465" s="1">
        <v>2.0047959835480737E-2</v>
      </c>
      <c r="F465" s="5">
        <v>-3.1678773682412295E-3</v>
      </c>
      <c r="G465" s="5">
        <v>5.8779127176619584E-3</v>
      </c>
      <c r="H465" s="5">
        <v>3.4892609763051495E-2</v>
      </c>
      <c r="I465" s="5">
        <v>1.5773612064049151E-2</v>
      </c>
      <c r="J465" s="5">
        <v>-6.9442814775579737E-4</v>
      </c>
      <c r="K465" s="5">
        <v>1.9619619087847189E-2</v>
      </c>
      <c r="L465" s="5">
        <v>4.3697076221310633E-3</v>
      </c>
      <c r="M465" s="5">
        <v>8.1075379198735226E-3</v>
      </c>
    </row>
    <row r="466" spans="2:13" x14ac:dyDescent="0.3">
      <c r="B466" s="13">
        <v>-8.0952938471592602E-4</v>
      </c>
      <c r="C466" s="13"/>
      <c r="D466" s="5">
        <v>-6.5604005168982309E-3</v>
      </c>
      <c r="E466" s="1">
        <v>-8.8574173499216396E-3</v>
      </c>
      <c r="F466" s="5">
        <v>6.6135810852067795E-3</v>
      </c>
      <c r="G466" s="5">
        <v>4.6449656771042139E-3</v>
      </c>
      <c r="H466" s="5">
        <v>-3.3976258321371029E-2</v>
      </c>
      <c r="I466" s="5">
        <v>-5.7090601684231246E-3</v>
      </c>
      <c r="J466" s="5">
        <v>4.682140742334839E-3</v>
      </c>
      <c r="K466" s="5">
        <v>4.736530631632159E-3</v>
      </c>
      <c r="L466" s="5">
        <v>-4.0829951019708641E-2</v>
      </c>
      <c r="M466" s="5">
        <v>-9.6507856346547301E-3</v>
      </c>
    </row>
    <row r="467" spans="2:13" x14ac:dyDescent="0.3">
      <c r="B467" s="13">
        <v>-4.6712244463358926E-3</v>
      </c>
      <c r="C467" s="13"/>
      <c r="D467" s="5">
        <v>-1.2578436775243726E-3</v>
      </c>
      <c r="E467" s="1">
        <v>-5.3619367215557235E-3</v>
      </c>
      <c r="F467" s="5">
        <v>-7.0991919185942748E-3</v>
      </c>
      <c r="G467" s="5">
        <v>-7.3825872908610934E-3</v>
      </c>
      <c r="H467" s="5">
        <v>-6.0451015494690508E-3</v>
      </c>
      <c r="I467" s="5">
        <v>6.2012015880860555E-3</v>
      </c>
      <c r="J467" s="5">
        <v>6.1916634719044201E-3</v>
      </c>
      <c r="K467" s="5">
        <v>-4.3606365456875733E-2</v>
      </c>
      <c r="L467" s="5">
        <v>-1.5701382844569258E-2</v>
      </c>
      <c r="M467" s="5">
        <v>-6.3804472746508984E-3</v>
      </c>
    </row>
    <row r="468" spans="2:13" x14ac:dyDescent="0.3">
      <c r="B468" s="13">
        <v>-1.2745175858357768E-2</v>
      </c>
      <c r="C468" s="13"/>
      <c r="D468" s="5">
        <v>-2.4559215330379795E-2</v>
      </c>
      <c r="E468" s="1">
        <v>-1.0781684151282543E-2</v>
      </c>
      <c r="F468" s="5">
        <v>-2.8479580568216804E-2</v>
      </c>
      <c r="G468" s="5">
        <v>-2.3213860542304485E-2</v>
      </c>
      <c r="H468" s="5">
        <v>-2.008846360135073E-2</v>
      </c>
      <c r="I468" s="5">
        <v>-2.0086757149898826E-2</v>
      </c>
      <c r="J468" s="5">
        <v>-2.299427563365216E-2</v>
      </c>
      <c r="K468" s="5">
        <v>-1.940847256341582E-2</v>
      </c>
      <c r="L468" s="5">
        <v>-1.0634468675470974E-2</v>
      </c>
      <c r="M468" s="5">
        <v>-1.2609477318514221E-2</v>
      </c>
    </row>
    <row r="469" spans="2:13" x14ac:dyDescent="0.3">
      <c r="B469" s="13">
        <v>-2.2809207871928605E-3</v>
      </c>
      <c r="C469" s="13"/>
      <c r="D469" s="5">
        <v>-1.0652036081878247E-2</v>
      </c>
      <c r="E469" s="1">
        <v>1.4229524476646563E-2</v>
      </c>
      <c r="F469" s="5">
        <v>7.4834155601460157E-3</v>
      </c>
      <c r="G469" s="5">
        <v>-1.576682769522145E-2</v>
      </c>
      <c r="H469" s="5">
        <v>3.3853810762904646E-3</v>
      </c>
      <c r="I469" s="5">
        <v>2.0731400234155428E-2</v>
      </c>
      <c r="J469" s="5">
        <v>1.7722788319372271E-2</v>
      </c>
      <c r="K469" s="5">
        <v>2.0106848884700133E-2</v>
      </c>
      <c r="L469" s="5">
        <v>2.9380140681178009E-2</v>
      </c>
      <c r="M469" s="5">
        <v>-1.0641753767027375E-3</v>
      </c>
    </row>
    <row r="470" spans="2:13" x14ac:dyDescent="0.3">
      <c r="B470" s="13">
        <v>-5.8761772785572916E-3</v>
      </c>
      <c r="C470" s="13"/>
      <c r="D470" s="5">
        <v>-4.8939585947719768E-3</v>
      </c>
      <c r="E470" s="1">
        <v>-1.0447714236594073E-2</v>
      </c>
      <c r="F470" s="5">
        <v>-2.2827948685375291E-3</v>
      </c>
      <c r="G470" s="5">
        <v>-5.1574821820936237E-3</v>
      </c>
      <c r="H470" s="5">
        <v>1.799444016566102E-2</v>
      </c>
      <c r="I470" s="5">
        <v>1.0953902117661308E-2</v>
      </c>
      <c r="J470" s="5">
        <v>8.6248504372125265E-3</v>
      </c>
      <c r="K470" s="5">
        <v>-7.0218661219012726E-2</v>
      </c>
      <c r="L470" s="5">
        <v>-3.0629997047409901E-2</v>
      </c>
      <c r="M470" s="5">
        <v>-5.4451500454527641E-3</v>
      </c>
    </row>
    <row r="471" spans="2:13" x14ac:dyDescent="0.3">
      <c r="B471" s="13">
        <v>-7.5030618562421858E-3</v>
      </c>
      <c r="C471" s="13"/>
      <c r="D471" s="5">
        <v>8.5245977447244627E-3</v>
      </c>
      <c r="E471" s="1">
        <v>-1.5686307299714826E-2</v>
      </c>
      <c r="F471" s="5">
        <v>1.7600477787101138E-3</v>
      </c>
      <c r="G471" s="5">
        <v>-2.8355989762877832E-2</v>
      </c>
      <c r="H471" s="5">
        <v>-1.5466765830311422E-2</v>
      </c>
      <c r="I471" s="5">
        <v>1.6252833341571165E-2</v>
      </c>
      <c r="J471" s="5">
        <v>-5.9400414609526607E-3</v>
      </c>
      <c r="K471" s="5">
        <v>-4.3061277142719375E-3</v>
      </c>
      <c r="L471" s="5">
        <v>-2.4775579794460517E-2</v>
      </c>
      <c r="M471" s="5">
        <v>-8.4503508118895822E-3</v>
      </c>
    </row>
    <row r="472" spans="2:13" x14ac:dyDescent="0.3">
      <c r="B472" s="13">
        <v>1.5567103441188332E-3</v>
      </c>
      <c r="C472" s="13"/>
      <c r="D472" s="5">
        <v>-6.5020408329189924E-4</v>
      </c>
      <c r="E472" s="1">
        <v>1.7162057071079016E-2</v>
      </c>
      <c r="F472" s="5">
        <v>2.3541821568166593E-3</v>
      </c>
      <c r="G472" s="5">
        <v>-3.233063942596175E-4</v>
      </c>
      <c r="H472" s="5">
        <v>1.4026551409586255E-2</v>
      </c>
      <c r="I472" s="5">
        <v>5.7751882481175175E-3</v>
      </c>
      <c r="J472" s="5">
        <v>7.4037685491311327E-3</v>
      </c>
      <c r="K472" s="5">
        <v>9.6473722437582315E-2</v>
      </c>
      <c r="L472" s="5">
        <v>0</v>
      </c>
      <c r="M472" s="5">
        <v>1.2085841457553806E-3</v>
      </c>
    </row>
    <row r="473" spans="2:13" x14ac:dyDescent="0.3">
      <c r="B473" s="13">
        <v>-2.679138290727608E-3</v>
      </c>
      <c r="C473" s="13"/>
      <c r="D473" s="5">
        <v>1.3662986363839065E-2</v>
      </c>
      <c r="E473" s="1">
        <v>3.6156298767428831E-3</v>
      </c>
      <c r="F473" s="5">
        <v>-6.6780676549782906E-3</v>
      </c>
      <c r="G473" s="5">
        <v>-1.156397342506963E-2</v>
      </c>
      <c r="H473" s="5">
        <v>-1.3279262176437715E-2</v>
      </c>
      <c r="I473" s="5">
        <v>6.1838060888026918E-3</v>
      </c>
      <c r="J473" s="5">
        <v>-1.3737311858787673E-2</v>
      </c>
      <c r="K473" s="5">
        <v>-2.1541232449673414E-2</v>
      </c>
      <c r="L473" s="5">
        <v>1.4359295432347107E-2</v>
      </c>
      <c r="M473" s="5">
        <v>3.1386044486646928E-3</v>
      </c>
    </row>
    <row r="474" spans="2:13" x14ac:dyDescent="0.3">
      <c r="B474" s="13">
        <v>-9.7694338650358963E-3</v>
      </c>
      <c r="C474" s="13"/>
      <c r="D474" s="5">
        <v>-1.540436150694845E-2</v>
      </c>
      <c r="E474" s="1">
        <v>-2.7018977817891407E-2</v>
      </c>
      <c r="F474" s="5">
        <v>-1.4981237272404788E-2</v>
      </c>
      <c r="G474" s="5">
        <v>-3.2725271224938379E-3</v>
      </c>
      <c r="H474" s="5">
        <v>-1.0654187394216079E-2</v>
      </c>
      <c r="I474" s="5">
        <v>-8.5602228852795729E-3</v>
      </c>
      <c r="J474" s="5">
        <v>-2.0322764603066383E-3</v>
      </c>
      <c r="K474" s="5">
        <v>-6.7907007751937948E-2</v>
      </c>
      <c r="L474" s="5">
        <v>-2.7586120854577491E-2</v>
      </c>
      <c r="M474" s="5">
        <v>-1.1792968787688325E-2</v>
      </c>
    </row>
    <row r="475" spans="2:13" x14ac:dyDescent="0.3">
      <c r="B475" s="13">
        <v>-4.9899854628737009E-3</v>
      </c>
      <c r="C475" s="13"/>
      <c r="D475" s="5">
        <v>-8.858328359818023E-3</v>
      </c>
      <c r="E475" s="1">
        <v>-5.2452397262257458E-3</v>
      </c>
      <c r="F475" s="5">
        <v>-9.0466106073356142E-3</v>
      </c>
      <c r="G475" s="5">
        <v>1.6744652109584663E-2</v>
      </c>
      <c r="H475" s="5">
        <v>-7.5571980697178099E-3</v>
      </c>
      <c r="I475" s="5">
        <v>-3.5421583981370235E-3</v>
      </c>
      <c r="J475" s="5">
        <v>1.1771497969683764E-2</v>
      </c>
      <c r="K475" s="5">
        <v>-2.095805126274294E-2</v>
      </c>
      <c r="L475" s="5">
        <v>-2.239644582417916E-2</v>
      </c>
      <c r="M475" s="5">
        <v>-4.0185405153515255E-3</v>
      </c>
    </row>
    <row r="476" spans="2:13" x14ac:dyDescent="0.3">
      <c r="B476" s="13">
        <v>-2.6480517732741897E-3</v>
      </c>
      <c r="C476" s="13"/>
      <c r="D476" s="5">
        <v>-1.0261509202679464E-2</v>
      </c>
      <c r="E476" s="1">
        <v>-8.3747342031743194E-3</v>
      </c>
      <c r="F476" s="5">
        <v>-1.2817012327286385E-2</v>
      </c>
      <c r="G476" s="5">
        <v>-1.2997505134475512E-2</v>
      </c>
      <c r="H476" s="5">
        <v>-3.9976932133511806E-3</v>
      </c>
      <c r="I476" s="5">
        <v>1.555278238934912E-3</v>
      </c>
      <c r="J476" s="5">
        <v>2.9160092812106689E-2</v>
      </c>
      <c r="K476" s="5">
        <v>-8.4947332653754672E-3</v>
      </c>
      <c r="L476" s="5">
        <v>-6.9110387399251072E-2</v>
      </c>
      <c r="M476" s="5">
        <v>4.6460102455338197E-3</v>
      </c>
    </row>
    <row r="477" spans="2:13" x14ac:dyDescent="0.3">
      <c r="B477" s="13">
        <v>-1.2387106639537983E-2</v>
      </c>
      <c r="C477" s="13"/>
      <c r="D477" s="5">
        <v>-6.0200586022939725E-3</v>
      </c>
      <c r="E477" s="1">
        <v>-1.6578034686122466E-2</v>
      </c>
      <c r="F477" s="5">
        <v>-2.9226476972099017E-2</v>
      </c>
      <c r="G477" s="5">
        <v>-3.9751348932580581E-2</v>
      </c>
      <c r="H477" s="5">
        <v>-9.0979950952816153E-3</v>
      </c>
      <c r="I477" s="5">
        <v>-1.6637095833561447E-2</v>
      </c>
      <c r="J477" s="5">
        <v>-9.3491962882900591E-3</v>
      </c>
      <c r="K477" s="5">
        <v>-2.0904729266620955E-2</v>
      </c>
      <c r="L477" s="5">
        <v>-1.0664423435468298E-2</v>
      </c>
      <c r="M477" s="5">
        <v>-3.1641001236152404E-3</v>
      </c>
    </row>
    <row r="478" spans="2:13" x14ac:dyDescent="0.3">
      <c r="B478" s="13">
        <v>-5.8758615557296702E-3</v>
      </c>
      <c r="C478" s="13"/>
      <c r="D478" s="5">
        <v>-1.5141298007052315E-2</v>
      </c>
      <c r="E478" s="1">
        <v>-1.5903287422378769E-2</v>
      </c>
      <c r="F478" s="5">
        <v>4.9041996227728224E-4</v>
      </c>
      <c r="G478" s="5">
        <v>-1.7291302942226555E-2</v>
      </c>
      <c r="H478" s="5">
        <v>-7.2279492112494858E-3</v>
      </c>
      <c r="I478" s="5">
        <v>-1.1730206542425578E-2</v>
      </c>
      <c r="J478" s="5">
        <v>-3.6353438948051549E-2</v>
      </c>
      <c r="K478" s="5">
        <v>-3.5351802590129475E-2</v>
      </c>
      <c r="L478" s="5">
        <v>-2.8606960345081402E-2</v>
      </c>
      <c r="M478" s="5">
        <v>-5.371781743365861E-3</v>
      </c>
    </row>
    <row r="479" spans="2:13" x14ac:dyDescent="0.3">
      <c r="B479" s="13">
        <v>1.092217971399226E-2</v>
      </c>
      <c r="C479" s="13"/>
      <c r="D479" s="5">
        <v>1.6399045818915593E-2</v>
      </c>
      <c r="E479" s="1">
        <v>1.4867458789113268E-2</v>
      </c>
      <c r="F479" s="5">
        <v>5.8260093520245367E-2</v>
      </c>
      <c r="G479" s="5">
        <v>5.5300310601534813E-2</v>
      </c>
      <c r="H479" s="5">
        <v>1.8693435253582049E-2</v>
      </c>
      <c r="I479" s="5">
        <v>1.3238930204470853E-2</v>
      </c>
      <c r="J479" s="5">
        <v>2.2834794786932944E-2</v>
      </c>
      <c r="K479" s="5">
        <v>4.3904246876061148E-2</v>
      </c>
      <c r="L479" s="5">
        <v>4.5667890126012828E-2</v>
      </c>
      <c r="M479" s="5">
        <v>6.9964367904044632E-3</v>
      </c>
    </row>
    <row r="480" spans="2:13" x14ac:dyDescent="0.3">
      <c r="B480" s="13">
        <v>-1.3362410409690405E-4</v>
      </c>
      <c r="C480" s="13"/>
      <c r="D480" s="5">
        <v>3.3612980035022301E-4</v>
      </c>
      <c r="E480" s="1">
        <v>8.5987364529190036E-3</v>
      </c>
      <c r="F480" s="5">
        <v>-7.6787994045724554E-3</v>
      </c>
      <c r="G480" s="5">
        <v>-1.9794694045174543E-2</v>
      </c>
      <c r="H480" s="5">
        <v>-1.9316467316476448E-3</v>
      </c>
      <c r="I480" s="5">
        <v>0</v>
      </c>
      <c r="J480" s="5">
        <v>-2.1673670269545371E-2</v>
      </c>
      <c r="K480" s="5">
        <v>7.0559575947167191E-2</v>
      </c>
      <c r="L480" s="5">
        <v>-1.5918305181482368E-2</v>
      </c>
      <c r="M480" s="5">
        <v>-1.0970780145770679E-3</v>
      </c>
    </row>
    <row r="481" spans="2:13" x14ac:dyDescent="0.3">
      <c r="B481" s="13">
        <v>-5.3261468654031033E-4</v>
      </c>
      <c r="C481" s="13"/>
      <c r="D481" s="5">
        <v>-2.184135882734152E-2</v>
      </c>
      <c r="E481" s="1">
        <v>2.2102766819620998E-3</v>
      </c>
      <c r="F481" s="5">
        <v>2.4399797810936621E-2</v>
      </c>
      <c r="G481" s="5">
        <v>2.4719332150807214E-2</v>
      </c>
      <c r="H481" s="5">
        <v>8.1285305863648023E-3</v>
      </c>
      <c r="I481" s="5">
        <v>-4.0549643239844559E-3</v>
      </c>
      <c r="J481" s="5">
        <v>1.441415548606444E-2</v>
      </c>
      <c r="K481" s="5">
        <v>7.1428898423016151E-3</v>
      </c>
      <c r="L481" s="5">
        <v>-1.1198687408391424E-2</v>
      </c>
      <c r="M481" s="5">
        <v>1.0982829166186758E-3</v>
      </c>
    </row>
    <row r="482" spans="2:13" x14ac:dyDescent="0.3">
      <c r="B482" s="13">
        <v>2.6887968655440694E-3</v>
      </c>
      <c r="C482" s="13"/>
      <c r="D482" s="5">
        <v>-1.3741560697121443E-3</v>
      </c>
      <c r="E482" s="1">
        <v>2.2054021330531882E-3</v>
      </c>
      <c r="F482" s="5">
        <v>-9.1838968027298119E-3</v>
      </c>
      <c r="G482" s="5">
        <v>-3.2954444084107935E-2</v>
      </c>
      <c r="H482" s="5">
        <v>9.598787151230561E-4</v>
      </c>
      <c r="I482" s="5">
        <v>5.2024243361267911E-3</v>
      </c>
      <c r="J482" s="5">
        <v>-9.5166871135552653E-3</v>
      </c>
      <c r="K482" s="5">
        <v>-2.385554480980016E-2</v>
      </c>
      <c r="L482" s="5">
        <v>-8.3898484042966334E-4</v>
      </c>
      <c r="M482" s="5">
        <v>6.9478267596496971E-3</v>
      </c>
    </row>
    <row r="483" spans="2:13" x14ac:dyDescent="0.3">
      <c r="B483" s="13">
        <v>-5.9793627167341948E-3</v>
      </c>
      <c r="C483" s="13"/>
      <c r="D483" s="5">
        <v>-3.4399249353328861E-4</v>
      </c>
      <c r="E483" s="1">
        <v>1.5718659155542838E-3</v>
      </c>
      <c r="F483" s="5">
        <v>-5.3598433228968139E-3</v>
      </c>
      <c r="G483" s="5">
        <v>-5.6655334742849129E-3</v>
      </c>
      <c r="H483" s="5">
        <v>-5.7536583178484227E-4</v>
      </c>
      <c r="I483" s="5">
        <v>1.3501738373892479E-3</v>
      </c>
      <c r="J483" s="5">
        <v>-2.0094015640513267E-2</v>
      </c>
      <c r="K483" s="5">
        <v>-1.5521862102976727E-2</v>
      </c>
      <c r="L483" s="5">
        <v>8.3968932704572526E-4</v>
      </c>
      <c r="M483" s="5">
        <v>-6.4156767713073768E-3</v>
      </c>
    </row>
    <row r="484" spans="2:13" x14ac:dyDescent="0.3">
      <c r="B484" s="13">
        <v>1.0105344608603512E-2</v>
      </c>
      <c r="C484" s="13"/>
      <c r="D484" s="5">
        <v>1.7205774330515677E-2</v>
      </c>
      <c r="E484" s="1">
        <v>1.2241045827279596E-2</v>
      </c>
      <c r="F484" s="5">
        <v>1.7748827849095095E-2</v>
      </c>
      <c r="G484" s="5">
        <v>3.4016499158652916E-2</v>
      </c>
      <c r="H484" s="5">
        <v>2.2260597976824961E-2</v>
      </c>
      <c r="I484" s="5">
        <v>2.2022460343643642E-2</v>
      </c>
      <c r="J484" s="5">
        <v>4.7503799454462325E-3</v>
      </c>
      <c r="K484" s="5">
        <v>6.3066154413490505E-2</v>
      </c>
      <c r="L484" s="5">
        <v>-2.936248375427325E-2</v>
      </c>
      <c r="M484" s="5">
        <v>-1.8274945363528274E-3</v>
      </c>
    </row>
    <row r="485" spans="2:13" x14ac:dyDescent="0.3">
      <c r="B485" s="13">
        <v>-1.2783883435879101E-2</v>
      </c>
      <c r="C485" s="13"/>
      <c r="D485" s="5">
        <v>-7.4424627232275867E-3</v>
      </c>
      <c r="E485" s="1">
        <v>-1.705424169747817E-2</v>
      </c>
      <c r="F485" s="5">
        <v>1.2057283798687111E-2</v>
      </c>
      <c r="G485" s="5">
        <v>-2.8209491840101703E-2</v>
      </c>
      <c r="H485" s="5">
        <v>-2.308990366677138E-2</v>
      </c>
      <c r="I485" s="5">
        <v>-6.1565191618908012E-3</v>
      </c>
      <c r="J485" s="5">
        <v>-1.0280370290195471E-2</v>
      </c>
      <c r="K485" s="5">
        <v>-4.039132090907787E-2</v>
      </c>
      <c r="L485" s="5">
        <v>-9.9394962473780199E-2</v>
      </c>
      <c r="M485" s="5">
        <v>-2.6119857576929775E-2</v>
      </c>
    </row>
    <row r="486" spans="2:13" x14ac:dyDescent="0.3">
      <c r="B486" s="13">
        <v>-2.126445004673625E-3</v>
      </c>
      <c r="C486" s="13"/>
      <c r="D486" s="5">
        <v>-5.1124417919324247E-3</v>
      </c>
      <c r="E486" s="1">
        <v>1.104095980274916E-2</v>
      </c>
      <c r="F486" s="5">
        <v>-2.4862784880331514E-3</v>
      </c>
      <c r="G486" s="5">
        <v>-3.3006684732339473E-3</v>
      </c>
      <c r="H486" s="5">
        <v>2.305885770921006E-3</v>
      </c>
      <c r="I486" s="5">
        <v>1.1283133900267882E-2</v>
      </c>
      <c r="J486" s="5">
        <v>-1.2529096134684644E-2</v>
      </c>
      <c r="K486" s="5">
        <v>-2.9924366984544561E-2</v>
      </c>
      <c r="L486" s="5">
        <v>-2.3991532226106159E-3</v>
      </c>
      <c r="M486" s="5">
        <v>-1.4538201766966404E-2</v>
      </c>
    </row>
    <row r="487" spans="2:13" x14ac:dyDescent="0.3">
      <c r="B487" s="13">
        <v>-2.2179448463834565E-2</v>
      </c>
      <c r="C487" s="13"/>
      <c r="D487" s="5">
        <v>-2.5351140862492967E-2</v>
      </c>
      <c r="E487" s="1">
        <v>-5.8970326629286043E-2</v>
      </c>
      <c r="F487" s="5">
        <v>-2.8975537478773263E-2</v>
      </c>
      <c r="G487" s="5">
        <v>-3.7530772799459308E-2</v>
      </c>
      <c r="H487" s="5">
        <v>-1.859664292346282E-2</v>
      </c>
      <c r="I487" s="5">
        <v>-2.8658878255982598E-2</v>
      </c>
      <c r="J487" s="5">
        <v>-1.700921272054429E-2</v>
      </c>
      <c r="K487" s="5">
        <v>-4.5762711864406828E-2</v>
      </c>
      <c r="L487" s="5">
        <v>-3.270804180314036E-2</v>
      </c>
      <c r="M487" s="5">
        <v>-9.0296294378307482E-3</v>
      </c>
    </row>
    <row r="488" spans="2:13" x14ac:dyDescent="0.3">
      <c r="B488" s="13">
        <v>-1.4119116003213597E-3</v>
      </c>
      <c r="C488" s="13"/>
      <c r="D488" s="5">
        <v>3.5148503400492929E-3</v>
      </c>
      <c r="E488" s="1">
        <v>-3.6472397969374909E-3</v>
      </c>
      <c r="F488" s="5">
        <v>5.8824592348623635E-3</v>
      </c>
      <c r="G488" s="5">
        <v>2.0555818624716761E-2</v>
      </c>
      <c r="H488" s="5">
        <v>2.1488654346708252E-3</v>
      </c>
      <c r="I488" s="5">
        <v>2.2518387626088048E-4</v>
      </c>
      <c r="J488" s="5">
        <v>1.3327890704133078E-2</v>
      </c>
      <c r="K488" s="5">
        <v>-9.5915097690940348E-3</v>
      </c>
      <c r="L488" s="5">
        <v>3.4807915776511604E-3</v>
      </c>
      <c r="M488" s="5">
        <v>-1.1549846134285332E-3</v>
      </c>
    </row>
    <row r="489" spans="2:13" x14ac:dyDescent="0.3">
      <c r="B489" s="13">
        <v>2.1890119115841934E-3</v>
      </c>
      <c r="C489" s="13"/>
      <c r="D489" s="5">
        <v>-1.4009922548519152E-3</v>
      </c>
      <c r="E489" s="1">
        <v>1.5640638732562252E-2</v>
      </c>
      <c r="F489" s="5">
        <v>-2.5872431974376829E-3</v>
      </c>
      <c r="G489" s="5">
        <v>1.3831249999999972E-2</v>
      </c>
      <c r="H489" s="5">
        <v>1.1111115739238548E-2</v>
      </c>
      <c r="I489" s="5">
        <v>9.6825191972638482E-3</v>
      </c>
      <c r="J489" s="5">
        <v>-1.4137748745287771E-2</v>
      </c>
      <c r="K489" s="5">
        <v>1.0760760787688196E-3</v>
      </c>
      <c r="L489" s="5">
        <v>-5.4509659374166707E-3</v>
      </c>
      <c r="M489" s="5">
        <v>-2.9551995247628273E-3</v>
      </c>
    </row>
    <row r="490" spans="2:13" x14ac:dyDescent="0.3">
      <c r="B490" s="13">
        <v>2.3651139332679694E-2</v>
      </c>
      <c r="C490" s="13"/>
      <c r="D490" s="5">
        <v>2.9463330470026011E-2</v>
      </c>
      <c r="E490" s="1">
        <v>1.4744374038933103E-2</v>
      </c>
      <c r="F490" s="5">
        <v>1.5333219863620485E-2</v>
      </c>
      <c r="G490" s="5">
        <v>1.5688983762695917E-2</v>
      </c>
      <c r="H490" s="5">
        <v>3.2967092320629027E-2</v>
      </c>
      <c r="I490" s="5">
        <v>1.5388014803879134E-2</v>
      </c>
      <c r="J490" s="5">
        <v>1.781165831478972E-2</v>
      </c>
      <c r="K490" s="5">
        <v>4.6936546040845621E-2</v>
      </c>
      <c r="L490" s="5">
        <v>7.972101858305386E-2</v>
      </c>
      <c r="M490" s="5">
        <v>3.3247457073817918E-2</v>
      </c>
    </row>
    <row r="491" spans="2:13" x14ac:dyDescent="0.3">
      <c r="B491" s="13">
        <v>3.7189448916367077E-3</v>
      </c>
      <c r="C491" s="13"/>
      <c r="D491" s="5">
        <v>-4.0886057008788909E-3</v>
      </c>
      <c r="E491" s="1">
        <v>6.780812062629862E-3</v>
      </c>
      <c r="F491" s="5">
        <v>4.5494247080993662E-4</v>
      </c>
      <c r="G491" s="5">
        <v>2.8038918031256257E-2</v>
      </c>
      <c r="H491" s="5">
        <v>4.2926445333084659E-3</v>
      </c>
      <c r="I491" s="5">
        <v>2.1963938708911505E-3</v>
      </c>
      <c r="J491" s="5">
        <v>-4.0304799639866006E-3</v>
      </c>
      <c r="K491" s="5">
        <v>-9.9246752198725828E-3</v>
      </c>
      <c r="L491" s="5">
        <v>-6.4605215649979645E-3</v>
      </c>
      <c r="M491" s="5">
        <v>6.360714742659296E-3</v>
      </c>
    </row>
    <row r="492" spans="2:13" x14ac:dyDescent="0.3">
      <c r="B492" s="13">
        <v>7.4825888454262534E-3</v>
      </c>
      <c r="C492" s="13"/>
      <c r="D492" s="5">
        <v>1.4368792013712196E-2</v>
      </c>
      <c r="E492" s="1">
        <v>8.0179497692365407E-3</v>
      </c>
      <c r="F492" s="5">
        <v>1.5042294786248241E-2</v>
      </c>
      <c r="G492" s="5">
        <v>-9.3908297353489534E-3</v>
      </c>
      <c r="H492" s="5">
        <v>2.9734121404474886E-3</v>
      </c>
      <c r="I492" s="5">
        <v>1.3368432795507406E-2</v>
      </c>
      <c r="J492" s="5">
        <v>3.8393407899532223E-3</v>
      </c>
      <c r="K492" s="5">
        <v>3.9751123401313468E-2</v>
      </c>
      <c r="L492" s="5">
        <v>6.5025313087451872E-3</v>
      </c>
      <c r="M492" s="5">
        <v>1.8588780023999596E-3</v>
      </c>
    </row>
    <row r="493" spans="2:13" x14ac:dyDescent="0.3">
      <c r="B493" s="13">
        <v>-1.1388198986981178E-2</v>
      </c>
      <c r="C493" s="13"/>
      <c r="D493" s="5">
        <v>-2.52950998732062E-2</v>
      </c>
      <c r="E493" s="1">
        <v>-1.3999388217083714E-2</v>
      </c>
      <c r="F493" s="5">
        <v>-1.5767172028306107E-2</v>
      </c>
      <c r="G493" s="5">
        <v>-4.2040640376565614E-3</v>
      </c>
      <c r="H493" s="5">
        <v>-1.6675914077712601E-3</v>
      </c>
      <c r="I493" s="5">
        <v>-9.5156371543099871E-3</v>
      </c>
      <c r="J493" s="5">
        <v>-2.0587508459206916E-2</v>
      </c>
      <c r="K493" s="5">
        <v>-3.1914860372340419E-2</v>
      </c>
      <c r="L493" s="5">
        <v>-3.5533011074996658E-2</v>
      </c>
      <c r="M493" s="5">
        <v>-7.0509616759240855E-3</v>
      </c>
    </row>
    <row r="494" spans="2:13" x14ac:dyDescent="0.3">
      <c r="B494" s="13">
        <v>1.309856749441218E-2</v>
      </c>
      <c r="C494" s="13"/>
      <c r="D494" s="5">
        <v>1.3494855476271144E-2</v>
      </c>
      <c r="E494" s="1">
        <v>1.0003206935174076E-2</v>
      </c>
      <c r="F494" s="5">
        <v>8.7364898037982103E-3</v>
      </c>
      <c r="G494" s="5">
        <v>-2.3675504378919566E-2</v>
      </c>
      <c r="H494" s="5">
        <v>1.5404552822535868E-2</v>
      </c>
      <c r="I494" s="5">
        <v>1.2663794925416425E-2</v>
      </c>
      <c r="J494" s="5">
        <v>-5.980698027291129E-3</v>
      </c>
      <c r="K494" s="5">
        <v>1.8543921066486287E-2</v>
      </c>
      <c r="L494" s="5">
        <v>4.7846889480968671E-2</v>
      </c>
      <c r="M494" s="5">
        <v>1.233345709891189E-2</v>
      </c>
    </row>
    <row r="495" spans="2:13" x14ac:dyDescent="0.3">
      <c r="B495" s="13">
        <v>-6.1572421360190253E-3</v>
      </c>
      <c r="C495" s="13"/>
      <c r="D495" s="5">
        <v>-5.4626540895797524E-3</v>
      </c>
      <c r="E495" s="1">
        <v>8.945725712236589E-3</v>
      </c>
      <c r="F495" s="5">
        <v>-6.9424974211298564E-3</v>
      </c>
      <c r="G495" s="5">
        <v>-1.0344251138812178E-2</v>
      </c>
      <c r="H495" s="5">
        <v>-1.1149699631343553E-2</v>
      </c>
      <c r="I495" s="5">
        <v>-3.2341768093548111E-3</v>
      </c>
      <c r="J495" s="5">
        <v>-7.0960348806699877E-3</v>
      </c>
      <c r="K495" s="5">
        <v>3.7086985839514305E-3</v>
      </c>
      <c r="L495" s="5">
        <v>-3.3789969057274806E-2</v>
      </c>
      <c r="M495" s="5">
        <v>-7.7529556162494063E-3</v>
      </c>
    </row>
    <row r="496" spans="2:13" x14ac:dyDescent="0.3">
      <c r="B496" s="13">
        <v>1.2446026888868797E-2</v>
      </c>
      <c r="C496" s="13"/>
      <c r="D496" s="5">
        <v>7.2090783719004218E-3</v>
      </c>
      <c r="E496" s="1">
        <v>1.4249471267225249E-2</v>
      </c>
      <c r="F496" s="5">
        <v>-1.101135157944266E-3</v>
      </c>
      <c r="G496" s="5">
        <v>7.8820938324015849E-3</v>
      </c>
      <c r="H496" s="5">
        <v>1.0720918290479291E-2</v>
      </c>
      <c r="I496" s="5">
        <v>2.054944301852386E-2</v>
      </c>
      <c r="J496" s="5">
        <v>-3.6358275726946277E-3</v>
      </c>
      <c r="K496" s="5">
        <v>-1.276456163923413E-2</v>
      </c>
      <c r="L496" s="5">
        <v>-2.2211669777362778E-2</v>
      </c>
      <c r="M496" s="5">
        <v>1.860349380103022E-2</v>
      </c>
    </row>
    <row r="497" spans="2:13" x14ac:dyDescent="0.3">
      <c r="B497" s="13">
        <v>9.1100678508138268E-3</v>
      </c>
      <c r="C497" s="13"/>
      <c r="D497" s="5">
        <v>2.3176573171761194E-2</v>
      </c>
      <c r="E497" s="1">
        <v>1.3112781365093648E-2</v>
      </c>
      <c r="F497" s="5">
        <v>4.5492004420465615E-3</v>
      </c>
      <c r="G497" s="5">
        <v>1.4790870577957076E-2</v>
      </c>
      <c r="H497" s="5">
        <v>1.4264784706402911E-2</v>
      </c>
      <c r="I497" s="5">
        <v>-1.9075977262523094E-3</v>
      </c>
      <c r="J497" s="5">
        <v>9.7666138506726508E-3</v>
      </c>
      <c r="K497" s="5">
        <v>1.7693127515928143E-2</v>
      </c>
      <c r="L497" s="5">
        <v>3.2382819991866679E-2</v>
      </c>
      <c r="M497" s="5">
        <v>1.3271687762623146E-2</v>
      </c>
    </row>
    <row r="498" spans="2:13" x14ac:dyDescent="0.3">
      <c r="B498" s="13">
        <v>-1.9855308701022694E-3</v>
      </c>
      <c r="C498" s="13"/>
      <c r="D498" s="5">
        <v>-5.9960313522131378E-3</v>
      </c>
      <c r="E498" s="1">
        <v>3.0812467524803149E-4</v>
      </c>
      <c r="F498" s="5">
        <v>2.029154590005465E-2</v>
      </c>
      <c r="G498" s="5">
        <v>1.6669509549409638E-2</v>
      </c>
      <c r="H498" s="5">
        <v>-7.0320812284398243E-3</v>
      </c>
      <c r="I498" s="5">
        <v>2.1232033124509055E-4</v>
      </c>
      <c r="J498" s="5">
        <v>1.1231012445105272E-2</v>
      </c>
      <c r="K498" s="5">
        <v>6.4526914075560007E-2</v>
      </c>
      <c r="L498" s="5">
        <v>9.3632277627736151E-3</v>
      </c>
      <c r="M498" s="5">
        <v>-1.3217988642792097E-3</v>
      </c>
    </row>
    <row r="499" spans="2:13" x14ac:dyDescent="0.3">
      <c r="B499" s="13">
        <v>7.4957712223459047E-3</v>
      </c>
      <c r="C499" s="13"/>
      <c r="D499" s="5">
        <v>2.8820389035364359E-2</v>
      </c>
      <c r="E499" s="1">
        <v>1.540355411118159E-2</v>
      </c>
      <c r="F499" s="5">
        <v>2.7826991688616174E-3</v>
      </c>
      <c r="G499" s="5">
        <v>2.8837273737234675E-3</v>
      </c>
      <c r="H499" s="5">
        <v>1.0350467204098164E-2</v>
      </c>
      <c r="I499" s="5">
        <v>8.7048856480831296E-3</v>
      </c>
      <c r="J499" s="5">
        <v>1.8708870387263807E-2</v>
      </c>
      <c r="K499" s="5">
        <v>7.8517587939699613E-3</v>
      </c>
      <c r="L499" s="5">
        <v>1.3450869194696732E-2</v>
      </c>
      <c r="M499" s="5">
        <v>1.6484208837076551E-2</v>
      </c>
    </row>
    <row r="500" spans="2:13" x14ac:dyDescent="0.3">
      <c r="B500" s="13">
        <v>-1.008031258786528E-3</v>
      </c>
      <c r="C500" s="13"/>
      <c r="D500" s="5">
        <v>7.4918622586337431E-3</v>
      </c>
      <c r="E500" s="1">
        <v>-4.5508973751380109E-3</v>
      </c>
      <c r="F500" s="5">
        <v>-2.8430738899378194E-3</v>
      </c>
      <c r="G500" s="5">
        <v>-3.5655635592707506E-2</v>
      </c>
      <c r="H500" s="5">
        <v>-2.1567232016866403E-2</v>
      </c>
      <c r="I500" s="5">
        <v>4.6306255205932302E-3</v>
      </c>
      <c r="J500" s="5">
        <v>-6.9127254223161549E-3</v>
      </c>
      <c r="K500" s="5">
        <v>5.2664350264879804E-2</v>
      </c>
      <c r="L500" s="5">
        <v>1.8306597787479551E-2</v>
      </c>
      <c r="M500" s="5">
        <v>5.8001703384154713E-3</v>
      </c>
    </row>
    <row r="501" spans="2:13" x14ac:dyDescent="0.3">
      <c r="B501" s="13">
        <v>-1.9557994325289395E-2</v>
      </c>
      <c r="C501" s="13"/>
      <c r="D501" s="5">
        <v>-2.5541589482658663E-2</v>
      </c>
      <c r="E501" s="1">
        <v>-1.4324936515105252E-2</v>
      </c>
      <c r="F501" s="5">
        <v>-1.3777409994148917E-2</v>
      </c>
      <c r="G501" s="5">
        <v>-3.6633115606571447E-2</v>
      </c>
      <c r="H501" s="5">
        <v>-3.0859682761701472E-2</v>
      </c>
      <c r="I501" s="5">
        <v>-6.9138446651243624E-3</v>
      </c>
      <c r="J501" s="5">
        <v>-2.1298367545202774E-2</v>
      </c>
      <c r="K501" s="5">
        <v>-4.7069273151843387E-2</v>
      </c>
      <c r="L501" s="5">
        <v>-4.5393243626566167E-2</v>
      </c>
      <c r="M501" s="5">
        <v>-3.3658955894001863E-2</v>
      </c>
    </row>
    <row r="502" spans="2:13" x14ac:dyDescent="0.3">
      <c r="B502" s="13">
        <v>5.3453361569503277E-3</v>
      </c>
      <c r="C502" s="13"/>
      <c r="D502" s="5">
        <v>1.8580000595608114E-2</v>
      </c>
      <c r="E502" s="1">
        <v>1.4533122573334511E-2</v>
      </c>
      <c r="F502" s="5">
        <v>7.6687451126290608E-3</v>
      </c>
      <c r="G502" s="5">
        <v>1.3530234992390642E-2</v>
      </c>
      <c r="H502" s="5">
        <v>1.2319982582984269E-2</v>
      </c>
      <c r="I502" s="5">
        <v>1.476790825517513E-3</v>
      </c>
      <c r="J502" s="5">
        <v>1.1093216684407933E-2</v>
      </c>
      <c r="K502" s="5">
        <v>4.9704940966291931E-2</v>
      </c>
      <c r="L502" s="5">
        <v>2.6836146147878513E-2</v>
      </c>
      <c r="M502" s="5">
        <v>0</v>
      </c>
    </row>
    <row r="503" spans="2:13" x14ac:dyDescent="0.3">
      <c r="B503" s="13">
        <v>-1.0926549394090516E-2</v>
      </c>
      <c r="C503" s="13"/>
      <c r="D503" s="5">
        <v>-2.7035820644143813E-2</v>
      </c>
      <c r="E503" s="1">
        <v>-1.7982305508124127E-2</v>
      </c>
      <c r="F503" s="5">
        <v>-1.9463974993291208E-2</v>
      </c>
      <c r="G503" s="5">
        <v>-3.1323653858095622E-2</v>
      </c>
      <c r="H503" s="5">
        <v>-8.4254023242908323E-3</v>
      </c>
      <c r="I503" s="5">
        <v>-1.6220789151898646E-2</v>
      </c>
      <c r="J503" s="5">
        <v>-1.8863307272638019E-2</v>
      </c>
      <c r="K503" s="5">
        <v>-2.0124296533758603E-2</v>
      </c>
      <c r="L503" s="5">
        <v>-1.6964655395115671E-2</v>
      </c>
      <c r="M503" s="5">
        <v>-1.0595571120857647E-2</v>
      </c>
    </row>
    <row r="504" spans="2:13" x14ac:dyDescent="0.3">
      <c r="B504" s="13">
        <v>2.5602359490190948E-3</v>
      </c>
      <c r="C504" s="13"/>
      <c r="D504" s="5">
        <v>5.0217662827475315E-3</v>
      </c>
      <c r="E504" s="1">
        <v>3.4140170446584749E-3</v>
      </c>
      <c r="F504" s="5">
        <v>2.2075535482758372E-3</v>
      </c>
      <c r="G504" s="5">
        <v>-3.8731851163714614E-3</v>
      </c>
      <c r="H504" s="5">
        <v>1.2839869013014203E-2</v>
      </c>
      <c r="I504" s="5">
        <v>1.2847948169929386E-2</v>
      </c>
      <c r="J504" s="5">
        <v>7.098293680131657E-3</v>
      </c>
      <c r="K504" s="5">
        <v>-4.5303532307353192E-2</v>
      </c>
      <c r="L504" s="5">
        <v>3.731364238200854E-3</v>
      </c>
      <c r="M504" s="5">
        <v>1.4278733208670603E-2</v>
      </c>
    </row>
    <row r="505" spans="2:13" x14ac:dyDescent="0.3">
      <c r="B505" s="13">
        <v>7.3667556137768878E-3</v>
      </c>
      <c r="C505" s="13"/>
      <c r="D505" s="5">
        <v>4.9966368718590629E-3</v>
      </c>
      <c r="E505" s="1">
        <v>1.2372358531685508E-2</v>
      </c>
      <c r="F505" s="5">
        <v>4.3178927869593296E-3</v>
      </c>
      <c r="G505" s="5">
        <v>7.3244057265360726E-3</v>
      </c>
      <c r="H505" s="5">
        <v>1.5100700698644994E-2</v>
      </c>
      <c r="I505" s="5">
        <v>1.2050727053965095E-2</v>
      </c>
      <c r="J505" s="5">
        <v>8.1815778673290322E-3</v>
      </c>
      <c r="K505" s="5">
        <v>1.1072381807264079E-2</v>
      </c>
      <c r="L505" s="5">
        <v>-1.0687714431661608E-2</v>
      </c>
      <c r="M505" s="5">
        <v>9.7086770966732239E-3</v>
      </c>
    </row>
    <row r="506" spans="2:13" x14ac:dyDescent="0.3">
      <c r="B506" s="13">
        <v>-1.9600840144119091E-3</v>
      </c>
      <c r="C506" s="13"/>
      <c r="D506" s="5">
        <v>-8.6178243284889908E-3</v>
      </c>
      <c r="E506" s="1">
        <v>-7.6382426127543715E-3</v>
      </c>
      <c r="F506" s="5">
        <v>-9.4865196098870199E-3</v>
      </c>
      <c r="G506" s="5">
        <v>-2.4955107271901159E-2</v>
      </c>
      <c r="H506" s="5">
        <v>1.4692097125991864E-3</v>
      </c>
      <c r="I506" s="5">
        <v>-1.0444811781201698E-3</v>
      </c>
      <c r="J506" s="5">
        <v>-8.7651653794808236E-3</v>
      </c>
      <c r="K506" s="5">
        <v>-1.7208980513422411E-2</v>
      </c>
      <c r="L506" s="5">
        <v>1.1272864267976128E-2</v>
      </c>
      <c r="M506" s="5">
        <v>-1.2019020917416808E-3</v>
      </c>
    </row>
    <row r="507" spans="2:13" x14ac:dyDescent="0.3">
      <c r="B507" s="13">
        <v>2.2046051666176691E-2</v>
      </c>
      <c r="C507" s="13"/>
      <c r="D507" s="5">
        <v>2.2734855867858329E-2</v>
      </c>
      <c r="E507" s="1">
        <v>2.9556605325647283E-2</v>
      </c>
      <c r="F507" s="5">
        <v>2.6271912504334867E-2</v>
      </c>
      <c r="G507" s="5">
        <v>5.855275109870877E-2</v>
      </c>
      <c r="H507" s="5">
        <v>2.4757055663879195E-2</v>
      </c>
      <c r="I507" s="5">
        <v>1.4220000528246684E-2</v>
      </c>
      <c r="J507" s="5">
        <v>2.7927954628286532E-2</v>
      </c>
      <c r="K507" s="5">
        <v>-3.8204075135307215E-3</v>
      </c>
      <c r="L507" s="5">
        <v>1.9972046791726292E-2</v>
      </c>
      <c r="M507" s="5">
        <v>2.9723242064123166E-2</v>
      </c>
    </row>
    <row r="508" spans="2:13" x14ac:dyDescent="0.3">
      <c r="B508" s="13">
        <v>-6.7547587851307905E-4</v>
      </c>
      <c r="C508" s="13"/>
      <c r="D508" s="5">
        <v>-9.8073567468641865E-4</v>
      </c>
      <c r="E508" s="1">
        <v>3.2894963327228708E-3</v>
      </c>
      <c r="F508" s="5">
        <v>1.4589005677692947E-2</v>
      </c>
      <c r="G508" s="5">
        <v>-1.9916515396159708E-2</v>
      </c>
      <c r="H508" s="5">
        <v>-2.6843491512322281E-3</v>
      </c>
      <c r="I508" s="5">
        <v>4.5361032934001953E-3</v>
      </c>
      <c r="J508" s="5">
        <v>6.8955972845002661E-4</v>
      </c>
      <c r="K508" s="5">
        <v>-2.8443623252041493E-2</v>
      </c>
      <c r="L508" s="5">
        <v>4.5540528774366731E-4</v>
      </c>
      <c r="M508" s="5">
        <v>-2.6879082463309068E-3</v>
      </c>
    </row>
    <row r="509" spans="2:13" x14ac:dyDescent="0.3">
      <c r="B509" s="13">
        <v>5.6148179773269696E-3</v>
      </c>
      <c r="C509" s="13"/>
      <c r="D509" s="5">
        <v>6.5445587496869156E-3</v>
      </c>
      <c r="E509" s="1">
        <v>-2.0864221853804481E-3</v>
      </c>
      <c r="F509" s="5">
        <v>1.1628284250810115E-2</v>
      </c>
      <c r="G509" s="5">
        <v>1.8014011571319249E-2</v>
      </c>
      <c r="H509" s="5">
        <v>1.2201698300336346E-2</v>
      </c>
      <c r="I509" s="5">
        <v>-2.6683199039394066E-3</v>
      </c>
      <c r="J509" s="5">
        <v>1.2679387735792301E-2</v>
      </c>
      <c r="K509" s="5">
        <v>8.552631578947421E-3</v>
      </c>
      <c r="L509" s="5">
        <v>2.0482504246578364E-2</v>
      </c>
      <c r="M509" s="5">
        <v>1.1014799257831508E-2</v>
      </c>
    </row>
    <row r="510" spans="2:13" x14ac:dyDescent="0.3">
      <c r="B510" s="13">
        <v>-3.6303672546358925E-3</v>
      </c>
      <c r="C510" s="13"/>
      <c r="D510" s="5">
        <v>-1.9505945200049757E-3</v>
      </c>
      <c r="E510" s="1">
        <v>-1.0453955605265281E-2</v>
      </c>
      <c r="F510" s="5">
        <v>1.7567295569557072E-2</v>
      </c>
      <c r="G510" s="5">
        <v>2.170500329755053E-2</v>
      </c>
      <c r="H510" s="5">
        <v>-2.0031933615521941E-2</v>
      </c>
      <c r="I510" s="5">
        <v>-9.8785754115797292E-3</v>
      </c>
      <c r="J510" s="5">
        <v>1.3762523513319384E-2</v>
      </c>
      <c r="K510" s="5">
        <v>1.8590998043052847E-2</v>
      </c>
      <c r="L510" s="5">
        <v>-9.3666954432505799E-3</v>
      </c>
      <c r="M510" s="5">
        <v>-8.2290058412519598E-3</v>
      </c>
    </row>
    <row r="511" spans="2:13" x14ac:dyDescent="0.3">
      <c r="B511" s="13">
        <v>-9.6304077541281737E-3</v>
      </c>
      <c r="C511" s="13"/>
      <c r="D511" s="5">
        <v>-1.6612366450450156E-2</v>
      </c>
      <c r="E511" s="1">
        <v>-2.4148076083509067E-3</v>
      </c>
      <c r="F511" s="5">
        <v>-6.6564139582974916E-3</v>
      </c>
      <c r="G511" s="5">
        <v>-1.1091161258349603E-2</v>
      </c>
      <c r="H511" s="5">
        <v>-9.5875401405497128E-3</v>
      </c>
      <c r="I511" s="5">
        <v>-1.4549965991175926E-3</v>
      </c>
      <c r="J511" s="5">
        <v>-1.668010939194901E-2</v>
      </c>
      <c r="K511" s="5">
        <v>-7.6849183477426192E-3</v>
      </c>
      <c r="L511" s="5">
        <v>-2.5664104999280176E-2</v>
      </c>
      <c r="M511" s="5">
        <v>-8.9984496612880611E-3</v>
      </c>
    </row>
    <row r="512" spans="2:13" x14ac:dyDescent="0.3">
      <c r="B512" s="13">
        <v>-2.8326307100201556E-3</v>
      </c>
      <c r="C512" s="13"/>
      <c r="D512" s="5">
        <v>-6.293498617374973E-3</v>
      </c>
      <c r="E512" s="1">
        <v>6.3539943632399346E-3</v>
      </c>
      <c r="F512" s="5">
        <v>1.3220455247994912E-2</v>
      </c>
      <c r="G512" s="5">
        <v>-2.3639081230641609E-2</v>
      </c>
      <c r="H512" s="5">
        <v>-7.671189143488427E-3</v>
      </c>
      <c r="I512" s="5">
        <v>-8.3266336351243487E-4</v>
      </c>
      <c r="J512" s="5">
        <v>5.1226895594750752E-5</v>
      </c>
      <c r="K512" s="5">
        <v>1.6134236850596968E-2</v>
      </c>
      <c r="L512" s="5">
        <v>1.1090588483699206E-2</v>
      </c>
      <c r="M512" s="5">
        <v>-1.3561335349372493E-2</v>
      </c>
    </row>
    <row r="513" spans="2:13" x14ac:dyDescent="0.3">
      <c r="B513" s="13">
        <v>-6.5301527947930023E-3</v>
      </c>
      <c r="C513" s="13"/>
      <c r="D513" s="5">
        <v>-8.6666586334507856E-3</v>
      </c>
      <c r="E513" s="1">
        <v>-8.7191109314122533E-3</v>
      </c>
      <c r="F513" s="5">
        <v>-9.2524250322529415E-3</v>
      </c>
      <c r="G513" s="5">
        <v>-3.4196298209707515E-2</v>
      </c>
      <c r="H513" s="5">
        <v>-1.5645178544834003E-2</v>
      </c>
      <c r="I513" s="5">
        <v>-1.3333318297169444E-2</v>
      </c>
      <c r="J513" s="5">
        <v>-7.3548918689073815E-3</v>
      </c>
      <c r="K513" s="5">
        <v>-6.9863448713877061E-3</v>
      </c>
      <c r="L513" s="5">
        <v>9.1407961133120868E-3</v>
      </c>
      <c r="M513" s="5">
        <v>-6.4554800057411979E-3</v>
      </c>
    </row>
    <row r="514" spans="2:13" x14ac:dyDescent="0.3">
      <c r="B514" s="13">
        <v>-3.8401476899912888E-3</v>
      </c>
      <c r="C514" s="13"/>
      <c r="D514" s="5">
        <v>-1.479490994224293E-2</v>
      </c>
      <c r="E514" s="1">
        <v>9.0991691672352489E-3</v>
      </c>
      <c r="F514" s="5">
        <v>-6.2149724567203144E-3</v>
      </c>
      <c r="G514" s="5">
        <v>-3.4767153666043086E-3</v>
      </c>
      <c r="H514" s="5">
        <v>1.645476773484501E-2</v>
      </c>
      <c r="I514" s="5">
        <v>-1.9003251607735087E-3</v>
      </c>
      <c r="J514" s="5">
        <v>-1.8067749396828488E-2</v>
      </c>
      <c r="K514" s="5">
        <v>7.6750879437160859E-3</v>
      </c>
      <c r="L514" s="5">
        <v>-1.675730009769372E-2</v>
      </c>
      <c r="M514" s="5">
        <v>1.5280910410042854E-2</v>
      </c>
    </row>
    <row r="515" spans="2:13" x14ac:dyDescent="0.3">
      <c r="B515" s="13">
        <v>-2.480119395992352E-3</v>
      </c>
      <c r="C515" s="13"/>
      <c r="D515" s="5">
        <v>-2.2866921783388856E-2</v>
      </c>
      <c r="E515" s="1">
        <v>-1.2624056546743326E-2</v>
      </c>
      <c r="F515" s="5">
        <v>-9.1491265965022855E-3</v>
      </c>
      <c r="G515" s="5">
        <v>-6.518536660274364E-3</v>
      </c>
      <c r="H515" s="5">
        <v>-6.9904586643230269E-3</v>
      </c>
      <c r="I515" s="5">
        <v>2.9616820498487404E-3</v>
      </c>
      <c r="J515" s="5">
        <v>-1.2429981201579786E-3</v>
      </c>
      <c r="K515" s="5">
        <v>3.7765820374484248E-2</v>
      </c>
      <c r="L515" s="5">
        <v>-2.8097579760546665E-2</v>
      </c>
      <c r="M515" s="5">
        <v>-3.0812290688105883E-3</v>
      </c>
    </row>
    <row r="516" spans="2:13" x14ac:dyDescent="0.3">
      <c r="B516" s="13">
        <v>1.6210605325343803E-2</v>
      </c>
      <c r="C516" s="13"/>
      <c r="D516" s="5">
        <v>2.6545606162136474E-2</v>
      </c>
      <c r="E516" s="1">
        <v>3.22679400650282E-2</v>
      </c>
      <c r="F516" s="5">
        <v>1.013523568764658E-2</v>
      </c>
      <c r="G516" s="5">
        <v>1.3861935254245774E-2</v>
      </c>
      <c r="H516" s="5">
        <v>1.8525388496911467E-2</v>
      </c>
      <c r="I516" s="5">
        <v>1.6452205304154532E-2</v>
      </c>
      <c r="J516" s="5">
        <v>1.0587592535404828E-2</v>
      </c>
      <c r="K516" s="5">
        <v>4.7400579590196334E-2</v>
      </c>
      <c r="L516" s="5">
        <v>1.6113749299755283E-2</v>
      </c>
      <c r="M516" s="5">
        <v>1.6048475137437426E-2</v>
      </c>
    </row>
    <row r="517" spans="2:13" x14ac:dyDescent="0.3">
      <c r="B517" s="13">
        <v>-3.90385296062068E-3</v>
      </c>
      <c r="C517" s="13"/>
      <c r="D517" s="5">
        <v>1.701311575392359E-3</v>
      </c>
      <c r="E517" s="1">
        <v>3.2439030805345853E-3</v>
      </c>
      <c r="F517" s="5">
        <v>3.2068104166249525E-3</v>
      </c>
      <c r="G517" s="5">
        <v>-2.1511266261154526E-2</v>
      </c>
      <c r="H517" s="5">
        <v>8.7304316088085872E-3</v>
      </c>
      <c r="I517" s="5">
        <v>-6.8478483056950996E-3</v>
      </c>
      <c r="J517" s="5">
        <v>-2.775216200404051E-3</v>
      </c>
      <c r="K517" s="5">
        <v>4.9926978102189878E-2</v>
      </c>
      <c r="L517" s="5">
        <v>-1.8454411036609331E-2</v>
      </c>
      <c r="M517" s="5">
        <v>-4.913979502452699E-3</v>
      </c>
    </row>
    <row r="518" spans="2:13" x14ac:dyDescent="0.3">
      <c r="B518" s="13">
        <v>6.1545366381305245E-3</v>
      </c>
      <c r="C518" s="13"/>
      <c r="D518" s="5">
        <v>7.4727984275235731E-3</v>
      </c>
      <c r="E518" s="1">
        <v>2.9394107064842352E-3</v>
      </c>
      <c r="F518" s="5">
        <v>4.9356347617099195E-5</v>
      </c>
      <c r="G518" s="5">
        <v>-2.2077271021467584E-2</v>
      </c>
      <c r="H518" s="5">
        <v>1.4785421315583807E-2</v>
      </c>
      <c r="I518" s="5">
        <v>3.1132409502816719E-2</v>
      </c>
      <c r="J518" s="5">
        <v>3.1482310371764273E-3</v>
      </c>
      <c r="K518" s="5">
        <v>-7.2580674988339228E-2</v>
      </c>
      <c r="L518" s="5">
        <v>-1.739972851112867E-2</v>
      </c>
      <c r="M518" s="5">
        <v>7.9952944245087337E-3</v>
      </c>
    </row>
    <row r="519" spans="2:13" x14ac:dyDescent="0.3">
      <c r="B519" s="13">
        <v>8.0559007802688074E-3</v>
      </c>
      <c r="C519" s="13"/>
      <c r="D519" s="5">
        <v>2.6635207406713907E-2</v>
      </c>
      <c r="E519" s="1">
        <v>-4.689352046497855E-3</v>
      </c>
      <c r="F519" s="5">
        <v>-1.120304977353813E-3</v>
      </c>
      <c r="G519" s="5">
        <v>2.3528233276960374E-2</v>
      </c>
      <c r="H519" s="5">
        <v>8.706499117563363E-3</v>
      </c>
      <c r="I519" s="5">
        <v>0</v>
      </c>
      <c r="J519" s="5">
        <v>6.9876771078146976E-3</v>
      </c>
      <c r="K519" s="5">
        <v>-3.5981891213306784E-2</v>
      </c>
      <c r="L519" s="5">
        <v>3.9350755826147166E-3</v>
      </c>
      <c r="M519" s="5">
        <v>5.5989331797600345E-3</v>
      </c>
    </row>
    <row r="520" spans="2:13" x14ac:dyDescent="0.3">
      <c r="B520" s="13">
        <v>2.685022462602511E-3</v>
      </c>
      <c r="C520" s="13"/>
      <c r="D520" s="5">
        <v>7.22493234574115E-3</v>
      </c>
      <c r="E520" s="1">
        <v>5.594915788124954E-3</v>
      </c>
      <c r="F520" s="5">
        <v>1.3294617074432111E-2</v>
      </c>
      <c r="G520" s="5">
        <v>3.0618902669676238E-2</v>
      </c>
      <c r="H520" s="5">
        <v>4.633782970347773E-3</v>
      </c>
      <c r="I520" s="5">
        <v>-7.2947629972517211E-3</v>
      </c>
      <c r="J520" s="5">
        <v>2.1179072884425162E-2</v>
      </c>
      <c r="K520" s="5">
        <v>3.7324414474376234E-3</v>
      </c>
      <c r="L520" s="5">
        <v>0</v>
      </c>
      <c r="M520" s="5">
        <v>0</v>
      </c>
    </row>
    <row r="521" spans="2:13" x14ac:dyDescent="0.3">
      <c r="B521" s="13">
        <v>-9.3322009689702935E-3</v>
      </c>
      <c r="C521" s="13"/>
      <c r="D521" s="5">
        <v>-1.79328043210004E-2</v>
      </c>
      <c r="E521" s="1">
        <v>-9.9561020488840562E-3</v>
      </c>
      <c r="F521" s="5">
        <v>-1.6310698942169587E-2</v>
      </c>
      <c r="G521" s="5">
        <v>-4.6053369081693815E-3</v>
      </c>
      <c r="H521" s="5">
        <v>-6.7411090340552789E-3</v>
      </c>
      <c r="I521" s="5">
        <v>-8.164949175482555E-3</v>
      </c>
      <c r="J521" s="5">
        <v>2.9946458690991624E-2</v>
      </c>
      <c r="K521" s="5">
        <v>-1.487446544778441E-2</v>
      </c>
      <c r="L521" s="5">
        <v>-1.273889202403723E-2</v>
      </c>
      <c r="M521" s="5">
        <v>-3.0159144475156384E-3</v>
      </c>
    </row>
    <row r="522" spans="2:13" x14ac:dyDescent="0.3">
      <c r="B522" s="13">
        <v>-7.8853418273827358E-3</v>
      </c>
      <c r="C522" s="13"/>
      <c r="D522" s="5">
        <v>-2.7888431263386641E-2</v>
      </c>
      <c r="E522" s="1">
        <v>-1.0943579388693548E-2</v>
      </c>
      <c r="F522" s="5">
        <v>-7.777972344889557E-4</v>
      </c>
      <c r="G522" s="5">
        <v>-2.8395218314563569E-2</v>
      </c>
      <c r="H522" s="5">
        <v>-1.6788753560279843E-2</v>
      </c>
      <c r="I522" s="5">
        <v>-1.2554056139223814E-2</v>
      </c>
      <c r="J522" s="5">
        <v>7.6782016980581789E-3</v>
      </c>
      <c r="K522" s="5">
        <v>-3.5545799448071735E-2</v>
      </c>
      <c r="L522" s="5">
        <v>-4.1191050252026927E-2</v>
      </c>
      <c r="M522" s="5">
        <v>-8.6096400507649669E-3</v>
      </c>
    </row>
    <row r="523" spans="2:13" x14ac:dyDescent="0.3">
      <c r="B523" s="13">
        <v>-8.1861398241590642E-3</v>
      </c>
      <c r="C523" s="13"/>
      <c r="D523" s="5">
        <v>-4.4399437765621818E-3</v>
      </c>
      <c r="E523" s="1">
        <v>-6.2798898135709358E-3</v>
      </c>
      <c r="F523" s="5">
        <v>-4.8192781402385037E-3</v>
      </c>
      <c r="G523" s="5">
        <v>7.3295977092361825E-2</v>
      </c>
      <c r="H523" s="5">
        <v>-7.4477797756667312E-3</v>
      </c>
      <c r="I523" s="5">
        <v>3.7515824693464422E-3</v>
      </c>
      <c r="J523" s="5">
        <v>-1.2899852585519509E-2</v>
      </c>
      <c r="K523" s="5">
        <v>-2.674494455316374E-2</v>
      </c>
      <c r="L523" s="5">
        <v>-7.7639706014814864E-3</v>
      </c>
      <c r="M523" s="5">
        <v>-7.3934669615331504E-3</v>
      </c>
    </row>
    <row r="524" spans="2:13" x14ac:dyDescent="0.3">
      <c r="B524" s="13">
        <v>4.6546729857887938E-3</v>
      </c>
      <c r="C524" s="13"/>
      <c r="D524" s="5">
        <v>-1.0977664993913505E-2</v>
      </c>
      <c r="E524" s="1">
        <v>-2.1065141401990666E-3</v>
      </c>
      <c r="F524" s="5">
        <v>-4.3183732721995306E-2</v>
      </c>
      <c r="G524" s="5">
        <v>-4.6976338764062389E-3</v>
      </c>
      <c r="H524" s="5">
        <v>-2.5622209327609353E-2</v>
      </c>
      <c r="I524" s="5">
        <v>2.9069720674021931E-3</v>
      </c>
      <c r="J524" s="5">
        <v>6.9122044818645224E-4</v>
      </c>
      <c r="K524" s="5">
        <v>-2.9825703753351192E-2</v>
      </c>
      <c r="L524" s="5">
        <v>-1.1997860572853071E-2</v>
      </c>
      <c r="M524" s="5">
        <v>7.8032170582984974E-3</v>
      </c>
    </row>
    <row r="525" spans="2:13" x14ac:dyDescent="0.3">
      <c r="B525" s="13">
        <v>1.6714976919138536E-2</v>
      </c>
      <c r="C525" s="13"/>
      <c r="D525" s="5">
        <v>1.1446406636779932E-2</v>
      </c>
      <c r="E525" s="1">
        <v>1.8697188269501869E-2</v>
      </c>
      <c r="F525" s="5">
        <v>-1.5651923442695767E-4</v>
      </c>
      <c r="G525" s="5">
        <v>3.6797472710515734E-2</v>
      </c>
      <c r="H525" s="5">
        <v>2.1788124209187028E-2</v>
      </c>
      <c r="I525" s="5">
        <v>2.9192528007752995E-2</v>
      </c>
      <c r="J525" s="5">
        <v>8.8324274122295546E-3</v>
      </c>
      <c r="K525" s="5">
        <v>-2.832476586097523E-2</v>
      </c>
      <c r="L525" s="5">
        <v>3.6958722268606125E-3</v>
      </c>
      <c r="M525" s="5">
        <v>1.5016418206860649E-2</v>
      </c>
    </row>
    <row r="526" spans="2:13" x14ac:dyDescent="0.3">
      <c r="B526" s="13">
        <v>1.4566379124931321E-2</v>
      </c>
      <c r="C526" s="13"/>
      <c r="D526" s="5">
        <v>2.0576115260972288E-2</v>
      </c>
      <c r="E526" s="1">
        <v>1.0953332319338014E-2</v>
      </c>
      <c r="F526" s="5">
        <v>1.788194049202961E-2</v>
      </c>
      <c r="G526" s="5">
        <v>4.2825778717945233E-2</v>
      </c>
      <c r="H526" s="5">
        <v>1.0477925242125912E-2</v>
      </c>
      <c r="I526" s="5">
        <v>4.626840508900271E-3</v>
      </c>
      <c r="J526" s="5">
        <v>3.5215871223552589E-2</v>
      </c>
      <c r="K526" s="5">
        <v>4.9057982547386511E-2</v>
      </c>
      <c r="L526" s="5">
        <v>4.8921631706740493E-2</v>
      </c>
      <c r="M526" s="5">
        <v>1.0748959507310644E-2</v>
      </c>
    </row>
    <row r="527" spans="2:13" x14ac:dyDescent="0.3">
      <c r="B527" s="13">
        <v>-2.0269645796597998E-4</v>
      </c>
      <c r="C527" s="13"/>
      <c r="D527" s="5">
        <v>-4.0322774744830318E-3</v>
      </c>
      <c r="E527" s="1">
        <v>-5.5637868691291014E-3</v>
      </c>
      <c r="F527" s="5">
        <v>1.6867223677468249E-2</v>
      </c>
      <c r="G527" s="5">
        <v>-1.9482587376295511E-2</v>
      </c>
      <c r="H527" s="5">
        <v>-2.0011001013229188E-3</v>
      </c>
      <c r="I527" s="5">
        <v>-2.8033595768572595E-3</v>
      </c>
      <c r="J527" s="5">
        <v>-4.1892697112452882E-3</v>
      </c>
      <c r="K527" s="5">
        <v>-7.3195526940020336E-2</v>
      </c>
      <c r="L527" s="5">
        <v>1.4543557225003577E-2</v>
      </c>
      <c r="M527" s="5">
        <v>1.2578628500179213E-3</v>
      </c>
    </row>
    <row r="528" spans="2:13" x14ac:dyDescent="0.3">
      <c r="B528" s="13">
        <v>-4.9208316318729199E-3</v>
      </c>
      <c r="C528" s="13"/>
      <c r="D528" s="5">
        <v>-5.7354888322654583E-3</v>
      </c>
      <c r="E528" s="1">
        <v>-4.4168898133005868E-3</v>
      </c>
      <c r="F528" s="5">
        <v>2.6435600470561867E-2</v>
      </c>
      <c r="G528" s="5">
        <v>-6.3484540658879218E-3</v>
      </c>
      <c r="H528" s="5">
        <v>-7.6558803252888413E-3</v>
      </c>
      <c r="I528" s="5">
        <v>-1.3253009172251817E-2</v>
      </c>
      <c r="J528" s="5">
        <v>1.0595985442524408E-3</v>
      </c>
      <c r="K528" s="5">
        <v>2.5594149908592426E-3</v>
      </c>
      <c r="L528" s="5">
        <v>-1.4828852535888914E-3</v>
      </c>
      <c r="M528" s="5">
        <v>-8.1087098836341541E-3</v>
      </c>
    </row>
    <row r="529" spans="2:13" x14ac:dyDescent="0.3">
      <c r="B529" s="13">
        <v>-2.5021609245265714E-3</v>
      </c>
      <c r="C529" s="13"/>
      <c r="D529" s="5">
        <v>-2.0359406374244569E-3</v>
      </c>
      <c r="E529" s="1">
        <v>2.6619374481557873E-3</v>
      </c>
      <c r="F529" s="5">
        <v>-6.4673459021759592E-3</v>
      </c>
      <c r="G529" s="5">
        <v>2.2568877096802418E-2</v>
      </c>
      <c r="H529" s="5">
        <v>1.4327742723495714E-2</v>
      </c>
      <c r="I529" s="5">
        <v>-6.5119991892589142E-3</v>
      </c>
      <c r="J529" s="5">
        <v>-4.580994055752296E-4</v>
      </c>
      <c r="K529" s="5">
        <v>-4.2669584245076643E-2</v>
      </c>
      <c r="L529" s="5">
        <v>6.9306753156023939E-3</v>
      </c>
      <c r="M529" s="5">
        <v>6.9090941387573606E-4</v>
      </c>
    </row>
    <row r="530" spans="2:13" x14ac:dyDescent="0.3">
      <c r="B530" s="13">
        <v>-7.4945304107883973E-3</v>
      </c>
      <c r="C530" s="13"/>
      <c r="D530" s="5">
        <v>-7.4804213180667267E-3</v>
      </c>
      <c r="E530" s="1">
        <v>-1.6519211601260787E-2</v>
      </c>
      <c r="F530" s="5">
        <v>1.6149918646979474E-3</v>
      </c>
      <c r="G530" s="5">
        <v>-9.8182328759855737E-3</v>
      </c>
      <c r="H530" s="5">
        <v>-1.0322331399526473E-2</v>
      </c>
      <c r="I530" s="5">
        <v>3.2773307704350887E-3</v>
      </c>
      <c r="J530" s="5">
        <v>-6.2117013118462893E-3</v>
      </c>
      <c r="K530" s="5">
        <v>-5.7142857142856605E-3</v>
      </c>
      <c r="L530" s="5">
        <v>-2.2615584947635575E-2</v>
      </c>
      <c r="M530" s="5">
        <v>-1.1851422816508016E-2</v>
      </c>
    </row>
    <row r="531" spans="2:13" x14ac:dyDescent="0.3">
      <c r="B531" s="13">
        <v>1.687181199177392E-2</v>
      </c>
      <c r="C531" s="13"/>
      <c r="D531" s="5">
        <v>1.9184616051751664E-2</v>
      </c>
      <c r="E531" s="1">
        <v>2.9993996313040831E-2</v>
      </c>
      <c r="F531" s="5">
        <v>1.301442635898502E-2</v>
      </c>
      <c r="G531" s="5">
        <v>2.3027100082169103E-2</v>
      </c>
      <c r="H531" s="5">
        <v>1.9396103685172084E-2</v>
      </c>
      <c r="I531" s="5">
        <v>1.6129062315876238E-2</v>
      </c>
      <c r="J531" s="5">
        <v>2.0007945450629963E-2</v>
      </c>
      <c r="K531" s="5">
        <v>4.4827586206896482E-2</v>
      </c>
      <c r="L531" s="5">
        <v>3.873239956306921E-2</v>
      </c>
      <c r="M531" s="5">
        <v>1.9445813109689857E-2</v>
      </c>
    </row>
    <row r="532" spans="2:13" x14ac:dyDescent="0.3">
      <c r="B532" s="13">
        <v>1.6294725962138629E-3</v>
      </c>
      <c r="C532" s="13"/>
      <c r="D532" s="5">
        <v>6.7227088653585426E-3</v>
      </c>
      <c r="E532" s="1">
        <v>-9.9009839762921759E-3</v>
      </c>
      <c r="F532" s="5">
        <v>1.112551957228004E-2</v>
      </c>
      <c r="G532" s="5">
        <v>3.284208692220715E-2</v>
      </c>
      <c r="H532" s="5">
        <v>3.2310240991322782E-3</v>
      </c>
      <c r="I532" s="5">
        <v>-2.4110749248463141E-3</v>
      </c>
      <c r="J532" s="5">
        <v>2.323296817735764E-3</v>
      </c>
      <c r="K532" s="5">
        <v>3.6670333700036674E-2</v>
      </c>
      <c r="L532" s="5">
        <v>2.6634449001541844E-2</v>
      </c>
      <c r="M532" s="5">
        <v>-1.1422744655217875E-3</v>
      </c>
    </row>
    <row r="533" spans="2:13" x14ac:dyDescent="0.3">
      <c r="B533" s="13">
        <v>3.8947819285671268E-3</v>
      </c>
      <c r="C533" s="13"/>
      <c r="D533" s="5">
        <v>1.0350552915365107E-2</v>
      </c>
      <c r="E533" s="1">
        <v>-1.1765085270241003E-3</v>
      </c>
      <c r="F533" s="5">
        <v>-2.6343085069348484E-3</v>
      </c>
      <c r="G533" s="5">
        <v>1.0702691008179225E-2</v>
      </c>
      <c r="H533" s="5">
        <v>1.0019705744593977E-2</v>
      </c>
      <c r="I533" s="5">
        <v>3.2225648459193834E-3</v>
      </c>
      <c r="J533" s="5">
        <v>-3.5468681712957648E-3</v>
      </c>
      <c r="K533" s="5">
        <v>7.0038910505836591E-2</v>
      </c>
      <c r="L533" s="5">
        <v>3.5848998793902478E-2</v>
      </c>
      <c r="M533" s="5">
        <v>5.3745166108551436E-3</v>
      </c>
    </row>
    <row r="534" spans="2:13" x14ac:dyDescent="0.3">
      <c r="B534" s="13">
        <v>5.3460809869667399E-4</v>
      </c>
      <c r="C534" s="13"/>
      <c r="D534" s="5">
        <v>2.3132898513053522E-3</v>
      </c>
      <c r="E534" s="1">
        <v>2.3710923997380148E-3</v>
      </c>
      <c r="F534" s="5">
        <v>-1.6910816782994081E-3</v>
      </c>
      <c r="G534" s="5">
        <v>7.2897249000300939E-3</v>
      </c>
      <c r="H534" s="5">
        <v>1.2754612373747965E-2</v>
      </c>
      <c r="I534" s="5">
        <v>1.3651885132882794E-2</v>
      </c>
      <c r="J534" s="5">
        <v>2.6383447779853892E-3</v>
      </c>
      <c r="K534" s="5">
        <v>-3.8347107438016531E-2</v>
      </c>
      <c r="L534" s="5">
        <v>7.7413219105491081E-3</v>
      </c>
      <c r="M534" s="5">
        <v>4.0946342044336538E-3</v>
      </c>
    </row>
    <row r="535" spans="2:13" x14ac:dyDescent="0.3">
      <c r="B535" s="13">
        <v>-7.9307117358803946E-4</v>
      </c>
      <c r="C535" s="13"/>
      <c r="D535" s="5">
        <v>5.6050077803768356E-3</v>
      </c>
      <c r="E535" s="1">
        <v>0</v>
      </c>
      <c r="F535" s="5">
        <v>5.7030244499652492E-3</v>
      </c>
      <c r="G535" s="5">
        <v>-2.5139178025774074E-3</v>
      </c>
      <c r="H535" s="5">
        <v>-1.399315262761044E-3</v>
      </c>
      <c r="I535" s="5">
        <v>-1.0497197895309274E-2</v>
      </c>
      <c r="J535" s="5">
        <v>1.8687338709566466E-4</v>
      </c>
      <c r="K535" s="5">
        <v>1.1000343760742532E-2</v>
      </c>
      <c r="L535" s="5">
        <v>-3.569808483757432E-2</v>
      </c>
      <c r="M535" s="5">
        <v>5.5866147686324382E-3</v>
      </c>
    </row>
    <row r="536" spans="2:13" x14ac:dyDescent="0.3">
      <c r="B536" s="13">
        <v>3.2479416251025507E-3</v>
      </c>
      <c r="C536" s="13"/>
      <c r="D536" s="5">
        <v>-2.6229512287243534E-3</v>
      </c>
      <c r="E536" s="1">
        <v>2.9576343180671267E-4</v>
      </c>
      <c r="F536" s="5">
        <v>1.5626937706972677E-3</v>
      </c>
      <c r="G536" s="5">
        <v>9.1641972023197814E-4</v>
      </c>
      <c r="H536" s="5">
        <v>3.3280666792198711E-3</v>
      </c>
      <c r="I536" s="5">
        <v>-6.2049086359171049E-3</v>
      </c>
      <c r="J536" s="5">
        <v>-5.4487593745316902E-4</v>
      </c>
      <c r="K536" s="5">
        <v>1.8021115266915969E-2</v>
      </c>
      <c r="L536" s="5">
        <v>-1.4058050720892801E-2</v>
      </c>
      <c r="M536" s="5">
        <v>2.7211444216215666E-3</v>
      </c>
    </row>
    <row r="537" spans="2:13" x14ac:dyDescent="0.3">
      <c r="B537" s="13">
        <v>-2.9164639036872255E-3</v>
      </c>
      <c r="C537" s="13"/>
      <c r="D537" s="5">
        <v>-9.8621644239068316E-4</v>
      </c>
      <c r="E537" s="1">
        <v>3.8426717554795814E-3</v>
      </c>
      <c r="F537" s="5">
        <v>1.335048800037248E-2</v>
      </c>
      <c r="G537" s="5">
        <v>-2.0601633154305223E-3</v>
      </c>
      <c r="H537" s="5">
        <v>5.2377135366856397E-4</v>
      </c>
      <c r="I537" s="5">
        <v>4.2296003273954372E-3</v>
      </c>
      <c r="J537" s="5">
        <v>2.805296499689168E-2</v>
      </c>
      <c r="K537" s="5">
        <v>4.1082129556375198E-2</v>
      </c>
      <c r="L537" s="5">
        <v>-1.0931654127749183E-2</v>
      </c>
      <c r="M537" s="5">
        <v>-3.3921682350480787E-3</v>
      </c>
    </row>
    <row r="538" spans="2:13" x14ac:dyDescent="0.3">
      <c r="B538" s="13">
        <v>2.0577656464927131E-4</v>
      </c>
      <c r="C538" s="13"/>
      <c r="D538" s="5">
        <v>-1.9873800537971074E-3</v>
      </c>
      <c r="E538" s="1">
        <v>0</v>
      </c>
      <c r="F538" s="5">
        <v>2.6825815697034904E-3</v>
      </c>
      <c r="G538" s="5">
        <v>-2.5230217727744615E-3</v>
      </c>
      <c r="H538" s="5">
        <v>6.9792797080337518E-4</v>
      </c>
      <c r="I538" s="5">
        <v>-3.4096019937013039E-3</v>
      </c>
      <c r="J538" s="5">
        <v>1.3105920683279669E-2</v>
      </c>
      <c r="K538" s="5">
        <v>-5.6143727943535449E-2</v>
      </c>
      <c r="L538" s="5">
        <v>6.2470643197722591E-3</v>
      </c>
      <c r="M538" s="5">
        <v>6.8071745413514817E-4</v>
      </c>
    </row>
    <row r="539" spans="2:13" x14ac:dyDescent="0.3">
      <c r="B539" s="13">
        <v>-5.5870801521603014E-4</v>
      </c>
      <c r="C539" s="13"/>
      <c r="D539" s="5">
        <v>2.323294849145903E-3</v>
      </c>
      <c r="E539" s="1">
        <v>2.9451144713385236E-4</v>
      </c>
      <c r="F539" s="5">
        <v>-1.361502816211863E-3</v>
      </c>
      <c r="G539" s="5">
        <v>-2.7594740202641775E-3</v>
      </c>
      <c r="H539" s="5">
        <v>-1.9179940076932229E-3</v>
      </c>
      <c r="I539" s="5">
        <v>4.0249849989015818E-3</v>
      </c>
      <c r="J539" s="5">
        <v>-1.6750320664201449E-3</v>
      </c>
      <c r="K539" s="5">
        <v>-6.7980965329718303E-4</v>
      </c>
      <c r="L539" s="5">
        <v>-9.0735891212017986E-3</v>
      </c>
      <c r="M539" s="5">
        <v>-2.2675442418102544E-3</v>
      </c>
    </row>
    <row r="540" spans="2:13" x14ac:dyDescent="0.3">
      <c r="B540" s="13">
        <v>6.4816942060516103E-3</v>
      </c>
      <c r="C540" s="13"/>
      <c r="D540" s="5">
        <v>1.9205321565097303E-2</v>
      </c>
      <c r="E540" s="1">
        <v>4.7100439368526455E-3</v>
      </c>
      <c r="F540" s="5">
        <v>8.7345844731220017E-3</v>
      </c>
      <c r="G540" s="5">
        <v>2.7363549852564794E-2</v>
      </c>
      <c r="H540" s="5">
        <v>5.4157510917870874E-3</v>
      </c>
      <c r="I540" s="5">
        <v>7.2158694239558684E-3</v>
      </c>
      <c r="J540" s="5">
        <v>7.9845755393004383E-3</v>
      </c>
      <c r="K540" s="5">
        <v>3.0612210884353782E-2</v>
      </c>
      <c r="L540" s="5">
        <v>1.927708058786002E-2</v>
      </c>
      <c r="M540" s="5">
        <v>7.6136179749270727E-3</v>
      </c>
    </row>
    <row r="541" spans="2:13" x14ac:dyDescent="0.3">
      <c r="B541" s="13">
        <v>1.8935578147844237E-3</v>
      </c>
      <c r="C541" s="13"/>
      <c r="D541" s="5">
        <v>3.8986065383068104E-3</v>
      </c>
      <c r="E541" s="1">
        <v>-2.9300544105553238E-3</v>
      </c>
      <c r="F541" s="5">
        <v>1.8496378697418193E-2</v>
      </c>
      <c r="G541" s="5">
        <v>2.3940744457856922E-3</v>
      </c>
      <c r="H541" s="5">
        <v>-2.7801920237931913E-3</v>
      </c>
      <c r="I541" s="5">
        <v>4.1790977942594773E-3</v>
      </c>
      <c r="J541" s="5">
        <v>6.3459096590714886E-3</v>
      </c>
      <c r="K541" s="5">
        <v>-9.5709244082812714E-3</v>
      </c>
      <c r="L541" s="5">
        <v>2.3167838589429435E-2</v>
      </c>
      <c r="M541" s="5">
        <v>-3.0449631376188876E-3</v>
      </c>
    </row>
    <row r="542" spans="2:13" x14ac:dyDescent="0.3">
      <c r="B542" s="13">
        <v>-2.6821064438637608E-4</v>
      </c>
      <c r="C542" s="13"/>
      <c r="D542" s="5">
        <v>-5.1779912219288111E-3</v>
      </c>
      <c r="E542" s="1">
        <v>1.1754594172334409E-3</v>
      </c>
      <c r="F542" s="5">
        <v>2.6291857723100082E-2</v>
      </c>
      <c r="G542" s="5">
        <v>-2.2913808715145905E-2</v>
      </c>
      <c r="H542" s="5">
        <v>-6.2728820640764842E-3</v>
      </c>
      <c r="I542" s="5">
        <v>-1.9814039976316232E-4</v>
      </c>
      <c r="J542" s="5">
        <v>-2.3628313704721453E-3</v>
      </c>
      <c r="K542" s="5">
        <v>-1.6661112962345882E-2</v>
      </c>
      <c r="L542" s="5">
        <v>4.621100651188959E-3</v>
      </c>
      <c r="M542" s="5">
        <v>-5.090548448354445E-3</v>
      </c>
    </row>
    <row r="543" spans="2:13" x14ac:dyDescent="0.3">
      <c r="B543" s="13">
        <v>-5.1281960477279421E-3</v>
      </c>
      <c r="C543" s="13"/>
      <c r="D543" s="5">
        <v>1.9518217406792814E-3</v>
      </c>
      <c r="E543" s="1">
        <v>9.0989437327457425E-3</v>
      </c>
      <c r="F543" s="5">
        <v>-1.3666140828398862E-2</v>
      </c>
      <c r="G543" s="5">
        <v>-5.7367670693830142E-2</v>
      </c>
      <c r="H543" s="5">
        <v>-7.0138135380159996E-3</v>
      </c>
      <c r="I543" s="5">
        <v>-1.6055540461829339E-2</v>
      </c>
      <c r="J543" s="5">
        <v>-8.9262299860326574E-3</v>
      </c>
      <c r="K543" s="5">
        <v>-1.3554693324296886E-2</v>
      </c>
      <c r="L543" s="5">
        <v>1.3799486383761874E-2</v>
      </c>
      <c r="M543" s="5">
        <v>-5.5713189002189363E-3</v>
      </c>
    </row>
    <row r="544" spans="2:13" x14ac:dyDescent="0.3">
      <c r="B544" s="13">
        <v>-2.3342388816714895E-3</v>
      </c>
      <c r="C544" s="13"/>
      <c r="D544" s="5">
        <v>-8.4415143271938387E-3</v>
      </c>
      <c r="E544" s="1">
        <v>-5.8173347020191776E-3</v>
      </c>
      <c r="F544" s="5">
        <v>1.9525667554688604E-2</v>
      </c>
      <c r="G544" s="5">
        <v>-4.8622284463171791E-3</v>
      </c>
      <c r="H544" s="5">
        <v>8.8291673389084119E-4</v>
      </c>
      <c r="I544" s="5">
        <v>4.0291246442339845E-4</v>
      </c>
      <c r="J544" s="5">
        <v>1.1456138293643454E-2</v>
      </c>
      <c r="K544" s="5">
        <v>2.8856062217242791E-2</v>
      </c>
      <c r="L544" s="5">
        <v>-8.6206872807369408E-3</v>
      </c>
      <c r="M544" s="5">
        <v>3.0871665994135727E-3</v>
      </c>
    </row>
    <row r="545" spans="2:13" x14ac:dyDescent="0.3">
      <c r="B545" s="13">
        <v>-8.7528970400407163E-3</v>
      </c>
      <c r="C545" s="13"/>
      <c r="D545" s="5">
        <v>-9.1683087511821703E-3</v>
      </c>
      <c r="E545" s="1">
        <v>-7.6068740512605622E-3</v>
      </c>
      <c r="F545" s="5">
        <v>-9.329137826804593E-3</v>
      </c>
      <c r="G545" s="5">
        <v>-6.2785071756065056E-2</v>
      </c>
      <c r="H545" s="5">
        <v>-9.1743250306922305E-3</v>
      </c>
      <c r="I545" s="5">
        <v>-9.8671232137738565E-3</v>
      </c>
      <c r="J545" s="5">
        <v>-5.6118164803179609E-4</v>
      </c>
      <c r="K545" s="5">
        <v>2.6043371417583595E-2</v>
      </c>
      <c r="L545" s="5">
        <v>0</v>
      </c>
      <c r="M545" s="5">
        <v>-4.7874822420924008E-3</v>
      </c>
    </row>
    <row r="546" spans="2:13" x14ac:dyDescent="0.3">
      <c r="B546" s="13">
        <v>7.6974978524077791E-3</v>
      </c>
      <c r="C546" s="13"/>
      <c r="D546" s="5">
        <v>9.9140597047367232E-3</v>
      </c>
      <c r="E546" s="1">
        <v>3.5378468756231542E-3</v>
      </c>
      <c r="F546" s="5">
        <v>8.9034745903002665E-4</v>
      </c>
      <c r="G546" s="5">
        <v>5.4740205221659498E-3</v>
      </c>
      <c r="H546" s="5">
        <v>3.5612651234628481E-3</v>
      </c>
      <c r="I546" s="5">
        <v>7.9317210170337417E-3</v>
      </c>
      <c r="J546" s="5">
        <v>2.7039230191598434E-3</v>
      </c>
      <c r="K546" s="5">
        <v>-4.0026033192320225E-2</v>
      </c>
      <c r="L546" s="5">
        <v>7.3226621761995824E-3</v>
      </c>
      <c r="M546" s="5">
        <v>8.475612377544673E-3</v>
      </c>
    </row>
    <row r="547" spans="2:13" x14ac:dyDescent="0.3">
      <c r="B547" s="13">
        <v>-2.5307711359205589E-3</v>
      </c>
      <c r="C547" s="13"/>
      <c r="D547" s="5">
        <v>4.2539589518992144E-3</v>
      </c>
      <c r="E547" s="1">
        <v>-5.8757331373272901E-4</v>
      </c>
      <c r="F547" s="5">
        <v>1.8787119185084938E-2</v>
      </c>
      <c r="G547" s="5">
        <v>1.019703586072389E-2</v>
      </c>
      <c r="H547" s="5">
        <v>3.5486691564254991E-4</v>
      </c>
      <c r="I547" s="5">
        <v>1.4124270796400302E-3</v>
      </c>
      <c r="J547" s="5">
        <v>-1.3866195910087017E-2</v>
      </c>
      <c r="K547" s="5">
        <v>-3.9999999999999987E-2</v>
      </c>
      <c r="L547" s="5">
        <v>-2.6806013815044025E-2</v>
      </c>
      <c r="M547" s="5">
        <v>-3.520789545298891E-3</v>
      </c>
    </row>
    <row r="548" spans="2:13" x14ac:dyDescent="0.3">
      <c r="B548" s="13">
        <v>-1.6518274464917626E-3</v>
      </c>
      <c r="C548" s="13"/>
      <c r="D548" s="5">
        <v>-1.9550740524102036E-3</v>
      </c>
      <c r="E548" s="1">
        <v>2.3515118344599626E-3</v>
      </c>
      <c r="F548" s="5">
        <v>-1.3023363169397226E-3</v>
      </c>
      <c r="G548" s="5">
        <v>3.1822078155310865E-2</v>
      </c>
      <c r="H548" s="5">
        <v>1.4189016867264342E-3</v>
      </c>
      <c r="I548" s="5">
        <v>0</v>
      </c>
      <c r="J548" s="5">
        <v>1.199911314080398E-2</v>
      </c>
      <c r="K548" s="5">
        <v>1.3065007062146838E-2</v>
      </c>
      <c r="L548" s="5">
        <v>-2.1008437497195491E-2</v>
      </c>
      <c r="M548" s="5">
        <v>4.1030395934887297E-3</v>
      </c>
    </row>
    <row r="549" spans="2:13" x14ac:dyDescent="0.3">
      <c r="B549" s="13">
        <v>3.4268818957983724E-4</v>
      </c>
      <c r="C549" s="13"/>
      <c r="D549" s="5">
        <v>6.5296795150243908E-4</v>
      </c>
      <c r="E549" s="1">
        <v>-8.7974412914236457E-4</v>
      </c>
      <c r="F549" s="5">
        <v>-1.9709875471708277E-3</v>
      </c>
      <c r="G549" s="5">
        <v>-6.2344593043991203E-2</v>
      </c>
      <c r="H549" s="5">
        <v>-1.9482904204593697E-3</v>
      </c>
      <c r="I549" s="5">
        <v>8.2611342281884922E-3</v>
      </c>
      <c r="J549" s="5">
        <v>1.5887734741404282E-2</v>
      </c>
      <c r="K549" s="5">
        <v>-9.759532598134054E-3</v>
      </c>
      <c r="L549" s="5">
        <v>6.1993512462801001E-3</v>
      </c>
      <c r="M549" s="5">
        <v>-2.2701053534460868E-3</v>
      </c>
    </row>
    <row r="550" spans="2:13" x14ac:dyDescent="0.3">
      <c r="B550" s="13">
        <v>-8.1457691464330885E-3</v>
      </c>
      <c r="C550" s="13"/>
      <c r="D550" s="5">
        <v>-1.0766741222842201E-2</v>
      </c>
      <c r="E550" s="1">
        <v>-5.8702988956393027E-3</v>
      </c>
      <c r="F550" s="5">
        <v>-1.4254539688048745E-2</v>
      </c>
      <c r="G550" s="5">
        <v>-9.6374537513254366E-3</v>
      </c>
      <c r="H550" s="5">
        <v>-4.2590547728931253E-3</v>
      </c>
      <c r="I550" s="5">
        <v>-1.239014655115824E-2</v>
      </c>
      <c r="J550" s="5">
        <v>-9.2004081941856105E-3</v>
      </c>
      <c r="K550" s="5">
        <v>0</v>
      </c>
      <c r="L550" s="5">
        <v>-5.2132637790349668E-3</v>
      </c>
      <c r="M550" s="5">
        <v>-7.9636502512772864E-3</v>
      </c>
    </row>
    <row r="551" spans="2:13" x14ac:dyDescent="0.3">
      <c r="B551" s="13">
        <v>6.9326890821584343E-3</v>
      </c>
      <c r="C551" s="13"/>
      <c r="D551" s="5">
        <v>1.6490771968386598E-2</v>
      </c>
      <c r="E551" s="1">
        <v>4.7239505627881123E-3</v>
      </c>
      <c r="F551" s="5">
        <v>2.063685187087781E-3</v>
      </c>
      <c r="G551" s="5">
        <v>-5.0888312634794269E-3</v>
      </c>
      <c r="H551" s="5">
        <v>1.2119066024167926E-2</v>
      </c>
      <c r="I551" s="5">
        <v>1.0118081872660936E-3</v>
      </c>
      <c r="J551" s="5">
        <v>5.0022746542779809E-3</v>
      </c>
      <c r="K551" s="5">
        <v>3.871876099964781E-3</v>
      </c>
      <c r="L551" s="5">
        <v>6.1934441336532345E-3</v>
      </c>
      <c r="M551" s="5">
        <v>1.146857498060948E-3</v>
      </c>
    </row>
    <row r="552" spans="2:13" x14ac:dyDescent="0.3">
      <c r="B552" s="13">
        <v>-4.1937271153719945E-3</v>
      </c>
      <c r="C552" s="13"/>
      <c r="D552" s="5">
        <v>-1.3951993549318814E-2</v>
      </c>
      <c r="E552" s="1">
        <v>-6.7587203373763926E-3</v>
      </c>
      <c r="F552" s="5">
        <v>1.4626294552794619E-2</v>
      </c>
      <c r="G552" s="5">
        <v>2.7548456074148249E-2</v>
      </c>
      <c r="H552" s="5">
        <v>-1.0213094486763963E-2</v>
      </c>
      <c r="I552" s="5">
        <v>3.8406715295449039E-3</v>
      </c>
      <c r="J552" s="5">
        <v>-5.9115957685875386E-3</v>
      </c>
      <c r="K552" s="5">
        <v>-1.3324018232819076E-2</v>
      </c>
      <c r="L552" s="5">
        <v>-1.1363696245430759E-2</v>
      </c>
      <c r="M552" s="5">
        <v>-2.0618531069639861E-3</v>
      </c>
    </row>
    <row r="553" spans="2:13" x14ac:dyDescent="0.3">
      <c r="B553" s="13">
        <v>8.8524798513519003E-4</v>
      </c>
      <c r="C553" s="13"/>
      <c r="D553" s="5">
        <v>0</v>
      </c>
      <c r="E553" s="1">
        <v>-1.4792651067982309E-3</v>
      </c>
      <c r="F553" s="5">
        <v>-7.0225013115030981E-3</v>
      </c>
      <c r="G553" s="5">
        <v>-2.2443454328120553E-2</v>
      </c>
      <c r="H553" s="5">
        <v>-2.3839176956467742E-2</v>
      </c>
      <c r="I553" s="5">
        <v>2.2754765998377134E-2</v>
      </c>
      <c r="J553" s="5">
        <v>-4.6984187975107123E-4</v>
      </c>
      <c r="K553" s="5">
        <v>-7.1072497195184972E-3</v>
      </c>
      <c r="L553" s="5">
        <v>-7.6628437891933703E-3</v>
      </c>
      <c r="M553" s="5">
        <v>2.4104503343247725E-3</v>
      </c>
    </row>
    <row r="554" spans="2:13" x14ac:dyDescent="0.3">
      <c r="B554" s="13">
        <v>1.8740746963539969E-2</v>
      </c>
      <c r="C554" s="13"/>
      <c r="D554" s="5">
        <v>3.1589362109309203E-2</v>
      </c>
      <c r="E554" s="1">
        <v>3.2296292894035739E-2</v>
      </c>
      <c r="F554" s="5">
        <v>9.0118076253187396E-3</v>
      </c>
      <c r="G554" s="5">
        <v>7.1466498633794293E-3</v>
      </c>
      <c r="H554" s="5">
        <v>1.6766941088420854E-2</v>
      </c>
      <c r="I554" s="5">
        <v>2.1067116739788273E-2</v>
      </c>
      <c r="J554" s="5">
        <v>2.7441510215446545E-2</v>
      </c>
      <c r="K554" s="5">
        <v>2.1832425847085724E-2</v>
      </c>
      <c r="L554" s="5">
        <v>3.2335931444666961E-2</v>
      </c>
      <c r="M554" s="5">
        <v>1.9008320101936909E-2</v>
      </c>
    </row>
    <row r="555" spans="2:13" x14ac:dyDescent="0.3">
      <c r="B555" s="13">
        <v>1.1013880529641262E-3</v>
      </c>
      <c r="C555" s="13"/>
      <c r="D555" s="5">
        <v>-1.2759147350256598E-2</v>
      </c>
      <c r="E555" s="1">
        <v>4.5924281747248908E-3</v>
      </c>
      <c r="F555" s="5">
        <v>6.1661386025624173E-3</v>
      </c>
      <c r="G555" s="5">
        <v>-2.7940412062097079E-2</v>
      </c>
      <c r="H555" s="5">
        <v>1.5235659740900201E-2</v>
      </c>
      <c r="I555" s="5">
        <v>-2.3138862091264443E-3</v>
      </c>
      <c r="J555" s="5">
        <v>9.6511261946251262E-3</v>
      </c>
      <c r="K555" s="5">
        <v>2.8021051769564046E-2</v>
      </c>
      <c r="L555" s="5">
        <v>4.9088424856009533E-2</v>
      </c>
      <c r="M555" s="5">
        <v>1.0450610474490432E-2</v>
      </c>
    </row>
    <row r="556" spans="2:13" x14ac:dyDescent="0.3">
      <c r="B556" s="13">
        <v>-3.9340969152944112E-3</v>
      </c>
      <c r="C556" s="13"/>
      <c r="D556" s="5">
        <v>-7.43136663935325E-3</v>
      </c>
      <c r="E556" s="1">
        <v>-1.1714298132929424E-2</v>
      </c>
      <c r="F556" s="5">
        <v>-2.6012590773832413E-2</v>
      </c>
      <c r="G556" s="5">
        <v>-3.9236428113383504E-3</v>
      </c>
      <c r="H556" s="5">
        <v>-8.1214457242710873E-3</v>
      </c>
      <c r="I556" s="5">
        <v>-4.252048749457153E-3</v>
      </c>
      <c r="J556" s="5">
        <v>-7.6187968785683983E-3</v>
      </c>
      <c r="K556" s="5">
        <v>-6.7461635434412359E-2</v>
      </c>
      <c r="L556" s="5">
        <v>-1.6488487005250723E-2</v>
      </c>
      <c r="M556" s="5">
        <v>-4.8931773241699689E-3</v>
      </c>
    </row>
    <row r="557" spans="2:13" x14ac:dyDescent="0.3">
      <c r="B557" s="13">
        <v>5.2111663311693287E-3</v>
      </c>
      <c r="C557" s="13"/>
      <c r="D557" s="5">
        <v>2.2786742495804055E-3</v>
      </c>
      <c r="E557" s="1">
        <v>-1.2720399052307972E-2</v>
      </c>
      <c r="F557" s="5">
        <v>-3.2440366712519699E-3</v>
      </c>
      <c r="G557" s="5">
        <v>5.9545069272807323E-3</v>
      </c>
      <c r="H557" s="5">
        <v>3.3819535759292917E-3</v>
      </c>
      <c r="I557" s="5">
        <v>7.7639919497739642E-4</v>
      </c>
      <c r="J557" s="5">
        <v>-1.2243696075460733E-2</v>
      </c>
      <c r="K557" s="5">
        <v>1.5710558432204706E-2</v>
      </c>
      <c r="L557" s="5">
        <v>2.5826908692688798E-2</v>
      </c>
      <c r="M557" s="5">
        <v>1.5645837612904404E-3</v>
      </c>
    </row>
    <row r="558" spans="2:13" x14ac:dyDescent="0.3">
      <c r="B558" s="13">
        <v>7.4975529728117478E-4</v>
      </c>
      <c r="C558" s="13"/>
      <c r="D558" s="5">
        <v>-3.247693384813021E-4</v>
      </c>
      <c r="E558" s="1">
        <v>5.2708661021497218E-3</v>
      </c>
      <c r="F558" s="5">
        <v>1.3926938998369368E-2</v>
      </c>
      <c r="G558" s="5">
        <v>-2.4770076036245751E-2</v>
      </c>
      <c r="H558" s="5">
        <v>3.0158337987108998E-3</v>
      </c>
      <c r="I558" s="5">
        <v>2.7152787415684033E-3</v>
      </c>
      <c r="J558" s="5">
        <v>-1.8924636926068389E-3</v>
      </c>
      <c r="K558" s="5">
        <v>1.7266259613894192E-2</v>
      </c>
      <c r="L558" s="5">
        <v>4.6819862638891048E-2</v>
      </c>
      <c r="M558" s="5">
        <v>-7.8106983147055637E-4</v>
      </c>
    </row>
    <row r="559" spans="2:13" x14ac:dyDescent="0.3">
      <c r="B559" s="13">
        <v>1.5488286592674257E-2</v>
      </c>
      <c r="C559" s="13"/>
      <c r="D559" s="5">
        <v>5.1981781723619185E-3</v>
      </c>
      <c r="E559" s="1">
        <v>3.5537356168197136E-2</v>
      </c>
      <c r="F559" s="5">
        <v>1.9692721765382143E-2</v>
      </c>
      <c r="G559" s="5">
        <v>2.5586012721487018E-2</v>
      </c>
      <c r="H559" s="5">
        <v>1.9632122065427408E-2</v>
      </c>
      <c r="I559" s="5">
        <v>1.7408069111894225E-2</v>
      </c>
      <c r="J559" s="5">
        <v>2.1942945528491634E-2</v>
      </c>
      <c r="K559" s="5">
        <v>4.2432777848911737E-2</v>
      </c>
      <c r="L559" s="5">
        <v>1.0970411573575952E-2</v>
      </c>
      <c r="M559" s="5">
        <v>1.8760466512986861E-2</v>
      </c>
    </row>
    <row r="560" spans="2:13" x14ac:dyDescent="0.3">
      <c r="B560" s="13">
        <v>3.9520178655312902E-3</v>
      </c>
      <c r="C560" s="13"/>
      <c r="D560" s="5">
        <v>8.7265117784641102E-3</v>
      </c>
      <c r="E560" s="1">
        <v>1.6315112910199558E-2</v>
      </c>
      <c r="F560" s="5">
        <v>1.2152633858952724E-2</v>
      </c>
      <c r="G560" s="5">
        <v>5.271784480164176E-2</v>
      </c>
      <c r="H560" s="5">
        <v>9.7137522499528995E-3</v>
      </c>
      <c r="I560" s="5">
        <v>-4.752847126802886E-3</v>
      </c>
      <c r="J560" s="5">
        <v>5.1555978908805148E-3</v>
      </c>
      <c r="K560" s="5">
        <v>3.0868351424694677E-2</v>
      </c>
      <c r="L560" s="5">
        <v>6.051756398755994E-2</v>
      </c>
      <c r="M560" s="5">
        <v>1.1728596442504907E-2</v>
      </c>
    </row>
    <row r="561" spans="2:13" x14ac:dyDescent="0.3">
      <c r="B561" s="13">
        <v>-2.962511109790946E-3</v>
      </c>
      <c r="C561" s="13"/>
      <c r="D561" s="5">
        <v>0</v>
      </c>
      <c r="E561" s="1">
        <v>-2.2142229331244486E-2</v>
      </c>
      <c r="F561" s="5">
        <v>1.2296044559025504E-2</v>
      </c>
      <c r="G561" s="5">
        <v>-1.9979285072324413E-2</v>
      </c>
      <c r="H561" s="5">
        <v>1.5461291250628002E-3</v>
      </c>
      <c r="I561" s="5">
        <v>-3.820386988949822E-3</v>
      </c>
      <c r="J561" s="5">
        <v>4.2265122486305782E-4</v>
      </c>
      <c r="K561" s="5">
        <v>7.0747024374696335E-2</v>
      </c>
      <c r="L561" s="5">
        <v>-1.6135406912207422E-2</v>
      </c>
      <c r="M561" s="5">
        <v>-4.2253448568762668E-3</v>
      </c>
    </row>
    <row r="562" spans="2:13" x14ac:dyDescent="0.3">
      <c r="B562" s="13">
        <v>8.5146869218648529E-4</v>
      </c>
      <c r="C562" s="13"/>
      <c r="D562" s="5">
        <v>-9.6119657752461796E-4</v>
      </c>
      <c r="E562" s="1">
        <v>3.1134047415164365E-3</v>
      </c>
      <c r="F562" s="5">
        <v>3.0437813466249464E-3</v>
      </c>
      <c r="G562" s="5">
        <v>-1.1649457446817653E-2</v>
      </c>
      <c r="H562" s="5">
        <v>-8.2332587249584512E-3</v>
      </c>
      <c r="I562" s="5">
        <v>-4.7938589564280086E-3</v>
      </c>
      <c r="J562" s="5">
        <v>1.1690523398443444E-2</v>
      </c>
      <c r="K562" s="5">
        <v>-3.6877718596259323E-2</v>
      </c>
      <c r="L562" s="5">
        <v>-1.1600022792993074E-2</v>
      </c>
      <c r="M562" s="5">
        <v>-2.8288697238122171E-3</v>
      </c>
    </row>
    <row r="563" spans="2:13" x14ac:dyDescent="0.3">
      <c r="B563" s="13">
        <v>9.8198775225119767E-4</v>
      </c>
      <c r="C563" s="13"/>
      <c r="D563" s="5">
        <v>-4.1693708723979121E-3</v>
      </c>
      <c r="E563" s="1">
        <v>-5.3611590769212583E-3</v>
      </c>
      <c r="F563" s="5">
        <v>2.7072381937237101E-4</v>
      </c>
      <c r="G563" s="5">
        <v>1.91981519635352E-2</v>
      </c>
      <c r="H563" s="5">
        <v>-8.8204673902491371E-3</v>
      </c>
      <c r="I563" s="5">
        <v>1.5414250544548352E-2</v>
      </c>
      <c r="J563" s="5">
        <v>1.2836187548299016E-2</v>
      </c>
      <c r="K563" s="5">
        <v>-9.2533822590938151E-3</v>
      </c>
      <c r="L563" s="5">
        <v>-6.4751185156738484E-3</v>
      </c>
      <c r="M563" s="5">
        <v>-1.1783982837341658E-2</v>
      </c>
    </row>
    <row r="564" spans="2:13" x14ac:dyDescent="0.3">
      <c r="B564" s="13">
        <v>1.3970972116492165E-3</v>
      </c>
      <c r="C564" s="13"/>
      <c r="D564" s="5">
        <v>1.2882495984581768E-2</v>
      </c>
      <c r="E564" s="1">
        <v>-1.4184159003203646E-3</v>
      </c>
      <c r="F564" s="5">
        <v>-4.8426549663663741E-3</v>
      </c>
      <c r="G564" s="5">
        <v>-2.514457705576114E-2</v>
      </c>
      <c r="H564" s="5">
        <v>4.8857005266212863E-3</v>
      </c>
      <c r="I564" s="5">
        <v>-7.5903506599822449E-4</v>
      </c>
      <c r="J564" s="5">
        <v>8.5222036639966278E-4</v>
      </c>
      <c r="K564" s="5">
        <v>-4.8308858238610931E-3</v>
      </c>
      <c r="L564" s="5">
        <v>4.0733449362544919E-3</v>
      </c>
      <c r="M564" s="5">
        <v>1.0489083620310802E-2</v>
      </c>
    </row>
    <row r="565" spans="2:13" x14ac:dyDescent="0.3">
      <c r="B565" s="13">
        <v>-1.2841104865638337E-3</v>
      </c>
      <c r="C565" s="13"/>
      <c r="D565" s="5">
        <v>-8.2670823469306286E-3</v>
      </c>
      <c r="E565" s="1">
        <v>-6.5340693734335089E-3</v>
      </c>
      <c r="F565" s="5">
        <v>1.989400405797963E-3</v>
      </c>
      <c r="G565" s="5">
        <v>-1.4379078306257767E-3</v>
      </c>
      <c r="H565" s="5">
        <v>-3.9937475987211323E-3</v>
      </c>
      <c r="I565" s="5">
        <v>1.5192232757356699E-3</v>
      </c>
      <c r="J565" s="5">
        <v>8.0618637521695947E-3</v>
      </c>
      <c r="K565" s="5">
        <v>-2.8478964401294469E-2</v>
      </c>
      <c r="L565" s="5">
        <v>2.8803307844708363E-2</v>
      </c>
      <c r="M565" s="5">
        <v>4.3706459980161405E-3</v>
      </c>
    </row>
    <row r="566" spans="2:13" x14ac:dyDescent="0.3">
      <c r="B566" s="13">
        <v>-1.5132998864161415E-3</v>
      </c>
      <c r="C566" s="13"/>
      <c r="D566" s="5">
        <v>-1.3145239304332118E-2</v>
      </c>
      <c r="E566" s="1">
        <v>3.7174031816042501E-3</v>
      </c>
      <c r="F566" s="5">
        <v>-1.3283967073099305E-2</v>
      </c>
      <c r="G566" s="5">
        <v>1.8630177134099837E-2</v>
      </c>
      <c r="H566" s="5">
        <v>1.0460223572650739E-2</v>
      </c>
      <c r="I566" s="5">
        <v>3.4129061618042599E-3</v>
      </c>
      <c r="J566" s="5">
        <v>2.0967575251202235E-2</v>
      </c>
      <c r="K566" s="5">
        <v>2.1319120586275834E-2</v>
      </c>
      <c r="L566" s="5">
        <v>3.1545375087113133E-3</v>
      </c>
      <c r="M566" s="5">
        <v>-4.3516996081145222E-4</v>
      </c>
    </row>
    <row r="567" spans="2:13" x14ac:dyDescent="0.3">
      <c r="B567" s="13">
        <v>-7.4762673279362389E-3</v>
      </c>
      <c r="C567" s="13"/>
      <c r="D567" s="5">
        <v>-1.2670624764963317E-2</v>
      </c>
      <c r="E567" s="1">
        <v>-1.0826149518922766E-2</v>
      </c>
      <c r="F567" s="5">
        <v>-2.4971419774573983E-2</v>
      </c>
      <c r="G567" s="5">
        <v>-5.8314454850680614E-3</v>
      </c>
      <c r="H567" s="5">
        <v>-9.4892833632197575E-3</v>
      </c>
      <c r="I567" s="5">
        <v>-7.1806157390431162E-3</v>
      </c>
      <c r="J567" s="5">
        <v>-2.935752354089229E-4</v>
      </c>
      <c r="K567" s="5">
        <v>-9.7847358121330719E-2</v>
      </c>
      <c r="L567" s="5">
        <v>-3.144657464795212E-2</v>
      </c>
      <c r="M567" s="5">
        <v>-1.5237153375064856E-3</v>
      </c>
    </row>
    <row r="568" spans="2:13" x14ac:dyDescent="0.3">
      <c r="B568" s="13">
        <v>-3.2725154743454641E-3</v>
      </c>
      <c r="C568" s="13"/>
      <c r="D568" s="5">
        <v>-7.2391884209569652E-3</v>
      </c>
      <c r="E568" s="1">
        <v>-8.6406314589295916E-3</v>
      </c>
      <c r="F568" s="5">
        <v>-1.2412077194417183E-2</v>
      </c>
      <c r="G568" s="5">
        <v>-2.9327675861917832E-3</v>
      </c>
      <c r="H568" s="5">
        <v>-6.967449904260817E-3</v>
      </c>
      <c r="I568" s="5">
        <v>-1.1419915575942968E-2</v>
      </c>
      <c r="J568" s="5">
        <v>5.7398346533996938E-3</v>
      </c>
      <c r="K568" s="5">
        <v>-4.3383586406362971E-3</v>
      </c>
      <c r="L568" s="5">
        <v>-1.7045452912314556E-2</v>
      </c>
      <c r="M568" s="5">
        <v>-5.5591356643278824E-3</v>
      </c>
    </row>
    <row r="569" spans="2:13" x14ac:dyDescent="0.3">
      <c r="B569" s="13">
        <v>5.4020134358913679E-3</v>
      </c>
      <c r="C569" s="13"/>
      <c r="D569" s="5">
        <v>-3.3148027445469675E-4</v>
      </c>
      <c r="E569" s="1">
        <v>9.8779866739817524E-3</v>
      </c>
      <c r="F569" s="5">
        <v>2.4264135829345786E-2</v>
      </c>
      <c r="G569" s="5">
        <v>2.1481379419174912E-2</v>
      </c>
      <c r="H569" s="5">
        <v>6.6655149631518551E-3</v>
      </c>
      <c r="I569" s="5">
        <v>1.2321978085010997E-2</v>
      </c>
      <c r="J569" s="5">
        <v>4.0346901091794117E-3</v>
      </c>
      <c r="K569" s="5">
        <v>3.4495242029947575E-2</v>
      </c>
      <c r="L569" s="5">
        <v>1.8579717221055933E-2</v>
      </c>
      <c r="M569" s="5">
        <v>6.2479472230634915E-3</v>
      </c>
    </row>
    <row r="570" spans="2:13" x14ac:dyDescent="0.3">
      <c r="B570" s="13">
        <v>-3.6215304481482247E-3</v>
      </c>
      <c r="C570" s="13"/>
      <c r="D570" s="5">
        <v>-1.3262575415110721E-2</v>
      </c>
      <c r="E570" s="1">
        <v>-6.6167794796042987E-3</v>
      </c>
      <c r="F570" s="5">
        <v>-2.0871218571529539E-2</v>
      </c>
      <c r="G570" s="5">
        <v>1.9982557067758446E-2</v>
      </c>
      <c r="H570" s="5">
        <v>-3.6591675743370953E-3</v>
      </c>
      <c r="I570" s="5">
        <v>-5.7056542103662289E-3</v>
      </c>
      <c r="J570" s="5">
        <v>-2.643783974066585E-3</v>
      </c>
      <c r="K570" s="5">
        <v>2.7729062829062838E-2</v>
      </c>
      <c r="L570" s="5">
        <v>4.0940426773614681E-2</v>
      </c>
      <c r="M570" s="5">
        <v>-3.8127052279342882E-3</v>
      </c>
    </row>
    <row r="571" spans="2:13" x14ac:dyDescent="0.3">
      <c r="B571" s="13">
        <v>5.8033576140443183E-3</v>
      </c>
      <c r="C571" s="13"/>
      <c r="D571" s="5">
        <v>-9.0725975924311527E-3</v>
      </c>
      <c r="E571" s="1">
        <v>4.9233075921123609E-3</v>
      </c>
      <c r="F571" s="5">
        <v>-1.1557528450455636E-2</v>
      </c>
      <c r="G571" s="5">
        <v>-3.5246830654862095E-2</v>
      </c>
      <c r="H571" s="5">
        <v>4.0223841432055303E-3</v>
      </c>
      <c r="I571" s="5">
        <v>-4.0168058014324317E-3</v>
      </c>
      <c r="J571" s="5">
        <v>9.6487639312098188E-3</v>
      </c>
      <c r="K571" s="5">
        <v>-4.0983946687706222E-3</v>
      </c>
      <c r="L571" s="5">
        <v>1.8691569269721878E-2</v>
      </c>
      <c r="M571" s="5">
        <v>3.8272975854471828E-3</v>
      </c>
    </row>
    <row r="572" spans="2:13" x14ac:dyDescent="0.3">
      <c r="B572" s="13">
        <v>-2.4232136587771179E-3</v>
      </c>
      <c r="C572" s="13"/>
      <c r="D572" s="5">
        <v>5.76465172101633E-3</v>
      </c>
      <c r="E572" s="1">
        <v>3.4581614466183863E-3</v>
      </c>
      <c r="F572" s="5">
        <v>2.9117720851136739E-3</v>
      </c>
      <c r="G572" s="5">
        <v>-3.8130798212223441E-3</v>
      </c>
      <c r="H572" s="5">
        <v>-6.9675316540164609E-4</v>
      </c>
      <c r="I572" s="5">
        <v>-8.2581270347334493E-3</v>
      </c>
      <c r="J572" s="5">
        <v>-6.2878798717507234E-3</v>
      </c>
      <c r="K572" s="5">
        <v>2.1947839506172823E-2</v>
      </c>
      <c r="L572" s="5">
        <v>-8.0275026220359164E-3</v>
      </c>
      <c r="M572" s="5">
        <v>-8.7147756995207594E-4</v>
      </c>
    </row>
    <row r="573" spans="2:13" x14ac:dyDescent="0.3">
      <c r="B573" s="13">
        <v>9.0859461414706955E-4</v>
      </c>
      <c r="C573" s="13"/>
      <c r="D573" s="5">
        <v>6.7431136363858167E-3</v>
      </c>
      <c r="E573" s="1">
        <v>1.7805853298283211E-2</v>
      </c>
      <c r="F573" s="5">
        <v>1.5333190121025546E-2</v>
      </c>
      <c r="G573" s="5">
        <v>-2.403382674145779E-3</v>
      </c>
      <c r="H573" s="5">
        <v>-1.0458400467705659E-2</v>
      </c>
      <c r="I573" s="5">
        <v>1.6072862536356404E-2</v>
      </c>
      <c r="J573" s="5">
        <v>7.2788505732596757E-3</v>
      </c>
      <c r="K573" s="5">
        <v>-1.6778524052970607E-2</v>
      </c>
      <c r="L573" s="5">
        <v>1.3102152875293496E-2</v>
      </c>
      <c r="M573" s="5">
        <v>-2.1810211975505846E-4</v>
      </c>
    </row>
    <row r="574" spans="2:13" x14ac:dyDescent="0.3">
      <c r="B574" s="13">
        <v>5.9838704420242849E-3</v>
      </c>
      <c r="C574" s="13"/>
      <c r="D574" s="5">
        <v>5.6932581783338534E-3</v>
      </c>
      <c r="E574" s="1">
        <v>1.4954909457807737E-2</v>
      </c>
      <c r="F574" s="5">
        <v>-6.9252962100133748E-3</v>
      </c>
      <c r="G574" s="5">
        <v>1.0082957080396209E-2</v>
      </c>
      <c r="H574" s="5">
        <v>1.1097411317755282E-2</v>
      </c>
      <c r="I574" s="5">
        <v>3.0493478655231566E-3</v>
      </c>
      <c r="J574" s="5">
        <v>7.2786371235201612E-3</v>
      </c>
      <c r="K574" s="5">
        <v>3.4130035294540079E-3</v>
      </c>
      <c r="L574" s="5">
        <v>1.5214887790928921E-2</v>
      </c>
      <c r="M574" s="5">
        <v>5.6707086910182487E-3</v>
      </c>
    </row>
    <row r="575" spans="2:13" x14ac:dyDescent="0.3">
      <c r="B575" s="13">
        <v>2.5627341818591108E-3</v>
      </c>
      <c r="C575" s="13"/>
      <c r="D575" s="5">
        <v>-5.9940170899350532E-3</v>
      </c>
      <c r="E575" s="1">
        <v>-3.6141484900626972E-3</v>
      </c>
      <c r="F575" s="5">
        <v>-2.1310724611150873E-2</v>
      </c>
      <c r="G575" s="5">
        <v>8.8339224955986534E-3</v>
      </c>
      <c r="H575" s="5">
        <v>3.1358945414520362E-3</v>
      </c>
      <c r="I575" s="5">
        <v>6.4601976950893767E-3</v>
      </c>
      <c r="J575" s="5">
        <v>-5.2079021044835745E-4</v>
      </c>
      <c r="K575" s="5">
        <v>-1.7346972789115615E-2</v>
      </c>
      <c r="L575" s="5">
        <v>4.4960327639800655E-3</v>
      </c>
      <c r="M575" s="5">
        <v>3.5784213951936227E-3</v>
      </c>
    </row>
    <row r="576" spans="2:13" x14ac:dyDescent="0.3">
      <c r="B576" s="13">
        <v>-1.947076207142484E-3</v>
      </c>
      <c r="C576" s="13"/>
      <c r="D576" s="5">
        <v>-2.3450505781894412E-3</v>
      </c>
      <c r="E576" s="1">
        <v>-1.1160960488904826E-3</v>
      </c>
      <c r="F576" s="5">
        <v>-2.2096542337815217E-2</v>
      </c>
      <c r="G576" s="5">
        <v>7.8812611527483254E-4</v>
      </c>
      <c r="H576" s="5">
        <v>6.9463491371320847E-4</v>
      </c>
      <c r="I576" s="5">
        <v>-1.2082296753262814E-2</v>
      </c>
      <c r="J576" s="5">
        <v>-1.2779273931103719E-2</v>
      </c>
      <c r="K576" s="5">
        <v>1.2461094235413455E-2</v>
      </c>
      <c r="L576" s="5">
        <v>-3.1704631673610741E-2</v>
      </c>
      <c r="M576" s="5">
        <v>1.4046114829188642E-3</v>
      </c>
    </row>
    <row r="577" spans="2:13" x14ac:dyDescent="0.3">
      <c r="B577" s="13">
        <v>-8.1068134734290226E-3</v>
      </c>
      <c r="C577" s="13"/>
      <c r="D577" s="5">
        <v>-1.6789798049846739E-2</v>
      </c>
      <c r="E577" s="1">
        <v>-1.955308570849533E-2</v>
      </c>
      <c r="F577" s="5">
        <v>-3.6353966667047751E-3</v>
      </c>
      <c r="G577" s="5">
        <v>-6.8247466372845719E-2</v>
      </c>
      <c r="H577" s="5">
        <v>3.1239214634267579E-3</v>
      </c>
      <c r="I577" s="5">
        <v>-1.5669851917632812E-2</v>
      </c>
      <c r="J577" s="5">
        <v>-1.8143612319109829E-2</v>
      </c>
      <c r="K577" s="5">
        <v>-3.0085435897435949E-2</v>
      </c>
      <c r="L577" s="5">
        <v>-1.5408298934305001E-2</v>
      </c>
      <c r="M577" s="5">
        <v>-5.9344263011471493E-3</v>
      </c>
    </row>
    <row r="578" spans="2:13" x14ac:dyDescent="0.3">
      <c r="B578" s="13">
        <v>-9.5417115947889278E-3</v>
      </c>
      <c r="C578" s="13"/>
      <c r="D578" s="5">
        <v>-1.0245920703036511E-2</v>
      </c>
      <c r="E578" s="1">
        <v>3.7037301842700538E-3</v>
      </c>
      <c r="F578" s="5">
        <v>7.9578286550878279E-3</v>
      </c>
      <c r="G578" s="5">
        <v>1.5400497988552907E-2</v>
      </c>
      <c r="H578" s="5">
        <v>-9.6885236613767686E-3</v>
      </c>
      <c r="I578" s="5">
        <v>-5.8240937858549434E-3</v>
      </c>
      <c r="J578" s="5">
        <v>6.3158579037772631E-4</v>
      </c>
      <c r="K578" s="5">
        <v>1.0574197723856305E-3</v>
      </c>
      <c r="L578" s="5">
        <v>-8.2159022757420843E-3</v>
      </c>
      <c r="M578" s="5">
        <v>-1.1939635056069046E-2</v>
      </c>
    </row>
    <row r="579" spans="2:13" x14ac:dyDescent="0.3">
      <c r="B579" s="13">
        <v>-1.3922909063055285E-3</v>
      </c>
      <c r="C579" s="13"/>
      <c r="D579" s="5">
        <v>-1.0351602685677425E-3</v>
      </c>
      <c r="E579" s="1">
        <v>-1.4192211275872461E-3</v>
      </c>
      <c r="F579" s="5">
        <v>-1.9987231825658106E-2</v>
      </c>
      <c r="G579" s="5">
        <v>8.415833027351334E-3</v>
      </c>
      <c r="H579" s="5">
        <v>8.8365415683860308E-4</v>
      </c>
      <c r="I579" s="5">
        <v>-1.6988859963742865E-2</v>
      </c>
      <c r="J579" s="5">
        <v>9.2940870756734306E-3</v>
      </c>
      <c r="K579" s="5">
        <v>-2.8169014084506445E-3</v>
      </c>
      <c r="L579" s="5">
        <v>1.6568044739472026E-2</v>
      </c>
      <c r="M579" s="5">
        <v>1.5379431223816232E-3</v>
      </c>
    </row>
    <row r="580" spans="2:13" x14ac:dyDescent="0.3">
      <c r="B580" s="13">
        <v>1.8459313171892265E-4</v>
      </c>
      <c r="C580" s="13"/>
      <c r="D580" s="5">
        <v>8.6355817012369225E-3</v>
      </c>
      <c r="E580" s="1">
        <v>-2.643549727554188E-2</v>
      </c>
      <c r="F580" s="5">
        <v>2.563328125397541E-3</v>
      </c>
      <c r="G580" s="5">
        <v>1.9992663059494951E-2</v>
      </c>
      <c r="H580" s="5">
        <v>-8.1229569113086472E-3</v>
      </c>
      <c r="I580" s="5">
        <v>4.9662246626988784E-3</v>
      </c>
      <c r="J580" s="5">
        <v>-8.9556154434735375E-3</v>
      </c>
      <c r="K580" s="5">
        <v>-2.4011334745762739E-2</v>
      </c>
      <c r="L580" s="5">
        <v>-5.8207180673312611E-3</v>
      </c>
      <c r="M580" s="5">
        <v>-1.5355814853972999E-3</v>
      </c>
    </row>
    <row r="581" spans="2:13" x14ac:dyDescent="0.3">
      <c r="B581" s="13">
        <v>7.1559709045288808E-3</v>
      </c>
      <c r="C581" s="13"/>
      <c r="D581" s="5">
        <v>1.0616407126189567E-2</v>
      </c>
      <c r="E581" s="1">
        <v>-1.0218936167612195E-2</v>
      </c>
      <c r="F581" s="5">
        <v>8.0195608912380818E-3</v>
      </c>
      <c r="G581" s="5">
        <v>2.3377081249981259E-2</v>
      </c>
      <c r="H581" s="5">
        <v>1.1037962062797155E-2</v>
      </c>
      <c r="I581" s="5">
        <v>3.9533800910944873E-3</v>
      </c>
      <c r="J581" s="5">
        <v>-5.0620982898872315E-3</v>
      </c>
      <c r="K581" s="5">
        <v>-1.1215593748755246E-2</v>
      </c>
      <c r="L581" s="5">
        <v>-2.1077325175623912E-2</v>
      </c>
      <c r="M581" s="5">
        <v>5.2730215915626506E-3</v>
      </c>
    </row>
    <row r="582" spans="2:13" x14ac:dyDescent="0.3">
      <c r="B582" s="13">
        <v>9.5014608312217735E-3</v>
      </c>
      <c r="C582" s="13"/>
      <c r="D582" s="5">
        <v>-6.777501873618157E-4</v>
      </c>
      <c r="E582" s="1">
        <v>-5.0148024063818349E-3</v>
      </c>
      <c r="F582" s="5">
        <v>2.3678211773562191E-2</v>
      </c>
      <c r="G582" s="5">
        <v>-3.6021437357230054E-3</v>
      </c>
      <c r="H582" s="5">
        <v>1.4615226389386834E-2</v>
      </c>
      <c r="I582" s="5">
        <v>8.8600152571529332E-3</v>
      </c>
      <c r="J582" s="5">
        <v>5.0203889936684919E-3</v>
      </c>
      <c r="K582" s="5">
        <v>2.6710537870472117E-2</v>
      </c>
      <c r="L582" s="5">
        <v>5.1833884679530909E-3</v>
      </c>
      <c r="M582" s="5">
        <v>9.5071113524977588E-3</v>
      </c>
    </row>
    <row r="583" spans="2:13" x14ac:dyDescent="0.3">
      <c r="B583" s="13">
        <v>3.8516932063573881E-4</v>
      </c>
      <c r="C583" s="13"/>
      <c r="D583" s="5">
        <v>3.3910115196895615E-3</v>
      </c>
      <c r="E583" s="1">
        <v>2.1938999709109768E-2</v>
      </c>
      <c r="F583" s="5">
        <v>-7.9717899585386512E-3</v>
      </c>
      <c r="G583" s="5">
        <v>1.2697239654448814E-2</v>
      </c>
      <c r="H583" s="5">
        <v>8.6775321030585374E-3</v>
      </c>
      <c r="I583" s="5">
        <v>2.0491790459888859E-2</v>
      </c>
      <c r="J583" s="5">
        <v>1.4489037694075097E-2</v>
      </c>
      <c r="K583" s="5">
        <v>2.7084854849780963E-2</v>
      </c>
      <c r="L583" s="5">
        <v>5.9500966933855445E-3</v>
      </c>
      <c r="M583" s="5">
        <v>1.0933118388060549E-2</v>
      </c>
    </row>
    <row r="584" spans="2:13" x14ac:dyDescent="0.3">
      <c r="B584" s="13">
        <v>-5.9449509478494054E-4</v>
      </c>
      <c r="C584" s="13"/>
      <c r="D584" s="5">
        <v>-3.0415737353275273E-3</v>
      </c>
      <c r="E584" s="1">
        <v>2.9010245009871106E-3</v>
      </c>
      <c r="F584" s="5">
        <v>-1.8569351751204798E-2</v>
      </c>
      <c r="G584" s="5">
        <v>-1.4540688106933991E-2</v>
      </c>
      <c r="H584" s="5">
        <v>2.5809000188394167E-3</v>
      </c>
      <c r="I584" s="5">
        <v>2.4860845840346101E-3</v>
      </c>
      <c r="J584" s="5">
        <v>-8.0067218685322239E-2</v>
      </c>
      <c r="K584" s="5">
        <v>-2.7064503816793897E-2</v>
      </c>
      <c r="L584" s="5">
        <v>1.9715809559434478E-3</v>
      </c>
      <c r="M584" s="5">
        <v>9.6374138383454862E-4</v>
      </c>
    </row>
    <row r="585" spans="2:13" x14ac:dyDescent="0.3">
      <c r="B585" s="13">
        <v>-1.5162119950364265E-2</v>
      </c>
      <c r="C585" s="13"/>
      <c r="D585" s="5">
        <v>-2.9152571450581567E-2</v>
      </c>
      <c r="E585" s="1">
        <v>-6.6531777349045987E-3</v>
      </c>
      <c r="F585" s="5">
        <v>-3.603943506473762E-2</v>
      </c>
      <c r="G585" s="5">
        <v>-7.0684131471991851E-3</v>
      </c>
      <c r="H585" s="5">
        <v>-1.4072405073459559E-2</v>
      </c>
      <c r="I585" s="5">
        <v>-9.9198189124378409E-3</v>
      </c>
      <c r="J585" s="5">
        <v>-1.9007245602647854E-2</v>
      </c>
      <c r="K585" s="5">
        <v>-1.069903670830831E-2</v>
      </c>
      <c r="L585" s="5">
        <v>-2.9515960090436593E-2</v>
      </c>
      <c r="M585" s="5">
        <v>-1.4227655874716407E-2</v>
      </c>
    </row>
    <row r="586" spans="2:13" x14ac:dyDescent="0.3">
      <c r="B586" s="13">
        <v>1.7835487371914991E-4</v>
      </c>
      <c r="C586" s="13"/>
      <c r="D586" s="5">
        <v>-2.2346359172664958E-2</v>
      </c>
      <c r="E586" s="1">
        <v>4.6592952777492307E-3</v>
      </c>
      <c r="F586" s="5">
        <v>3.9666112047589332E-2</v>
      </c>
      <c r="G586" s="5">
        <v>1.1834864170711744E-2</v>
      </c>
      <c r="H586" s="5">
        <v>-7.1366422085691241E-3</v>
      </c>
      <c r="I586" s="5">
        <v>-2.1194599611356565E-3</v>
      </c>
      <c r="J586" s="5">
        <v>-4.5761709139368117E-3</v>
      </c>
      <c r="K586" s="5">
        <v>3.9653929343908796E-3</v>
      </c>
      <c r="L586" s="5">
        <v>8.1105140415732439E-4</v>
      </c>
      <c r="M586" s="5">
        <v>4.3408378847903893E-4</v>
      </c>
    </row>
    <row r="587" spans="2:13" x14ac:dyDescent="0.3">
      <c r="B587" s="13">
        <v>-1.8234781373304695E-2</v>
      </c>
      <c r="C587" s="13"/>
      <c r="D587" s="5">
        <v>1.7856911702096442E-3</v>
      </c>
      <c r="E587" s="1">
        <v>-1.8260910371805404E-2</v>
      </c>
      <c r="F587" s="5">
        <v>-3.2600998433732473E-2</v>
      </c>
      <c r="G587" s="5">
        <v>1.1256696959429255E-2</v>
      </c>
      <c r="H587" s="5">
        <v>-1.718091578495716E-2</v>
      </c>
      <c r="I587" s="5">
        <v>-1.988806753656483E-2</v>
      </c>
      <c r="J587" s="5">
        <v>2.4753995532114689E-3</v>
      </c>
      <c r="K587" s="5">
        <v>1.9389551166965821E-2</v>
      </c>
      <c r="L587" s="5">
        <v>-6.0777920154286421E-3</v>
      </c>
      <c r="M587" s="5">
        <v>-2.1802818144399876E-2</v>
      </c>
    </row>
    <row r="588" spans="2:13" x14ac:dyDescent="0.3">
      <c r="B588" s="13">
        <v>-1.9225622441549027E-3</v>
      </c>
      <c r="C588" s="13"/>
      <c r="D588" s="5">
        <v>-5.3475641202127364E-3</v>
      </c>
      <c r="E588" s="1">
        <v>-4.4286237392998388E-3</v>
      </c>
      <c r="F588" s="5">
        <v>5.6573424392694256E-3</v>
      </c>
      <c r="G588" s="5">
        <v>-8.6964085345927217E-3</v>
      </c>
      <c r="H588" s="5">
        <v>-1.9621999595255445E-3</v>
      </c>
      <c r="I588" s="5">
        <v>-2.1669975243126288E-3</v>
      </c>
      <c r="J588" s="5">
        <v>-4.4829334445015438E-3</v>
      </c>
      <c r="K588" s="5">
        <v>-3.4166926177066716E-2</v>
      </c>
      <c r="L588" s="5">
        <v>-5.7073238717082041E-3</v>
      </c>
      <c r="M588" s="5">
        <v>-3.3267172834206692E-3</v>
      </c>
    </row>
    <row r="589" spans="2:13" x14ac:dyDescent="0.3">
      <c r="B589" s="13">
        <v>2.014159632025002E-3</v>
      </c>
      <c r="C589" s="13"/>
      <c r="D589" s="5">
        <v>-7.1686050406264258E-4</v>
      </c>
      <c r="E589" s="1">
        <v>1.0083044859635806E-2</v>
      </c>
      <c r="F589" s="5">
        <v>-1.1818477590535769E-2</v>
      </c>
      <c r="G589" s="5">
        <v>1.7548908106832436E-4</v>
      </c>
      <c r="H589" s="5">
        <v>2.1626428048289268E-2</v>
      </c>
      <c r="I589" s="5">
        <v>-7.6999545337015467E-3</v>
      </c>
      <c r="J589" s="5">
        <v>6.7912403699403709E-4</v>
      </c>
      <c r="K589" s="5">
        <v>3.6469730123996303E-3</v>
      </c>
      <c r="L589" s="5">
        <v>4.5100396408594215E-3</v>
      </c>
      <c r="M589" s="5">
        <v>6.1192995789723483E-3</v>
      </c>
    </row>
    <row r="590" spans="2:13" x14ac:dyDescent="0.3">
      <c r="B590" s="13">
        <v>2.6941058416540787E-4</v>
      </c>
      <c r="C590" s="13"/>
      <c r="D590" s="5">
        <v>1.1836424357579027E-2</v>
      </c>
      <c r="E590" s="1">
        <v>-2.6423969112287712E-3</v>
      </c>
      <c r="F590" s="5">
        <v>-9.0888102071951596E-3</v>
      </c>
      <c r="G590" s="5">
        <v>-1.4911498729734322E-3</v>
      </c>
      <c r="H590" s="5">
        <v>2.6242460892572169E-3</v>
      </c>
      <c r="I590" s="5">
        <v>-3.5813108318180297E-3</v>
      </c>
      <c r="J590" s="5">
        <v>-3.8508718831646786E-3</v>
      </c>
      <c r="K590" s="5">
        <v>-5.0872456395348129E-3</v>
      </c>
      <c r="L590" s="5">
        <v>-1.5102067667441871E-2</v>
      </c>
      <c r="M590" s="5">
        <v>2.101106544509043E-3</v>
      </c>
    </row>
    <row r="591" spans="2:13" x14ac:dyDescent="0.3">
      <c r="B591" s="13">
        <v>-8.2015928888042316E-4</v>
      </c>
      <c r="C591" s="13"/>
      <c r="D591" s="5">
        <v>1.1698041135592807E-2</v>
      </c>
      <c r="E591" s="1">
        <v>-8.2426504384711594E-3</v>
      </c>
      <c r="F591" s="5">
        <v>-1.4370836791899634E-2</v>
      </c>
      <c r="G591" s="5">
        <v>-6.2456019411666203E-2</v>
      </c>
      <c r="H591" s="5">
        <v>9.4223847697030554E-3</v>
      </c>
      <c r="I591" s="5">
        <v>-1.916939130010184E-2</v>
      </c>
      <c r="J591" s="5">
        <v>7.6278868780617678E-3</v>
      </c>
      <c r="K591" s="5">
        <v>2.7392258122434555E-2</v>
      </c>
      <c r="L591" s="5">
        <v>8.2886565743087507E-4</v>
      </c>
      <c r="M591" s="5">
        <v>6.069242769710847E-3</v>
      </c>
    </row>
    <row r="592" spans="2:13" x14ac:dyDescent="0.3">
      <c r="B592" s="13">
        <v>1.0396714869198855E-2</v>
      </c>
      <c r="C592" s="13"/>
      <c r="D592" s="5">
        <v>3.4337769938036125E-2</v>
      </c>
      <c r="E592" s="1">
        <v>1.0982573625231147E-2</v>
      </c>
      <c r="F592" s="5">
        <v>2.0493158114515578E-3</v>
      </c>
      <c r="G592" s="5">
        <v>-2.8113931562430671E-4</v>
      </c>
      <c r="H592" s="5">
        <v>9.8530573878493656E-3</v>
      </c>
      <c r="I592" s="5">
        <v>1.3436479286934908E-2</v>
      </c>
      <c r="J592" s="5">
        <v>1.071583170077758E-2</v>
      </c>
      <c r="K592" s="5">
        <v>3.9815180939039435E-2</v>
      </c>
      <c r="L592" s="5">
        <v>5.6728809433735379E-2</v>
      </c>
      <c r="M592" s="5">
        <v>4.7164779347781318E-3</v>
      </c>
    </row>
    <row r="593" spans="2:13" x14ac:dyDescent="0.3">
      <c r="B593" s="13">
        <v>-1.0539104027419186E-2</v>
      </c>
      <c r="C593" s="13"/>
      <c r="D593" s="5">
        <v>-6.7752057974881355E-4</v>
      </c>
      <c r="E593" s="1">
        <v>-9.3951636605449137E-3</v>
      </c>
      <c r="F593" s="5">
        <v>-3.3090817393120656E-2</v>
      </c>
      <c r="G593" s="5">
        <v>-1.508904447298154E-2</v>
      </c>
      <c r="H593" s="5">
        <v>-1.3180351341700357E-2</v>
      </c>
      <c r="I593" s="5">
        <v>1.607117301994231E-3</v>
      </c>
      <c r="J593" s="5">
        <v>4.7997956326507055E-4</v>
      </c>
      <c r="K593" s="5">
        <v>-1.1282051282051224E-2</v>
      </c>
      <c r="L593" s="5">
        <v>-1.0188078857079213E-2</v>
      </c>
      <c r="M593" s="5">
        <v>-1.4519677361999902E-2</v>
      </c>
    </row>
    <row r="594" spans="2:13" x14ac:dyDescent="0.3">
      <c r="B594" s="13">
        <v>1.472545188815678E-3</v>
      </c>
      <c r="C594" s="13"/>
      <c r="D594" s="5">
        <v>4.4067376031130768E-3</v>
      </c>
      <c r="E594" s="1">
        <v>8.2987073902774881E-3</v>
      </c>
      <c r="F594" s="5">
        <v>1.3557542379438558E-2</v>
      </c>
      <c r="G594" s="5">
        <v>-1.2275126549628906E-2</v>
      </c>
      <c r="H594" s="5">
        <v>-2.0815769755175707E-3</v>
      </c>
      <c r="I594" s="5">
        <v>9.2257990464388925E-3</v>
      </c>
      <c r="J594" s="5">
        <v>-7.2101269572616986E-3</v>
      </c>
      <c r="K594" s="5">
        <v>8.9211618257261344E-2</v>
      </c>
      <c r="L594" s="5">
        <v>-1.7814755763422993E-2</v>
      </c>
      <c r="M594" s="5">
        <v>3.9880436154305721E-3</v>
      </c>
    </row>
    <row r="595" spans="2:13" x14ac:dyDescent="0.3">
      <c r="B595" s="13">
        <v>1.0161286200786979E-2</v>
      </c>
      <c r="C595" s="13"/>
      <c r="D595" s="5">
        <v>7.7624302354069299E-3</v>
      </c>
      <c r="E595" s="1">
        <v>8.8183244210916101E-3</v>
      </c>
      <c r="F595" s="5">
        <v>-3.0276528711545921E-3</v>
      </c>
      <c r="G595" s="5">
        <v>2.0616560097787309E-2</v>
      </c>
      <c r="H595" s="5">
        <v>1.1993782118858255E-2</v>
      </c>
      <c r="I595" s="5">
        <v>2.9809655495231686E-3</v>
      </c>
      <c r="J595" s="5">
        <v>-1.8155976923349111E-3</v>
      </c>
      <c r="K595" s="5">
        <v>-1.1111111111111157E-2</v>
      </c>
      <c r="L595" s="5">
        <v>8.4643483282892604E-3</v>
      </c>
      <c r="M595" s="5">
        <v>1.0813240002773644E-2</v>
      </c>
    </row>
    <row r="596" spans="2:13" x14ac:dyDescent="0.3">
      <c r="B596" s="13">
        <v>-2.3626512744096141E-2</v>
      </c>
      <c r="C596" s="13"/>
      <c r="D596" s="5">
        <v>-2.6121913931730911E-2</v>
      </c>
      <c r="E596" s="1">
        <v>-3.4897375524524328E-2</v>
      </c>
      <c r="F596" s="5">
        <v>-3.8262608998707544E-2</v>
      </c>
      <c r="G596" s="5">
        <v>-1.349820627717193E-2</v>
      </c>
      <c r="H596" s="5">
        <v>-2.4905527953398968E-2</v>
      </c>
      <c r="I596" s="5">
        <v>-7.7273531186312118E-3</v>
      </c>
      <c r="J596" s="5">
        <v>-2.1416493328136523E-2</v>
      </c>
      <c r="K596" s="5">
        <v>1.2520096308186247E-2</v>
      </c>
      <c r="L596" s="5">
        <v>-2.0783395573056588E-2</v>
      </c>
      <c r="M596" s="5">
        <v>-3.141477635758249E-2</v>
      </c>
    </row>
    <row r="597" spans="2:13" x14ac:dyDescent="0.3">
      <c r="B597" s="13">
        <v>-9.3878211010146612E-3</v>
      </c>
      <c r="C597" s="13"/>
      <c r="D597" s="5">
        <v>-9.2847492868796695E-3</v>
      </c>
      <c r="E597" s="1">
        <v>-1.7016155400760173E-2</v>
      </c>
      <c r="F597" s="5">
        <v>-3.6290352702441395E-2</v>
      </c>
      <c r="G597" s="5">
        <v>-7.7505021959525357E-3</v>
      </c>
      <c r="H597" s="5">
        <v>-1.6029604355118802E-2</v>
      </c>
      <c r="I597" s="5">
        <v>-7.9874494805164933E-4</v>
      </c>
      <c r="J597" s="5">
        <v>-2.2229848113929966E-2</v>
      </c>
      <c r="K597" s="5">
        <v>-7.2923903838810573E-3</v>
      </c>
      <c r="L597" s="5">
        <v>5.0204084953224218E-2</v>
      </c>
      <c r="M597" s="5">
        <v>-1.2587900435527599E-2</v>
      </c>
    </row>
    <row r="598" spans="2:13" x14ac:dyDescent="0.3">
      <c r="B598" s="13">
        <v>3.1763627023076213E-4</v>
      </c>
      <c r="C598" s="13"/>
      <c r="D598" s="5">
        <v>6.942175869870395E-4</v>
      </c>
      <c r="E598" s="1">
        <v>0</v>
      </c>
      <c r="F598" s="5">
        <v>1.7312893604673019E-2</v>
      </c>
      <c r="G598" s="5">
        <v>2.8935391386752116E-4</v>
      </c>
      <c r="H598" s="5">
        <v>-3.4013912640147703E-3</v>
      </c>
      <c r="I598" s="5">
        <v>-5.955234908503499E-2</v>
      </c>
      <c r="J598" s="5">
        <v>1.6465061325013651E-2</v>
      </c>
      <c r="K598" s="5">
        <v>-3.1619260032553845E-2</v>
      </c>
      <c r="L598" s="5">
        <v>-6.9957521296663385E-3</v>
      </c>
      <c r="M598" s="5">
        <v>1.6078968016190688E-3</v>
      </c>
    </row>
    <row r="599" spans="2:13" x14ac:dyDescent="0.3">
      <c r="B599" s="13">
        <v>-2.4156112959034335E-5</v>
      </c>
      <c r="C599" s="13"/>
      <c r="D599" s="5">
        <v>-2.1158542562856365E-2</v>
      </c>
      <c r="E599" s="1">
        <v>6.1826182685799944E-4</v>
      </c>
      <c r="F599" s="5">
        <v>-7.732247546339434E-3</v>
      </c>
      <c r="G599" s="5">
        <v>8.3871105257752963E-3</v>
      </c>
      <c r="H599" s="5">
        <v>-5.3887174431655751E-4</v>
      </c>
      <c r="I599" s="5">
        <v>8.2872824753839128E-3</v>
      </c>
      <c r="J599" s="5">
        <v>4.3286612470753334E-3</v>
      </c>
      <c r="K599" s="5">
        <v>2.4736147757255935E-2</v>
      </c>
      <c r="L599" s="5">
        <v>-3.1311189626021768E-3</v>
      </c>
      <c r="M599" s="5">
        <v>1.2613321646318422E-3</v>
      </c>
    </row>
    <row r="600" spans="2:13" x14ac:dyDescent="0.3">
      <c r="B600" s="13">
        <v>-4.5961780677377462E-3</v>
      </c>
      <c r="C600" s="13"/>
      <c r="D600" s="5">
        <v>-3.2154333235100863E-2</v>
      </c>
      <c r="E600" s="1">
        <v>-1.0812419588794234E-2</v>
      </c>
      <c r="F600" s="5">
        <v>1.2898723869212022E-4</v>
      </c>
      <c r="G600" s="5">
        <v>-5.7361377769816022E-2</v>
      </c>
      <c r="H600" s="5">
        <v>-5.212089675115268E-3</v>
      </c>
      <c r="I600" s="5">
        <v>1.0748128885389098E-2</v>
      </c>
      <c r="J600" s="5">
        <v>-1.0286894694416784E-2</v>
      </c>
      <c r="K600" s="5">
        <v>1.7380141615706474E-2</v>
      </c>
      <c r="L600" s="5">
        <v>-1.49194703097651E-2</v>
      </c>
      <c r="M600" s="5">
        <v>-9.7342936913891905E-3</v>
      </c>
    </row>
    <row r="601" spans="2:13" x14ac:dyDescent="0.3">
      <c r="B601" s="13">
        <v>-1.4520765190005058E-2</v>
      </c>
      <c r="C601" s="13"/>
      <c r="D601" s="5">
        <v>-9.2284727316246339E-3</v>
      </c>
      <c r="E601" s="1">
        <v>-1.8426002538159885E-2</v>
      </c>
      <c r="F601" s="5">
        <v>-1.1088611718025472E-2</v>
      </c>
      <c r="G601" s="5">
        <v>-5.101417953375624E-2</v>
      </c>
      <c r="H601" s="5">
        <v>-1.0478753866184468E-2</v>
      </c>
      <c r="I601" s="5">
        <v>-1.6472090606302118E-2</v>
      </c>
      <c r="J601" s="5">
        <v>-9.8626515497843622E-3</v>
      </c>
      <c r="K601" s="5">
        <v>-7.2762414654779332E-3</v>
      </c>
      <c r="L601" s="5">
        <v>-1.2355483048799003E-2</v>
      </c>
      <c r="M601" s="5">
        <v>-4.6259062269661463E-3</v>
      </c>
    </row>
    <row r="602" spans="2:13" x14ac:dyDescent="0.3">
      <c r="B602" s="13">
        <v>-2.2727255732823523E-3</v>
      </c>
      <c r="C602" s="13"/>
      <c r="D602" s="5">
        <v>-6.7064476255607975E-3</v>
      </c>
      <c r="E602" s="1">
        <v>4.4543386844067652E-3</v>
      </c>
      <c r="F602" s="5">
        <v>-2.0973059416332394E-2</v>
      </c>
      <c r="G602" s="5">
        <v>2.7786897509885656E-3</v>
      </c>
      <c r="H602" s="5">
        <v>-3.2864658512035756E-3</v>
      </c>
      <c r="I602" s="5">
        <v>6.3600449445725829E-3</v>
      </c>
      <c r="J602" s="5">
        <v>-8.1066855204602155E-3</v>
      </c>
      <c r="K602" s="5">
        <v>-1.7845730332878635E-2</v>
      </c>
      <c r="L602" s="5">
        <v>-1.5334983919382122E-2</v>
      </c>
      <c r="M602" s="5">
        <v>8.1328903798697123E-4</v>
      </c>
    </row>
    <row r="603" spans="2:13" x14ac:dyDescent="0.3">
      <c r="B603" s="13">
        <v>3.661959726896665E-3</v>
      </c>
      <c r="C603" s="13"/>
      <c r="D603" s="5">
        <v>-5.2512656619905385E-3</v>
      </c>
      <c r="E603" s="1">
        <v>1.1720018502864438E-2</v>
      </c>
      <c r="F603" s="5">
        <v>3.9192218173369183E-3</v>
      </c>
      <c r="G603" s="5">
        <v>-1.2256229089710417E-2</v>
      </c>
      <c r="H603" s="5">
        <v>8.0600676231558852E-3</v>
      </c>
      <c r="I603" s="5">
        <v>-1.0533717521568329E-3</v>
      </c>
      <c r="J603" s="5">
        <v>-1.2361616113631249E-4</v>
      </c>
      <c r="K603" s="5">
        <v>3.3095392602206349E-2</v>
      </c>
      <c r="L603" s="5">
        <v>-8.6065355565798016E-3</v>
      </c>
      <c r="M603" s="5">
        <v>3.5987688395896548E-3</v>
      </c>
    </row>
    <row r="604" spans="2:13" x14ac:dyDescent="0.3">
      <c r="B604" s="13">
        <v>1.6495494398617711E-2</v>
      </c>
      <c r="C604" s="13"/>
      <c r="D604" s="5">
        <v>7.9184805379299266E-3</v>
      </c>
      <c r="E604" s="1">
        <v>1.4402004276164934E-2</v>
      </c>
      <c r="F604" s="5">
        <v>7.2108098459375644E-2</v>
      </c>
      <c r="G604" s="5">
        <v>-2.8053733275787661E-3</v>
      </c>
      <c r="H604" s="5">
        <v>1.272034854489703E-2</v>
      </c>
      <c r="I604" s="5">
        <v>1.033324373634093E-2</v>
      </c>
      <c r="J604" s="5">
        <v>3.2494838829572277E-2</v>
      </c>
      <c r="K604" s="5">
        <v>3.3919535175879388E-2</v>
      </c>
      <c r="L604" s="5">
        <v>1.7362543930539896E-2</v>
      </c>
      <c r="M604" s="5">
        <v>1.4112212559703392E-2</v>
      </c>
    </row>
    <row r="605" spans="2:13" x14ac:dyDescent="0.3">
      <c r="B605" s="13">
        <v>-5.8222986186958695E-4</v>
      </c>
      <c r="C605" s="13"/>
      <c r="D605" s="5">
        <v>-7.4820448045610473E-4</v>
      </c>
      <c r="E605" s="1">
        <v>1.604928408929002E-2</v>
      </c>
      <c r="F605" s="5">
        <v>-8.5200148306018835E-3</v>
      </c>
      <c r="G605" s="5">
        <v>1.7636929617765161E-2</v>
      </c>
      <c r="H605" s="5">
        <v>-1.794346856349953E-3</v>
      </c>
      <c r="I605" s="5">
        <v>1.1062371838982902E-2</v>
      </c>
      <c r="J605" s="5">
        <v>2.6338894371460723E-3</v>
      </c>
      <c r="K605" s="5">
        <v>2.4301945583350385E-3</v>
      </c>
      <c r="L605" s="5">
        <v>-9.3458351201573756E-3</v>
      </c>
      <c r="M605" s="5">
        <v>-1.9390585511573854E-3</v>
      </c>
    </row>
    <row r="606" spans="2:13" x14ac:dyDescent="0.3">
      <c r="B606" s="13">
        <v>3.7830740930808698E-3</v>
      </c>
      <c r="C606" s="13"/>
      <c r="D606" s="5">
        <v>8.9854655174984293E-3</v>
      </c>
      <c r="E606" s="1">
        <v>-1.0024218150163147E-2</v>
      </c>
      <c r="F606" s="5">
        <v>1.408481574753631E-3</v>
      </c>
      <c r="G606" s="5">
        <v>-8.6124930798779867E-3</v>
      </c>
      <c r="H606" s="5">
        <v>7.5498579686032168E-3</v>
      </c>
      <c r="I606" s="5">
        <v>4.9546158650427431E-3</v>
      </c>
      <c r="J606" s="5">
        <v>-6.1196277454627496E-3</v>
      </c>
      <c r="K606" s="5">
        <v>-1.6060575757575652E-2</v>
      </c>
      <c r="L606" s="5">
        <v>-6.1525804766457059E-3</v>
      </c>
      <c r="M606" s="5">
        <v>5.8285917740458727E-3</v>
      </c>
    </row>
    <row r="607" spans="2:13" x14ac:dyDescent="0.3">
      <c r="B607" s="13">
        <v>1.3448788975139327E-2</v>
      </c>
      <c r="C607" s="13"/>
      <c r="D607" s="5">
        <v>2.7829278166998345E-2</v>
      </c>
      <c r="E607" s="1">
        <v>1.8717406243613243E-2</v>
      </c>
      <c r="F607" s="5">
        <v>1.7447048126272437E-2</v>
      </c>
      <c r="G607" s="5">
        <v>3.1960564821118899E-2</v>
      </c>
      <c r="H607" s="5">
        <v>1.1061531323765474E-2</v>
      </c>
      <c r="I607" s="5">
        <v>1.1914515430171651E-2</v>
      </c>
      <c r="J607" s="5">
        <v>3.1537751863503433E-3</v>
      </c>
      <c r="K607" s="5">
        <v>-1.047120386599321E-2</v>
      </c>
      <c r="L607" s="5">
        <v>-1.4444908406859787E-2</v>
      </c>
      <c r="M607" s="5">
        <v>1.2271269865266941E-2</v>
      </c>
    </row>
    <row r="608" spans="2:13" x14ac:dyDescent="0.3">
      <c r="B608" s="13">
        <v>-3.2407127025347784E-3</v>
      </c>
      <c r="C608" s="13"/>
      <c r="D608" s="5">
        <v>-1.1191377102782162E-2</v>
      </c>
      <c r="E608" s="1">
        <v>-9.0361261604840273E-3</v>
      </c>
      <c r="F608" s="5">
        <v>3.1548554247442996E-2</v>
      </c>
      <c r="G608" s="5">
        <v>-8.0025357721623825E-3</v>
      </c>
      <c r="H608" s="5">
        <v>2.2939873402761332E-3</v>
      </c>
      <c r="I608" s="5">
        <v>-4.6691076454040466E-3</v>
      </c>
      <c r="J608" s="5">
        <v>-1.0210074404875228E-2</v>
      </c>
      <c r="K608" s="5">
        <v>4.3572672157714248E-3</v>
      </c>
      <c r="L608" s="5">
        <v>4.6063596412715679E-3</v>
      </c>
      <c r="M608" s="5">
        <v>-5.2754982488159713E-3</v>
      </c>
    </row>
    <row r="609" spans="2:13" x14ac:dyDescent="0.3">
      <c r="B609" s="13">
        <v>-6.8819073701275038E-3</v>
      </c>
      <c r="C609" s="13"/>
      <c r="D609" s="5">
        <v>-1.1317961051887562E-2</v>
      </c>
      <c r="E609" s="1">
        <v>-8.2067002320468027E-3</v>
      </c>
      <c r="F609" s="5">
        <v>-8.0572953221390645E-3</v>
      </c>
      <c r="G609" s="5">
        <v>-9.7433214167622507E-3</v>
      </c>
      <c r="H609" s="5">
        <v>-1.0915472546192311E-2</v>
      </c>
      <c r="I609" s="5">
        <v>-8.7701330831231016E-3</v>
      </c>
      <c r="J609" s="5">
        <v>1.4459641874224265E-2</v>
      </c>
      <c r="K609" s="5">
        <v>-3.7185621320112326E-3</v>
      </c>
      <c r="L609" s="5">
        <v>-1.6672788977646624E-3</v>
      </c>
      <c r="M609" s="5">
        <v>-1.4330894596884726E-2</v>
      </c>
    </row>
    <row r="610" spans="2:13" x14ac:dyDescent="0.3">
      <c r="B610" s="13">
        <v>8.3071432728864837E-3</v>
      </c>
      <c r="C610" s="13"/>
      <c r="D610" s="5">
        <v>1.0339763173892142E-2</v>
      </c>
      <c r="E610" s="1">
        <v>5.5164049699784274E-3</v>
      </c>
      <c r="F610" s="5">
        <v>-3.146460050373803E-3</v>
      </c>
      <c r="G610" s="5">
        <v>1.3647916218194436E-2</v>
      </c>
      <c r="H610" s="5">
        <v>1.5663966998532741E-2</v>
      </c>
      <c r="I610" s="5">
        <v>1.2345728082732484E-2</v>
      </c>
      <c r="J610" s="5">
        <v>1.9322832872831718E-2</v>
      </c>
      <c r="K610" s="5">
        <v>3.3592470694091908E-2</v>
      </c>
      <c r="L610" s="5">
        <v>1.0855855404864185E-2</v>
      </c>
      <c r="M610" s="5">
        <v>8.5861471280031521E-3</v>
      </c>
    </row>
    <row r="611" spans="2:13" x14ac:dyDescent="0.3">
      <c r="B611" s="13">
        <v>2.8270810960030323E-3</v>
      </c>
      <c r="C611" s="13"/>
      <c r="D611" s="5">
        <v>-1.4985371410671322E-2</v>
      </c>
      <c r="E611" s="1">
        <v>1.0667418301570033E-2</v>
      </c>
      <c r="F611" s="5">
        <v>1.1013071942329882E-2</v>
      </c>
      <c r="G611" s="5">
        <v>3.3295084715480393E-2</v>
      </c>
      <c r="H611" s="5">
        <v>-1.4020669735563902E-3</v>
      </c>
      <c r="I611" s="5">
        <v>1.0569106918770874E-2</v>
      </c>
      <c r="J611" s="5">
        <v>1.2023385201121917E-2</v>
      </c>
      <c r="K611" s="5">
        <v>1.3842882937105129E-2</v>
      </c>
      <c r="L611" s="5">
        <v>5.7414345351398853E-2</v>
      </c>
      <c r="M611" s="5">
        <v>2.2706454958496176E-4</v>
      </c>
    </row>
    <row r="612" spans="2:13" x14ac:dyDescent="0.3">
      <c r="B612" s="13">
        <v>2.8872845043893651E-4</v>
      </c>
      <c r="C612" s="13"/>
      <c r="D612" s="5">
        <v>-1.2244921675170982E-2</v>
      </c>
      <c r="E612" s="1">
        <v>-4.5235632140309982E-3</v>
      </c>
      <c r="F612" s="5">
        <v>-6.9227419800313023E-3</v>
      </c>
      <c r="G612" s="5">
        <v>-2.7171737373737442E-2</v>
      </c>
      <c r="H612" s="5">
        <v>-7.0201776269805183E-4</v>
      </c>
      <c r="I612" s="5">
        <v>-1.2067924663633634E-3</v>
      </c>
      <c r="J612" s="5">
        <v>9.3655727540698959E-3</v>
      </c>
      <c r="K612" s="5">
        <v>3.8587415808471835E-3</v>
      </c>
      <c r="L612" s="5">
        <v>-2.0703156972668092E-2</v>
      </c>
      <c r="M612" s="5">
        <v>2.2692468089115944E-4</v>
      </c>
    </row>
    <row r="613" spans="2:13" x14ac:dyDescent="0.3">
      <c r="B613" s="13">
        <v>-4.6048214076927635E-3</v>
      </c>
      <c r="C613" s="13"/>
      <c r="D613" s="5">
        <v>-7.1375209230769123E-3</v>
      </c>
      <c r="E613" s="1">
        <v>-7.8763367041107119E-3</v>
      </c>
      <c r="F613" s="5">
        <v>1.5548666301654726E-3</v>
      </c>
      <c r="G613" s="5">
        <v>-4.2570450473894987E-3</v>
      </c>
      <c r="H613" s="5">
        <v>4.0393258656970868E-3</v>
      </c>
      <c r="I613" s="5">
        <v>-7.4506434385275102E-3</v>
      </c>
      <c r="J613" s="5">
        <v>-4.4675281745259927E-3</v>
      </c>
      <c r="K613" s="5">
        <v>2.3654612655233581E-2</v>
      </c>
      <c r="L613" s="5">
        <v>3.988936552904849E-4</v>
      </c>
      <c r="M613" s="5">
        <v>-6.0131552143049575E-3</v>
      </c>
    </row>
    <row r="614" spans="2:13" x14ac:dyDescent="0.3">
      <c r="B614" s="13">
        <v>-1.0658465798482274E-3</v>
      </c>
      <c r="C614" s="13"/>
      <c r="D614" s="5">
        <v>-2.2700913915396632E-3</v>
      </c>
      <c r="E614" s="1">
        <v>-3.0528787093175787E-4</v>
      </c>
      <c r="F614" s="5">
        <v>-1.7639415126115866E-2</v>
      </c>
      <c r="G614" s="5">
        <v>-5.9019852783736129E-2</v>
      </c>
      <c r="H614" s="5">
        <v>-5.7722262021141909E-3</v>
      </c>
      <c r="I614" s="5">
        <v>2.0284366578137734E-4</v>
      </c>
      <c r="J614" s="5">
        <v>-6.069734098855608E-3</v>
      </c>
      <c r="K614" s="5">
        <v>-2.0797140982008674E-2</v>
      </c>
      <c r="L614" s="5">
        <v>-2.3923269326827897E-3</v>
      </c>
      <c r="M614" s="5">
        <v>-4.7939459982790566E-3</v>
      </c>
    </row>
    <row r="615" spans="2:13" x14ac:dyDescent="0.3">
      <c r="B615" s="13">
        <v>6.3859915992846086E-3</v>
      </c>
      <c r="C615" s="13"/>
      <c r="D615" s="5">
        <v>1.1376533068394128E-2</v>
      </c>
      <c r="E615" s="1">
        <v>7.3303932679744752E-3</v>
      </c>
      <c r="F615" s="5">
        <v>-6.4356978026923403E-2</v>
      </c>
      <c r="G615" s="5">
        <v>-2.3492852914291987E-2</v>
      </c>
      <c r="H615" s="5">
        <v>5.9817055604306918E-3</v>
      </c>
      <c r="I615" s="5">
        <v>5.8823713040879787E-3</v>
      </c>
      <c r="J615" s="5">
        <v>-4.6452183998396696E-3</v>
      </c>
      <c r="K615" s="5">
        <v>-5.6048079289198055E-3</v>
      </c>
      <c r="L615" s="5">
        <v>1.35891634783871E-2</v>
      </c>
      <c r="M615" s="5">
        <v>6.1933772697502889E-3</v>
      </c>
    </row>
    <row r="616" spans="2:13" x14ac:dyDescent="0.3">
      <c r="B616" s="13">
        <v>3.0342429433084499E-3</v>
      </c>
      <c r="C616" s="13"/>
      <c r="D616" s="5">
        <v>2.2496630653231413E-3</v>
      </c>
      <c r="E616" s="1">
        <v>4.8514444805522298E-3</v>
      </c>
      <c r="F616" s="5">
        <v>1.5683227621731067E-2</v>
      </c>
      <c r="G616" s="5">
        <v>1.0213277001363773E-2</v>
      </c>
      <c r="H616" s="5">
        <v>2.9730484752453668E-3</v>
      </c>
      <c r="I616" s="5">
        <v>4.5045245577941253E-3</v>
      </c>
      <c r="J616" s="5">
        <v>4.8122574368901884E-3</v>
      </c>
      <c r="K616" s="5">
        <v>5.6363988619518276E-3</v>
      </c>
      <c r="L616" s="5">
        <v>2.7996784700870161E-2</v>
      </c>
      <c r="M616" s="5">
        <v>3.0775897046819629E-3</v>
      </c>
    </row>
    <row r="617" spans="2:13" x14ac:dyDescent="0.3">
      <c r="B617" s="13">
        <v>6.2023551826295735E-3</v>
      </c>
      <c r="C617" s="13"/>
      <c r="D617" s="5">
        <v>-1.010100801741374E-2</v>
      </c>
      <c r="E617" s="1">
        <v>2.7157559086993027E-3</v>
      </c>
      <c r="F617" s="5">
        <v>-2.5564584229827537E-2</v>
      </c>
      <c r="G617" s="5">
        <v>3.8194114969470655E-3</v>
      </c>
      <c r="H617" s="5">
        <v>1.0287704452491046E-2</v>
      </c>
      <c r="I617" s="5">
        <v>3.6689891495541474E-3</v>
      </c>
      <c r="J617" s="5">
        <v>-1.0012595896573599E-2</v>
      </c>
      <c r="K617" s="5">
        <v>7.9644833059301593E-3</v>
      </c>
      <c r="L617" s="5">
        <v>1.0356772337604484E-2</v>
      </c>
      <c r="M617" s="5">
        <v>6.8181610571592033E-3</v>
      </c>
    </row>
    <row r="618" spans="2:13" x14ac:dyDescent="0.3">
      <c r="B618" s="13">
        <v>1.1212356042508338E-3</v>
      </c>
      <c r="C618" s="13"/>
      <c r="D618" s="5">
        <v>1.8140641357249923E-2</v>
      </c>
      <c r="E618" s="1">
        <v>-5.4168011077837747E-3</v>
      </c>
      <c r="F618" s="5">
        <v>-6.4323246222270872E-3</v>
      </c>
      <c r="G618" s="5">
        <v>2.6745736048055808E-2</v>
      </c>
      <c r="H618" s="5">
        <v>-1.0355191557632675E-3</v>
      </c>
      <c r="I618" s="5">
        <v>1.2184690147848004E-3</v>
      </c>
      <c r="J618" s="5">
        <v>1.7684991177475292E-3</v>
      </c>
      <c r="K618" s="5">
        <v>1.1706234223367548E-2</v>
      </c>
      <c r="L618" s="5">
        <v>-1.0250609112702452E-2</v>
      </c>
      <c r="M618" s="5">
        <v>-2.1444128440343542E-3</v>
      </c>
    </row>
    <row r="619" spans="2:13" x14ac:dyDescent="0.3">
      <c r="B619" s="13">
        <v>5.9651683018995122E-3</v>
      </c>
      <c r="C619" s="13"/>
      <c r="D619" s="5">
        <v>1.410539760113433E-2</v>
      </c>
      <c r="E619" s="1">
        <v>7.2617702443181125E-3</v>
      </c>
      <c r="F619" s="5">
        <v>2.1837674668774915E-2</v>
      </c>
      <c r="G619" s="5">
        <v>2.5613057220708439E-2</v>
      </c>
      <c r="H619" s="5">
        <v>4.1464704576129078E-3</v>
      </c>
      <c r="I619" s="5">
        <v>3.6511280912065259E-3</v>
      </c>
      <c r="J619" s="5">
        <v>1.6719630061693108E-2</v>
      </c>
      <c r="K619" s="5">
        <v>2.0538009835117044E-2</v>
      </c>
      <c r="L619" s="5">
        <v>-1.8411949155870817E-2</v>
      </c>
      <c r="M619" s="5">
        <v>6.5602859110506081E-3</v>
      </c>
    </row>
    <row r="620" spans="2:13" x14ac:dyDescent="0.3">
      <c r="B620" s="13">
        <v>-2.2570430201204048E-4</v>
      </c>
      <c r="C620" s="13"/>
      <c r="D620" s="5">
        <v>-2.9282659604642162E-3</v>
      </c>
      <c r="E620" s="1">
        <v>6.3081778325761052E-3</v>
      </c>
      <c r="F620" s="5">
        <v>-4.4145787805276102E-3</v>
      </c>
      <c r="G620" s="5">
        <v>2.1147694392087021E-2</v>
      </c>
      <c r="H620" s="5">
        <v>1.3764959740485264E-3</v>
      </c>
      <c r="I620" s="5">
        <v>3.2336172820367085E-3</v>
      </c>
      <c r="J620" s="5">
        <v>9.7582110727001349E-4</v>
      </c>
      <c r="K620" s="5">
        <v>-5.6692178477651034E-4</v>
      </c>
      <c r="L620" s="5">
        <v>3.438839095669867E-2</v>
      </c>
      <c r="M620" s="5">
        <v>5.1691044966626536E-3</v>
      </c>
    </row>
    <row r="621" spans="2:13" x14ac:dyDescent="0.3">
      <c r="B621" s="13">
        <v>-5.6419728187116361E-3</v>
      </c>
      <c r="C621" s="13"/>
      <c r="D621" s="5">
        <v>-4.7723564593944914E-3</v>
      </c>
      <c r="E621" s="1">
        <v>-7.164223915154309E-3</v>
      </c>
      <c r="F621" s="5">
        <v>-1.7272756615150018E-2</v>
      </c>
      <c r="G621" s="5">
        <v>-8.741763294484884E-3</v>
      </c>
      <c r="H621" s="5">
        <v>-5.4982758566061172E-3</v>
      </c>
      <c r="I621" s="5">
        <v>-1.0676835089059379E-2</v>
      </c>
      <c r="J621" s="5">
        <v>7.3685160073065437E-3</v>
      </c>
      <c r="K621" s="5">
        <v>-4.6795152966259558E-2</v>
      </c>
      <c r="L621" s="5">
        <v>-1.0577948225185608E-2</v>
      </c>
      <c r="M621" s="5">
        <v>-9.7260498526989952E-3</v>
      </c>
    </row>
    <row r="622" spans="2:13" x14ac:dyDescent="0.3">
      <c r="B622" s="13">
        <v>-2.7113142434168351E-3</v>
      </c>
      <c r="C622" s="13"/>
      <c r="D622" s="5">
        <v>-1.1066078581247177E-2</v>
      </c>
      <c r="E622" s="1">
        <v>-3.3072042371277868E-3</v>
      </c>
      <c r="F622" s="5">
        <v>-3.7569148263476758E-2</v>
      </c>
      <c r="G622" s="5">
        <v>2.2572199475065623E-2</v>
      </c>
      <c r="H622" s="5">
        <v>-3.2826833937477126E-3</v>
      </c>
      <c r="I622" s="5">
        <v>-8.9595397253975188E-3</v>
      </c>
      <c r="J622" s="5">
        <v>-1.0530923831978114E-3</v>
      </c>
      <c r="K622" s="5">
        <v>5.9506097604698927E-3</v>
      </c>
      <c r="L622" s="5">
        <v>9.1637739934389562E-3</v>
      </c>
      <c r="M622" s="5">
        <v>-5.6446103015903477E-3</v>
      </c>
    </row>
    <row r="623" spans="2:13" x14ac:dyDescent="0.3">
      <c r="B623" s="13">
        <v>7.6421625684103761E-3</v>
      </c>
      <c r="C623" s="13"/>
      <c r="D623" s="5">
        <v>1.08169210406307E-2</v>
      </c>
      <c r="E623" s="1">
        <v>3.7104066344125747E-2</v>
      </c>
      <c r="F623" s="5">
        <v>1.7732775016437271E-2</v>
      </c>
      <c r="G623" s="5">
        <v>-1.1704311874654793E-2</v>
      </c>
      <c r="H623" s="5">
        <v>1.0227073129136628E-2</v>
      </c>
      <c r="I623" s="5">
        <v>1.253340736011644E-2</v>
      </c>
      <c r="J623" s="5">
        <v>2.6810695241216775E-2</v>
      </c>
      <c r="K623" s="5">
        <v>1.745048750516159E-2</v>
      </c>
      <c r="L623" s="5">
        <v>2.5728366832201942E-2</v>
      </c>
      <c r="M623" s="5">
        <v>8.9691293401065984E-3</v>
      </c>
    </row>
    <row r="624" spans="2:13" x14ac:dyDescent="0.3">
      <c r="B624" s="13">
        <v>8.7319159508085185E-3</v>
      </c>
      <c r="C624" s="13"/>
      <c r="D624" s="5">
        <v>1.6974115325607386E-2</v>
      </c>
      <c r="E624" s="1">
        <v>1.6870215448334454E-2</v>
      </c>
      <c r="F624" s="5">
        <v>2.9046199149599872E-2</v>
      </c>
      <c r="G624" s="5">
        <v>2.3789746025561102E-2</v>
      </c>
      <c r="H624" s="5">
        <v>1.7501723557805288E-2</v>
      </c>
      <c r="I624" s="5">
        <v>1.907472405874544E-2</v>
      </c>
      <c r="J624" s="5">
        <v>4.0229081310319493E-4</v>
      </c>
      <c r="K624" s="5">
        <v>5.5231973533025605E-3</v>
      </c>
      <c r="L624" s="5">
        <v>1.4385804001355782E-2</v>
      </c>
      <c r="M624" s="5">
        <v>7.7640884532806055E-3</v>
      </c>
    </row>
    <row r="625" spans="2:13" x14ac:dyDescent="0.3">
      <c r="B625" s="13">
        <v>-7.4144653490519066E-3</v>
      </c>
      <c r="C625" s="13"/>
      <c r="D625" s="5">
        <v>-9.071133328686521E-3</v>
      </c>
      <c r="E625" s="1">
        <v>-9.7253958898931916E-3</v>
      </c>
      <c r="F625" s="5">
        <v>-1.4216186815859181E-2</v>
      </c>
      <c r="G625" s="5">
        <v>2.059867009846757E-2</v>
      </c>
      <c r="H625" s="5">
        <v>-1.6863229628245673E-3</v>
      </c>
      <c r="I625" s="5">
        <v>-5.5755191203326285E-3</v>
      </c>
      <c r="J625" s="5">
        <v>-1.3312790381064814E-3</v>
      </c>
      <c r="K625" s="5">
        <v>5.7823070251498976E-4</v>
      </c>
      <c r="L625" s="5">
        <v>1.0909084353536713E-2</v>
      </c>
      <c r="M625" s="5">
        <v>-1.2505532708813235E-2</v>
      </c>
    </row>
    <row r="626" spans="2:13" x14ac:dyDescent="0.3">
      <c r="B626" s="13">
        <v>4.5087636945575788E-3</v>
      </c>
      <c r="C626" s="13"/>
      <c r="D626" s="5">
        <v>1.3548179470323845E-2</v>
      </c>
      <c r="E626" s="1">
        <v>1.2709491104395074E-2</v>
      </c>
      <c r="F626" s="5">
        <v>-8.7020453361945447E-3</v>
      </c>
      <c r="G626" s="5">
        <v>-7.3573870082046132E-3</v>
      </c>
      <c r="H626" s="5">
        <v>1.3513254065711956E-3</v>
      </c>
      <c r="I626" s="5">
        <v>1.9823814549386698E-2</v>
      </c>
      <c r="J626" s="5">
        <v>3.1244945731050988E-3</v>
      </c>
      <c r="K626" s="5">
        <v>-5.2008377578491609E-3</v>
      </c>
      <c r="L626" s="5">
        <v>3.9568297539796463E-3</v>
      </c>
      <c r="M626" s="5">
        <v>5.0881672067924488E-3</v>
      </c>
    </row>
    <row r="627" spans="2:13" x14ac:dyDescent="0.3">
      <c r="B627" s="13">
        <v>-9.080711767659802E-3</v>
      </c>
      <c r="C627" s="13"/>
      <c r="D627" s="5">
        <v>-8.3092023396024971E-3</v>
      </c>
      <c r="E627" s="1">
        <v>-1.6543137707317052E-2</v>
      </c>
      <c r="F627" s="5">
        <v>-4.6000878269772706E-3</v>
      </c>
      <c r="G627" s="5">
        <v>-1.1418259672205947E-2</v>
      </c>
      <c r="H627" s="5">
        <v>-1.1302265804056593E-2</v>
      </c>
      <c r="I627" s="5">
        <v>-1.82603509858516E-2</v>
      </c>
      <c r="J627" s="5">
        <v>-9.3167225377684022E-3</v>
      </c>
      <c r="K627" s="5">
        <v>-1.2489108335753694E-2</v>
      </c>
      <c r="L627" s="5">
        <v>-1.5764976083825939E-2</v>
      </c>
      <c r="M627" s="5">
        <v>-1.8674722311999389E-2</v>
      </c>
    </row>
    <row r="628" spans="2:13" x14ac:dyDescent="0.3">
      <c r="B628" s="13">
        <v>-3.9353180411293431E-3</v>
      </c>
      <c r="C628" s="13"/>
      <c r="D628" s="5">
        <v>-1.4207699842003201E-2</v>
      </c>
      <c r="E628" s="1">
        <v>-1.7401741422083954E-3</v>
      </c>
      <c r="F628" s="5">
        <v>1.6174088374545435E-3</v>
      </c>
      <c r="G628" s="5">
        <v>-1.955420525494031E-2</v>
      </c>
      <c r="H628" s="5">
        <v>-2.9005696915094551E-3</v>
      </c>
      <c r="I628" s="5">
        <v>-2.3999802642829587E-3</v>
      </c>
      <c r="J628" s="5">
        <v>-8.5658895573189012E-3</v>
      </c>
      <c r="K628" s="5">
        <v>8.235264705882251E-3</v>
      </c>
      <c r="L628" s="5">
        <v>1.237717090258411E-2</v>
      </c>
      <c r="M628" s="5">
        <v>-3.5538887409765499E-3</v>
      </c>
    </row>
    <row r="629" spans="2:13" x14ac:dyDescent="0.3">
      <c r="B629" s="13">
        <v>-1.852498687052514E-3</v>
      </c>
      <c r="C629" s="13"/>
      <c r="D629" s="5">
        <v>-7.3909631819073134E-3</v>
      </c>
      <c r="E629" s="1">
        <v>-2.6146671963314799E-3</v>
      </c>
      <c r="F629" s="5">
        <v>-1.3783934285824261E-2</v>
      </c>
      <c r="G629" s="5">
        <v>4.8362097190103176E-2</v>
      </c>
      <c r="H629" s="5">
        <v>-8.3846239701849661E-3</v>
      </c>
      <c r="I629" s="5">
        <v>-6.015013769440484E-4</v>
      </c>
      <c r="J629" s="5">
        <v>-8.8791584358957805E-4</v>
      </c>
      <c r="K629" s="5">
        <v>-2.0128326141432888E-2</v>
      </c>
      <c r="L629" s="5">
        <v>-4.6745552636605269E-3</v>
      </c>
      <c r="M629" s="5">
        <v>1.7257451780265678E-3</v>
      </c>
    </row>
    <row r="630" spans="2:13" x14ac:dyDescent="0.3">
      <c r="B630" s="13">
        <v>-1.3938880455296883E-3</v>
      </c>
      <c r="C630" s="13"/>
      <c r="D630" s="5">
        <v>3.7229570775454096E-3</v>
      </c>
      <c r="E630" s="1">
        <v>-4.3693955012863899E-3</v>
      </c>
      <c r="F630" s="5">
        <v>4.0156214467065611E-3</v>
      </c>
      <c r="G630" s="5">
        <v>-1.9911257365537324E-2</v>
      </c>
      <c r="H630" s="5">
        <v>-8.6280370396186882E-4</v>
      </c>
      <c r="I630" s="5">
        <v>-6.4192541599386969E-3</v>
      </c>
      <c r="J630" s="5">
        <v>-3.6396081382670761E-3</v>
      </c>
      <c r="K630" s="5">
        <v>2.9770467401011263E-3</v>
      </c>
      <c r="L630" s="5">
        <v>7.9479304753738034E-3</v>
      </c>
      <c r="M630" s="5">
        <v>-2.4118452024285125E-3</v>
      </c>
    </row>
    <row r="631" spans="2:13" x14ac:dyDescent="0.3">
      <c r="B631" s="13">
        <v>-1.2079679329082828E-2</v>
      </c>
      <c r="C631" s="13"/>
      <c r="D631" s="5">
        <v>-1.520770754761592E-2</v>
      </c>
      <c r="E631" s="1">
        <v>-7.8993695230219658E-3</v>
      </c>
      <c r="F631" s="5">
        <v>-1.0620181360796906E-2</v>
      </c>
      <c r="G631" s="5">
        <v>-4.3246505078950699E-3</v>
      </c>
      <c r="H631" s="5">
        <v>-1.4335077957856896E-2</v>
      </c>
      <c r="I631" s="5">
        <v>-7.6720621187130102E-3</v>
      </c>
      <c r="J631" s="5">
        <v>-8.8915049790115434E-3</v>
      </c>
      <c r="K631" s="5">
        <v>-1.3950668268051797E-2</v>
      </c>
      <c r="L631" s="5">
        <v>1.5770626762063016E-2</v>
      </c>
      <c r="M631" s="5">
        <v>-2.0262506438317316E-2</v>
      </c>
    </row>
    <row r="632" spans="2:13" x14ac:dyDescent="0.3">
      <c r="B632" s="13">
        <v>1.2832577208618284E-2</v>
      </c>
      <c r="C632" s="13"/>
      <c r="D632" s="5">
        <v>6.026382556834734E-3</v>
      </c>
      <c r="E632" s="1">
        <v>7.9622664076164727E-3</v>
      </c>
      <c r="F632" s="5">
        <v>4.4310153725307264E-2</v>
      </c>
      <c r="G632" s="5">
        <v>1.3030313131313169E-2</v>
      </c>
      <c r="H632" s="5">
        <v>1.6120579558217826E-2</v>
      </c>
      <c r="I632" s="5">
        <v>1.302135506484248E-2</v>
      </c>
      <c r="J632" s="5">
        <v>1.0528406626733463E-2</v>
      </c>
      <c r="K632" s="5">
        <v>1.9566465395350122E-2</v>
      </c>
      <c r="L632" s="5">
        <v>1.3408606488769965E-2</v>
      </c>
      <c r="M632" s="5">
        <v>1.703883078327538E-2</v>
      </c>
    </row>
    <row r="633" spans="2:13" x14ac:dyDescent="0.3">
      <c r="B633" s="13">
        <v>2.3535323053429247E-2</v>
      </c>
      <c r="C633" s="13"/>
      <c r="D633" s="5">
        <v>3.4069702579477168E-2</v>
      </c>
      <c r="E633" s="1">
        <v>2.5453459459932246E-2</v>
      </c>
      <c r="F633" s="5">
        <v>3.1681587679208589E-2</v>
      </c>
      <c r="G633" s="5">
        <v>3.8189270732981576E-2</v>
      </c>
      <c r="H633" s="5">
        <v>2.1038060614555102E-2</v>
      </c>
      <c r="I633" s="5">
        <v>2.6310462355676901E-2</v>
      </c>
      <c r="J633" s="5">
        <v>2.2434890734480864E-2</v>
      </c>
      <c r="K633" s="5">
        <v>4.399179344528463E-2</v>
      </c>
      <c r="L633" s="5">
        <v>3.5515341505713741E-2</v>
      </c>
      <c r="M633" s="5">
        <v>2.49566211919817E-2</v>
      </c>
    </row>
    <row r="634" spans="2:13" x14ac:dyDescent="0.3">
      <c r="B634" s="13">
        <v>-1.579823396756474E-3</v>
      </c>
      <c r="C634" s="13"/>
      <c r="D634" s="5">
        <v>-1.3396116980630838E-2</v>
      </c>
      <c r="E634" s="1">
        <v>-8.2739293992355849E-3</v>
      </c>
      <c r="F634" s="5">
        <v>-1.2622237852775638E-2</v>
      </c>
      <c r="G634" s="5">
        <v>8.2597001077689119E-3</v>
      </c>
      <c r="H634" s="5">
        <v>-6.7557798889747098E-4</v>
      </c>
      <c r="I634" s="5">
        <v>2.1526515104094103E-3</v>
      </c>
      <c r="J634" s="5">
        <v>5.8074647946656155E-4</v>
      </c>
      <c r="K634" s="5">
        <v>-1.6685548170657399E-2</v>
      </c>
      <c r="L634" s="5">
        <v>-1.5131127216382278E-2</v>
      </c>
      <c r="M634" s="5">
        <v>-1.8035867337955515E-3</v>
      </c>
    </row>
    <row r="635" spans="2:13" x14ac:dyDescent="0.3">
      <c r="B635" s="13">
        <v>3.2744701698658495E-3</v>
      </c>
      <c r="C635" s="13"/>
      <c r="D635" s="5">
        <v>-1.8715618428004573E-2</v>
      </c>
      <c r="E635" s="1">
        <v>5.1783748683671034E-3</v>
      </c>
      <c r="F635" s="5">
        <v>-2.785464229206509E-2</v>
      </c>
      <c r="G635" s="5">
        <v>-3.1434653321546942E-3</v>
      </c>
      <c r="H635" s="5">
        <v>1.1154376591629137E-2</v>
      </c>
      <c r="I635" s="5">
        <v>1.913687998441304E-2</v>
      </c>
      <c r="J635" s="5">
        <v>1.9760361621871267E-2</v>
      </c>
      <c r="K635" s="5">
        <v>-1.0641299971239646E-2</v>
      </c>
      <c r="L635" s="5">
        <v>-1.5705052731011731E-2</v>
      </c>
      <c r="M635" s="5">
        <v>4.6301131003364318E-3</v>
      </c>
    </row>
    <row r="636" spans="2:13" x14ac:dyDescent="0.3">
      <c r="B636" s="13">
        <v>-3.7900352991580843E-3</v>
      </c>
      <c r="C636" s="13"/>
      <c r="D636" s="5">
        <v>-1.8698528630634969E-3</v>
      </c>
      <c r="E636" s="1">
        <v>-4.8654183538244912E-3</v>
      </c>
      <c r="F636" s="5">
        <v>-5.8823328326617986E-3</v>
      </c>
      <c r="G636" s="5">
        <v>-2.2551370806471623E-2</v>
      </c>
      <c r="H636" s="5">
        <v>-1.103132899372695E-2</v>
      </c>
      <c r="I636" s="5">
        <v>-2.337608092342159E-2</v>
      </c>
      <c r="J636" s="5">
        <v>-4.3632820486143135E-3</v>
      </c>
      <c r="K636" s="5">
        <v>-1.7442440846368911E-3</v>
      </c>
      <c r="L636" s="5">
        <v>-1.3874100626008424E-3</v>
      </c>
      <c r="M636" s="5">
        <v>-1.1578227242556922E-2</v>
      </c>
    </row>
    <row r="637" spans="2:13" x14ac:dyDescent="0.3">
      <c r="B637" s="13">
        <v>-4.142201777928638E-3</v>
      </c>
      <c r="C637" s="13"/>
      <c r="D637" s="5">
        <v>-5.245445716003788E-3</v>
      </c>
      <c r="E637" s="1">
        <v>-1.7256601182249278E-3</v>
      </c>
      <c r="F637" s="5">
        <v>2.6913889839560194E-3</v>
      </c>
      <c r="G637" s="5">
        <v>-1.1731400804268292E-2</v>
      </c>
      <c r="H637" s="5">
        <v>-1.352034124522615E-2</v>
      </c>
      <c r="I637" s="5">
        <v>-4.1201186964651675E-3</v>
      </c>
      <c r="J637" s="5">
        <v>-1.9735366770689067E-3</v>
      </c>
      <c r="K637" s="5">
        <v>-1.9219569015725208E-2</v>
      </c>
      <c r="L637" s="5">
        <v>-3.8207663771154059E-3</v>
      </c>
      <c r="M637" s="5">
        <v>6.2550070663038807E-3</v>
      </c>
    </row>
    <row r="638" spans="2:13" x14ac:dyDescent="0.3">
      <c r="B638" s="13">
        <v>4.6260676505600748E-3</v>
      </c>
      <c r="C638" s="13"/>
      <c r="D638" s="5">
        <v>5.6497855656649229E-3</v>
      </c>
      <c r="E638" s="1">
        <v>0</v>
      </c>
      <c r="F638" s="5">
        <v>-1.562889893092859E-2</v>
      </c>
      <c r="G638" s="5">
        <v>3.2149570962491679E-2</v>
      </c>
      <c r="H638" s="5">
        <v>-2.0558409780864059E-3</v>
      </c>
      <c r="I638" s="5">
        <v>3.9401466740354772E-4</v>
      </c>
      <c r="J638" s="5">
        <v>6.5730275891765213E-3</v>
      </c>
      <c r="K638" s="5">
        <v>-1.1876781472683082E-3</v>
      </c>
      <c r="L638" s="5">
        <v>6.2064098418979523E-2</v>
      </c>
      <c r="M638" s="5">
        <v>-3.8427147450178539E-3</v>
      </c>
    </row>
    <row r="639" spans="2:13" x14ac:dyDescent="0.3">
      <c r="B639" s="13">
        <v>6.0274001054703786E-3</v>
      </c>
      <c r="C639" s="13"/>
      <c r="D639" s="5">
        <v>-8.9888304058787782E-3</v>
      </c>
      <c r="E639" s="1">
        <v>1.9879062683348173E-2</v>
      </c>
      <c r="F639" s="5">
        <v>1.2396002290973861E-2</v>
      </c>
      <c r="G639" s="5">
        <v>5.9708685440240904E-2</v>
      </c>
      <c r="H639" s="5">
        <v>4.2918402809509464E-3</v>
      </c>
      <c r="I639" s="5">
        <v>1.9696061851880774E-4</v>
      </c>
      <c r="J639" s="5">
        <v>4.5521338593132194E-3</v>
      </c>
      <c r="K639" s="5">
        <v>-3.2699168629584836E-3</v>
      </c>
      <c r="L639" s="5">
        <v>6.5660287035727589E-3</v>
      </c>
      <c r="M639" s="5">
        <v>1.0891755221114073E-2</v>
      </c>
    </row>
    <row r="640" spans="2:13" x14ac:dyDescent="0.3">
      <c r="B640" s="13">
        <v>1.2775353935972164E-3</v>
      </c>
      <c r="C640" s="13"/>
      <c r="D640" s="5">
        <v>1.3983400627168199E-2</v>
      </c>
      <c r="E640" s="1">
        <v>-8.4746523395365266E-3</v>
      </c>
      <c r="F640" s="5">
        <v>-6.1315928373549822E-3</v>
      </c>
      <c r="G640" s="5">
        <v>2.1705715836121943E-2</v>
      </c>
      <c r="H640" s="5">
        <v>-3.9316104537555577E-3</v>
      </c>
      <c r="I640" s="5">
        <v>-4.1346381407994124E-3</v>
      </c>
      <c r="J640" s="5">
        <v>-2.0094944934037364E-3</v>
      </c>
      <c r="K640" s="5">
        <v>-1.8490874395791064E-2</v>
      </c>
      <c r="L640" s="5">
        <v>-4.8923649031821174E-3</v>
      </c>
      <c r="M640" s="5">
        <v>5.7239258032107535E-3</v>
      </c>
    </row>
    <row r="641" spans="2:13" x14ac:dyDescent="0.3">
      <c r="B641" s="13">
        <v>1.4005055024309732E-3</v>
      </c>
      <c r="C641" s="13"/>
      <c r="D641" s="5">
        <v>2.2362884147444566E-3</v>
      </c>
      <c r="E641" s="1">
        <v>-9.4016624935845238E-3</v>
      </c>
      <c r="F641" s="5">
        <v>-3.5652532518072474E-2</v>
      </c>
      <c r="G641" s="5">
        <v>-2.9211471813653722E-3</v>
      </c>
      <c r="H641" s="5">
        <v>3.4323215912588456E-3</v>
      </c>
      <c r="I641" s="5">
        <v>1.9765674661551198E-4</v>
      </c>
      <c r="J641" s="5">
        <v>-2.2621928407396484E-2</v>
      </c>
      <c r="K641" s="5">
        <v>1.0635004557885339E-2</v>
      </c>
      <c r="L641" s="5">
        <v>-1.5732530369713952E-2</v>
      </c>
      <c r="M641" s="5">
        <v>-3.3477063477991756E-4</v>
      </c>
    </row>
    <row r="642" spans="2:13" x14ac:dyDescent="0.3">
      <c r="B642" s="13">
        <v>2.0410665748105011E-3</v>
      </c>
      <c r="C642" s="13"/>
      <c r="D642" s="5">
        <v>1.190032748322661E-2</v>
      </c>
      <c r="E642" s="1">
        <v>9.7785397030816651E-3</v>
      </c>
      <c r="F642" s="5">
        <v>-3.1549579940501817E-2</v>
      </c>
      <c r="G642" s="5">
        <v>-8.7002397789439113E-3</v>
      </c>
      <c r="H642" s="5">
        <v>9.5775158806386072E-3</v>
      </c>
      <c r="I642" s="5">
        <v>9.883384489259758E-3</v>
      </c>
      <c r="J642" s="5">
        <v>2.3229028761823519E-3</v>
      </c>
      <c r="K642" s="5">
        <v>1.9242454554567245E-2</v>
      </c>
      <c r="L642" s="5">
        <v>1.1322006396712787E-2</v>
      </c>
      <c r="M642" s="5">
        <v>-5.5819582787559213E-4</v>
      </c>
    </row>
    <row r="643" spans="2:13" x14ac:dyDescent="0.3">
      <c r="B643" s="13">
        <v>-1.7480142514496779E-3</v>
      </c>
      <c r="C643" s="13"/>
      <c r="D643" s="5">
        <v>-6.2476296511422965E-3</v>
      </c>
      <c r="E643" s="1">
        <v>-5.696601720023279E-4</v>
      </c>
      <c r="F643" s="5">
        <v>4.1508835245139146E-2</v>
      </c>
      <c r="G643" s="5">
        <v>-1.5493497564266556E-2</v>
      </c>
      <c r="H643" s="5">
        <v>-2.541054176069485E-3</v>
      </c>
      <c r="I643" s="5">
        <v>8.6122297914718766E-3</v>
      </c>
      <c r="J643" s="5">
        <v>-1.3435842394832542E-2</v>
      </c>
      <c r="K643" s="5">
        <v>5.8995866725907193E-3</v>
      </c>
      <c r="L643" s="5">
        <v>-1.4487996885223014E-2</v>
      </c>
      <c r="M643" s="5">
        <v>-6.7013955648189706E-4</v>
      </c>
    </row>
    <row r="644" spans="2:13" x14ac:dyDescent="0.3">
      <c r="B644" s="13">
        <v>6.2754506473901598E-3</v>
      </c>
      <c r="C644" s="13"/>
      <c r="D644" s="5">
        <v>7.7662427489185067E-3</v>
      </c>
      <c r="E644" s="1">
        <v>-1.7099231668066899E-3</v>
      </c>
      <c r="F644" s="5">
        <v>-6.7378613938421372E-3</v>
      </c>
      <c r="G644" s="5">
        <v>-1.3645046847994178E-2</v>
      </c>
      <c r="H644" s="5">
        <v>4.4157302328371008E-3</v>
      </c>
      <c r="I644" s="5">
        <v>1.707744607442592E-2</v>
      </c>
      <c r="J644" s="5">
        <v>-5.4111237161713075E-3</v>
      </c>
      <c r="K644" s="5">
        <v>8.2112321531514661E-3</v>
      </c>
      <c r="L644" s="5">
        <v>2.6394907557398251E-2</v>
      </c>
      <c r="M644" s="5">
        <v>8.1591096976740031E-3</v>
      </c>
    </row>
    <row r="645" spans="2:13" x14ac:dyDescent="0.3">
      <c r="B645" s="13">
        <v>3.94826367243382E-3</v>
      </c>
      <c r="C645" s="13"/>
      <c r="D645" s="5">
        <v>0</v>
      </c>
      <c r="E645" s="1">
        <v>-2.8546483665969594E-3</v>
      </c>
      <c r="F645" s="5">
        <v>-5.3314255539815723E-3</v>
      </c>
      <c r="G645" s="5">
        <v>1.3003744351194248E-2</v>
      </c>
      <c r="H645" s="5">
        <v>2.1981978625172662E-3</v>
      </c>
      <c r="I645" s="5">
        <v>-1.3356252941283302E-3</v>
      </c>
      <c r="J645" s="5">
        <v>-9.5737157384303013E-3</v>
      </c>
      <c r="K645" s="5">
        <v>4.0721057570650768E-3</v>
      </c>
      <c r="L645" s="5">
        <v>6.5105884174836018E-4</v>
      </c>
      <c r="M645" s="5">
        <v>6.6519509794403858E-3</v>
      </c>
    </row>
    <row r="646" spans="2:13" x14ac:dyDescent="0.3">
      <c r="B646" s="13">
        <v>4.5795701798637912E-3</v>
      </c>
      <c r="C646" s="13"/>
      <c r="D646" s="5">
        <v>-3.669755288675791E-3</v>
      </c>
      <c r="E646" s="1">
        <v>3.1491817500272699E-3</v>
      </c>
      <c r="F646" s="5">
        <v>9.5399695936298958E-3</v>
      </c>
      <c r="G646" s="5">
        <v>-8.4667883636849236E-3</v>
      </c>
      <c r="H646" s="5">
        <v>1.1979066503893805E-2</v>
      </c>
      <c r="I646" s="5">
        <v>7.4512787943423432E-3</v>
      </c>
      <c r="J646" s="5">
        <v>-2.3279095031090427E-3</v>
      </c>
      <c r="K646" s="5">
        <v>1.9409009269988328E-2</v>
      </c>
      <c r="L646" s="5">
        <v>-2.5699400792196472E-2</v>
      </c>
      <c r="M646" s="5">
        <v>1.3215328610562804E-3</v>
      </c>
    </row>
    <row r="647" spans="2:13" x14ac:dyDescent="0.3">
      <c r="B647" s="13">
        <v>4.8949162969204995E-3</v>
      </c>
      <c r="C647" s="13"/>
      <c r="D647" s="5">
        <v>1.6942937451962872E-2</v>
      </c>
      <c r="E647" s="1">
        <v>-2.5684973561539712E-3</v>
      </c>
      <c r="F647" s="5">
        <v>1.8305362166116567E-2</v>
      </c>
      <c r="G647" s="5">
        <v>-5.600963893087332E-3</v>
      </c>
      <c r="H647" s="5">
        <v>-7.1690662426523851E-3</v>
      </c>
      <c r="I647" s="5">
        <v>2.3136749115697217E-2</v>
      </c>
      <c r="J647" s="5">
        <v>5.4960424714147284E-2</v>
      </c>
      <c r="K647" s="5">
        <v>2.3017931884567536E-2</v>
      </c>
      <c r="L647" s="5">
        <v>-9.8831422413501915E-2</v>
      </c>
      <c r="M647" s="5">
        <v>-2.4197145549066505E-3</v>
      </c>
    </row>
    <row r="648" spans="2:13" x14ac:dyDescent="0.3">
      <c r="B648" s="13">
        <v>3.338333557069416E-3</v>
      </c>
      <c r="C648" s="13"/>
      <c r="D648" s="5">
        <v>7.2431734837307576E-4</v>
      </c>
      <c r="E648" s="1">
        <v>6.0085619861666969E-3</v>
      </c>
      <c r="F648" s="5">
        <v>-0.12355796079667104</v>
      </c>
      <c r="G648" s="5">
        <v>-3.5088180006790678E-3</v>
      </c>
      <c r="H648" s="5">
        <v>1.4441665743675424E-2</v>
      </c>
      <c r="I648" s="5">
        <v>0</v>
      </c>
      <c r="J648" s="5">
        <v>1.714092663273302E-2</v>
      </c>
      <c r="K648" s="5">
        <v>2.7500055555555472E-2</v>
      </c>
      <c r="L648" s="5">
        <v>1.889589871305565E-2</v>
      </c>
      <c r="M648" s="5">
        <v>7.1664980750546156E-3</v>
      </c>
    </row>
    <row r="649" spans="2:13" x14ac:dyDescent="0.3">
      <c r="B649" s="13">
        <v>5.1102136145165147E-3</v>
      </c>
      <c r="C649" s="13"/>
      <c r="D649" s="5">
        <v>9.0481520167445869E-3</v>
      </c>
      <c r="E649" s="1">
        <v>-5.6885007966821959E-4</v>
      </c>
      <c r="F649" s="5">
        <v>-2.3573743784850224E-2</v>
      </c>
      <c r="G649" s="5">
        <v>8.3398815481810248E-4</v>
      </c>
      <c r="H649" s="5">
        <v>1.0759829414706861E-2</v>
      </c>
      <c r="I649" s="5">
        <v>7.9703483726746432E-3</v>
      </c>
      <c r="J649" s="5">
        <v>-7.1603473807020862E-4</v>
      </c>
      <c r="K649" s="5">
        <v>-2.7039739008394937E-4</v>
      </c>
      <c r="L649" s="5">
        <v>1.2363668178142283E-2</v>
      </c>
      <c r="M649" s="5">
        <v>4.1598730990228469E-3</v>
      </c>
    </row>
    <row r="650" spans="2:13" x14ac:dyDescent="0.3">
      <c r="B650" s="13">
        <v>-1.0111398782067789E-3</v>
      </c>
      <c r="C650" s="13"/>
      <c r="D650" s="5">
        <v>1.0760531249464234E-3</v>
      </c>
      <c r="E650" s="1">
        <v>-8.536979863936722E-4</v>
      </c>
      <c r="F650" s="5">
        <v>2.2619807148255431E-2</v>
      </c>
      <c r="G650" s="5">
        <v>3.1293370404714957E-2</v>
      </c>
      <c r="H650" s="5">
        <v>-5.0769922420362519E-3</v>
      </c>
      <c r="I650" s="5">
        <v>-3.6778565222279674E-4</v>
      </c>
      <c r="J650" s="5">
        <v>-3.9009036990459147E-3</v>
      </c>
      <c r="K650" s="5">
        <v>2.8393699296917246E-2</v>
      </c>
      <c r="L650" s="5">
        <v>7.5430477995048744E-3</v>
      </c>
      <c r="M650" s="5">
        <v>-6.7589942068949777E-3</v>
      </c>
    </row>
    <row r="651" spans="2:13" x14ac:dyDescent="0.3">
      <c r="B651" s="13">
        <v>5.2219130638745817E-3</v>
      </c>
      <c r="C651" s="13"/>
      <c r="D651" s="5">
        <v>3.5829750937733489E-3</v>
      </c>
      <c r="E651" s="1">
        <v>4.5570928300656477E-3</v>
      </c>
      <c r="F651" s="5">
        <v>1.8762596462035822E-2</v>
      </c>
      <c r="G651" s="5">
        <v>-1.7416303235625371E-2</v>
      </c>
      <c r="H651" s="5">
        <v>1.497941549336709E-2</v>
      </c>
      <c r="I651" s="5">
        <v>-6.8064513796662045E-3</v>
      </c>
      <c r="J651" s="5">
        <v>3.9295646752490572E-3</v>
      </c>
      <c r="K651" s="5">
        <v>-2.1035498843951124E-3</v>
      </c>
      <c r="L651" s="5">
        <v>-1.4259904671379332E-3</v>
      </c>
      <c r="M651" s="5">
        <v>7.1342481889955078E-3</v>
      </c>
    </row>
    <row r="652" spans="2:13" x14ac:dyDescent="0.3">
      <c r="B652" s="13">
        <v>-3.1531228279104272E-3</v>
      </c>
      <c r="C652" s="13"/>
      <c r="D652" s="5">
        <v>-5.7122616500243379E-3</v>
      </c>
      <c r="E652" s="1">
        <v>-1.4277313342529493E-3</v>
      </c>
      <c r="F652" s="5">
        <v>-3.1422115717850479E-3</v>
      </c>
      <c r="G652" s="5">
        <v>-4.2941435621967157E-3</v>
      </c>
      <c r="H652" s="5">
        <v>-9.2442321545756993E-3</v>
      </c>
      <c r="I652" s="5">
        <v>-3.7044043008720023E-3</v>
      </c>
      <c r="J652" s="5">
        <v>1.9898837816968671E-4</v>
      </c>
      <c r="K652" s="5">
        <v>-1.1330724339111274E-2</v>
      </c>
      <c r="L652" s="5">
        <v>-5.7122517650222042E-3</v>
      </c>
      <c r="M652" s="5">
        <v>-1.1878850584236223E-2</v>
      </c>
    </row>
    <row r="653" spans="2:13" x14ac:dyDescent="0.3">
      <c r="B653" s="13">
        <v>-3.5829141238462735E-3</v>
      </c>
      <c r="C653" s="13"/>
      <c r="D653" s="5">
        <v>-1.4362618419596455E-2</v>
      </c>
      <c r="E653" s="1">
        <v>-4.0034323816615265E-3</v>
      </c>
      <c r="F653" s="5">
        <v>-2.9332586472076917E-3</v>
      </c>
      <c r="G653" s="5">
        <v>-6.239676833189229E-3</v>
      </c>
      <c r="H653" s="5">
        <v>-5.0581113986704479E-2</v>
      </c>
      <c r="I653" s="5">
        <v>1.6731790991717024E-3</v>
      </c>
      <c r="J653" s="5">
        <v>2.467363888089498E-3</v>
      </c>
      <c r="K653" s="5">
        <v>-2.6657782515991646E-4</v>
      </c>
      <c r="L653" s="5">
        <v>-7.8994881025047387E-3</v>
      </c>
      <c r="M653" s="5">
        <v>-7.7202810168556556E-3</v>
      </c>
    </row>
    <row r="654" spans="2:13" x14ac:dyDescent="0.3">
      <c r="B654" s="13">
        <v>1.0765058831506E-2</v>
      </c>
      <c r="C654" s="13"/>
      <c r="D654" s="5">
        <v>1.748630709838235E-2</v>
      </c>
      <c r="E654" s="1">
        <v>8.6132438382125216E-3</v>
      </c>
      <c r="F654" s="5">
        <v>-4.1054737299823073E-3</v>
      </c>
      <c r="G654" s="5">
        <v>2.8624006593978867E-3</v>
      </c>
      <c r="H654" s="5">
        <v>1.4137914589260846E-2</v>
      </c>
      <c r="I654" s="5">
        <v>1.317740674640207E-2</v>
      </c>
      <c r="J654" s="5">
        <v>2.6346838867747878E-2</v>
      </c>
      <c r="K654" s="5">
        <v>2.1061078169078991E-2</v>
      </c>
      <c r="L654" s="5">
        <v>8.3243218817865856E-3</v>
      </c>
      <c r="M654" s="5">
        <v>7.7803474858562983E-4</v>
      </c>
    </row>
    <row r="655" spans="2:13" x14ac:dyDescent="0.3">
      <c r="B655" s="13">
        <v>-9.2585227637001864E-3</v>
      </c>
      <c r="C655" s="13"/>
      <c r="D655" s="5">
        <v>-1.7543859649122806E-2</v>
      </c>
      <c r="E655" s="1">
        <v>-1.0532366763772069E-2</v>
      </c>
      <c r="F655" s="5">
        <v>-2.4910710453446883E-2</v>
      </c>
      <c r="G655" s="5">
        <v>-1.2982266706728056E-2</v>
      </c>
      <c r="H655" s="5">
        <v>-1.3430807035022637E-2</v>
      </c>
      <c r="I655" s="5">
        <v>-1.2639650278517822E-2</v>
      </c>
      <c r="J655" s="5">
        <v>-2.1377050900691759E-2</v>
      </c>
      <c r="K655" s="5">
        <v>-1.4621331974447382E-2</v>
      </c>
      <c r="L655" s="5">
        <v>-1.7587931303847067E-2</v>
      </c>
      <c r="M655" s="5">
        <v>-9.8844903282046138E-3</v>
      </c>
    </row>
    <row r="656" spans="2:13" x14ac:dyDescent="0.3">
      <c r="B656" s="13">
        <v>7.1483542910510869E-3</v>
      </c>
      <c r="C656" s="13"/>
      <c r="D656" s="5">
        <v>2.1865749785959956E-3</v>
      </c>
      <c r="E656" s="1">
        <v>2.5891769849253894E-3</v>
      </c>
      <c r="F656" s="5">
        <v>3.5087746803648623E-2</v>
      </c>
      <c r="G656" s="5">
        <v>-0.10102606626005782</v>
      </c>
      <c r="H656" s="5">
        <v>-5.3420244499711436E-3</v>
      </c>
      <c r="I656" s="5">
        <v>7.2356006235638716E-3</v>
      </c>
      <c r="J656" s="5">
        <v>8.8535743644920454E-3</v>
      </c>
      <c r="K656" s="5">
        <v>1.0333836230321428E-2</v>
      </c>
      <c r="L656" s="5">
        <v>1.0960455674013565E-3</v>
      </c>
      <c r="M656" s="5">
        <v>6.6180267568352298E-3</v>
      </c>
    </row>
    <row r="657" spans="2:13" x14ac:dyDescent="0.3">
      <c r="B657" s="13">
        <v>5.1645791263698086E-4</v>
      </c>
      <c r="C657" s="13"/>
      <c r="D657" s="5">
        <v>-5.818158166435901E-3</v>
      </c>
      <c r="E657" s="1">
        <v>3.4434149165189208E-3</v>
      </c>
      <c r="F657" s="5">
        <v>-1.0702403379883045E-3</v>
      </c>
      <c r="G657" s="5">
        <v>2.0753345831067371E-2</v>
      </c>
      <c r="H657" s="5">
        <v>-2.252276780545636E-3</v>
      </c>
      <c r="I657" s="5">
        <v>4.2365177129081149E-3</v>
      </c>
      <c r="J657" s="5">
        <v>5.7852481019301846E-3</v>
      </c>
      <c r="K657" s="5">
        <v>2.7275032067269014E-2</v>
      </c>
      <c r="L657" s="5">
        <v>-7.2992043075987348E-3</v>
      </c>
      <c r="M657" s="5">
        <v>5.5720062840404721E-4</v>
      </c>
    </row>
    <row r="658" spans="2:13" x14ac:dyDescent="0.3">
      <c r="B658" s="13">
        <v>-3.0364752223671432E-3</v>
      </c>
      <c r="C658" s="13"/>
      <c r="D658" s="5">
        <v>-2.1945726708121516E-3</v>
      </c>
      <c r="E658" s="1">
        <v>-8.8647722197123368E-3</v>
      </c>
      <c r="F658" s="5">
        <v>2.9733848197686378E-2</v>
      </c>
      <c r="G658" s="5">
        <v>-2.1348032285817796E-2</v>
      </c>
      <c r="H658" s="5">
        <v>6.9458190468934882E-4</v>
      </c>
      <c r="I658" s="5">
        <v>-2.9347106403454131E-3</v>
      </c>
      <c r="J658" s="5">
        <v>4.9079861161564929E-3</v>
      </c>
      <c r="K658" s="5">
        <v>7.9142715299601804E-3</v>
      </c>
      <c r="L658" s="5">
        <v>0</v>
      </c>
      <c r="M658" s="5">
        <v>-1.0872022793510086E-2</v>
      </c>
    </row>
    <row r="659" spans="2:13" x14ac:dyDescent="0.3">
      <c r="B659" s="13">
        <v>3.5083007208506433E-3</v>
      </c>
      <c r="C659" s="13"/>
      <c r="D659" s="5">
        <v>9.8973175686735172E-3</v>
      </c>
      <c r="E659" s="1">
        <v>6.3473805866314471E-3</v>
      </c>
      <c r="F659" s="5">
        <v>1.4437653580310659E-2</v>
      </c>
      <c r="G659" s="5">
        <v>6.1286383960310426E-3</v>
      </c>
      <c r="H659" s="5">
        <v>4.1644579005129271E-3</v>
      </c>
      <c r="I659" s="5">
        <v>5.5187568351804427E-3</v>
      </c>
      <c r="J659" s="5">
        <v>1.4755507587768786E-2</v>
      </c>
      <c r="K659" s="5">
        <v>-6.0789766970618022E-3</v>
      </c>
      <c r="L659" s="5">
        <v>-5.1471199800384743E-3</v>
      </c>
      <c r="M659" s="5">
        <v>4.0793257563838097E-3</v>
      </c>
    </row>
    <row r="660" spans="2:13" x14ac:dyDescent="0.3">
      <c r="B660" s="13">
        <v>-1.5528869438925941E-3</v>
      </c>
      <c r="C660" s="13"/>
      <c r="D660" s="5">
        <v>1.1252310475004634E-2</v>
      </c>
      <c r="E660" s="1">
        <v>1.0894417290714616E-2</v>
      </c>
      <c r="F660" s="5">
        <v>1.0421522569988753E-2</v>
      </c>
      <c r="G660" s="5">
        <v>-5.0588271210114891E-3</v>
      </c>
      <c r="H660" s="5">
        <v>-4.8384083481727951E-3</v>
      </c>
      <c r="I660" s="5">
        <v>1.6465478452403332E-3</v>
      </c>
      <c r="J660" s="5">
        <v>-3.7562447744626647E-3</v>
      </c>
      <c r="K660" s="5">
        <v>-2.0897144704528744E-2</v>
      </c>
      <c r="L660" s="5">
        <v>1.5890621631429756E-2</v>
      </c>
      <c r="M660" s="5">
        <v>-3.7242084621636976E-3</v>
      </c>
    </row>
    <row r="661" spans="2:13" x14ac:dyDescent="0.3">
      <c r="B661" s="13">
        <v>3.3969761609345607E-3</v>
      </c>
      <c r="C661" s="13"/>
      <c r="D661" s="5">
        <v>7.1781772013495919E-4</v>
      </c>
      <c r="E661" s="1">
        <v>7.0901916659233339E-3</v>
      </c>
      <c r="F661" s="5">
        <v>-2.5066190898551888E-2</v>
      </c>
      <c r="G661" s="5">
        <v>-8.7164467557398883E-3</v>
      </c>
      <c r="H661" s="5">
        <v>1.1460319486329211E-2</v>
      </c>
      <c r="I661" s="5">
        <v>3.6529825260397022E-3</v>
      </c>
      <c r="J661" s="5">
        <v>-2.1982865501446822E-3</v>
      </c>
      <c r="K661" s="5">
        <v>-1.3794873180368114E-2</v>
      </c>
      <c r="L661" s="5">
        <v>5.9294344554895927E-2</v>
      </c>
      <c r="M661" s="5">
        <v>2.038969781318201E-3</v>
      </c>
    </row>
    <row r="662" spans="2:13" x14ac:dyDescent="0.3">
      <c r="B662" s="13">
        <v>-2.5530212850974491E-3</v>
      </c>
      <c r="C662" s="13"/>
      <c r="D662" s="5">
        <v>5.3802656247323982E-3</v>
      </c>
      <c r="E662" s="1">
        <v>-1.0701134969701702E-2</v>
      </c>
      <c r="F662" s="5">
        <v>-1.9021394560264878E-3</v>
      </c>
      <c r="G662" s="5">
        <v>3.9778603996425983E-3</v>
      </c>
      <c r="H662" s="5">
        <v>6.1802683221980244E-3</v>
      </c>
      <c r="I662" s="5">
        <v>1.8193773388405698E-4</v>
      </c>
      <c r="J662" s="5">
        <v>2.766724904927402E-3</v>
      </c>
      <c r="K662" s="5">
        <v>1.4779678405375444E-2</v>
      </c>
      <c r="L662" s="5">
        <v>-1.6140152772011137E-2</v>
      </c>
      <c r="M662" s="5">
        <v>2.3739514057152453E-3</v>
      </c>
    </row>
    <row r="663" spans="2:13" x14ac:dyDescent="0.3">
      <c r="B663" s="13">
        <v>-6.8086756555405675E-4</v>
      </c>
      <c r="C663" s="13"/>
      <c r="D663" s="5">
        <v>3.567517711891073E-4</v>
      </c>
      <c r="E663" s="1">
        <v>2.2771985365682606E-3</v>
      </c>
      <c r="F663" s="5">
        <v>-8.993015721858635E-4</v>
      </c>
      <c r="G663" s="5">
        <v>-7.6113436508666379E-3</v>
      </c>
      <c r="H663" s="5">
        <v>-5.1771788184669788E-4</v>
      </c>
      <c r="I663" s="5">
        <v>-1.4555604438359203E-3</v>
      </c>
      <c r="J663" s="5">
        <v>6.3358081047240038E-3</v>
      </c>
      <c r="K663" s="5">
        <v>-4.6814303073749513E-3</v>
      </c>
      <c r="L663" s="5">
        <v>-4.8865601981402419E-2</v>
      </c>
      <c r="M663" s="5">
        <v>-1.6916867874321932E-3</v>
      </c>
    </row>
    <row r="664" spans="2:13" x14ac:dyDescent="0.3">
      <c r="B664" s="13">
        <v>5.9900426522503842E-4</v>
      </c>
      <c r="C664" s="13"/>
      <c r="D664" s="5">
        <v>-1.0699129620595272E-3</v>
      </c>
      <c r="E664" s="1">
        <v>-1.420027095664027E-3</v>
      </c>
      <c r="F664" s="5">
        <v>-1.3780828245106101E-2</v>
      </c>
      <c r="G664" s="5">
        <v>-9.0355116621140315E-3</v>
      </c>
      <c r="H664" s="5">
        <v>-1.5538631250514464E-2</v>
      </c>
      <c r="I664" s="5">
        <v>1.3301747584355013E-2</v>
      </c>
      <c r="J664" s="5">
        <v>6.4354243569440944E-3</v>
      </c>
      <c r="K664" s="5">
        <v>-3.2140031356153814E-2</v>
      </c>
      <c r="L664" s="5">
        <v>2.2385317149583816E-2</v>
      </c>
      <c r="M664" s="5">
        <v>-1.8074537786317145E-3</v>
      </c>
    </row>
    <row r="665" spans="2:13" x14ac:dyDescent="0.3">
      <c r="B665" s="13">
        <v>3.8557485528876098E-3</v>
      </c>
      <c r="C665" s="13"/>
      <c r="D665" s="5">
        <v>9.719214851817308E-3</v>
      </c>
      <c r="E665" s="1">
        <v>-5.688372703849089E-4</v>
      </c>
      <c r="F665" s="5">
        <v>-3.6942702461282553E-4</v>
      </c>
      <c r="G665" s="5">
        <v>-2.2688719253604606E-2</v>
      </c>
      <c r="H665" s="5">
        <v>2.7709543675277792E-2</v>
      </c>
      <c r="I665" s="5">
        <v>2.1578486950592354E-3</v>
      </c>
      <c r="J665" s="5">
        <v>1.7606513414103145E-2</v>
      </c>
      <c r="K665" s="5">
        <v>6.047510635866344E-2</v>
      </c>
      <c r="L665" s="5">
        <v>1.9382593713895117E-2</v>
      </c>
      <c r="M665" s="5">
        <v>1.0864634571819354E-2</v>
      </c>
    </row>
    <row r="666" spans="2:13" x14ac:dyDescent="0.3">
      <c r="B666" s="13">
        <v>-7.7039343769349919E-3</v>
      </c>
      <c r="C666" s="13"/>
      <c r="D666" s="5">
        <v>-6.4170553351222438E-3</v>
      </c>
      <c r="E666" s="1">
        <v>-1.1383220607839143E-3</v>
      </c>
      <c r="F666" s="5">
        <v>-2.4217947220772654E-2</v>
      </c>
      <c r="G666" s="5">
        <v>-4.0464341505749735E-2</v>
      </c>
      <c r="H666" s="5">
        <v>-1.5870314153186245E-2</v>
      </c>
      <c r="I666" s="5">
        <v>-2.0276341053831741E-2</v>
      </c>
      <c r="J666" s="5">
        <v>-1.7834837660598492E-2</v>
      </c>
      <c r="K666" s="5">
        <v>-1.8839053432766126E-2</v>
      </c>
      <c r="L666" s="5">
        <v>-1.0211216538303982E-2</v>
      </c>
      <c r="M666" s="5">
        <v>-3.9184821728053361E-3</v>
      </c>
    </row>
    <row r="667" spans="2:13" x14ac:dyDescent="0.3">
      <c r="B667" s="13">
        <v>-3.3688590996863704E-3</v>
      </c>
      <c r="C667" s="13"/>
      <c r="D667" s="5">
        <v>-1.3634789643733505E-2</v>
      </c>
      <c r="E667" s="1">
        <v>1.025641777893537E-2</v>
      </c>
      <c r="F667" s="5">
        <v>-6.2158644867310606E-3</v>
      </c>
      <c r="G667" s="5">
        <v>3.6178633222566123E-3</v>
      </c>
      <c r="H667" s="5">
        <v>7.6296447858437717E-3</v>
      </c>
      <c r="I667" s="5">
        <v>-7.8754635418548866E-3</v>
      </c>
      <c r="J667" s="5">
        <v>3.8740097536438399E-3</v>
      </c>
      <c r="K667" s="5">
        <v>-8.7701113448336449E-2</v>
      </c>
      <c r="L667" s="5">
        <v>-2.7036634235547856E-2</v>
      </c>
      <c r="M667" s="5">
        <v>-4.271158149676082E-3</v>
      </c>
    </row>
    <row r="668" spans="2:13" x14ac:dyDescent="0.3">
      <c r="B668" s="13">
        <v>8.641558443571869E-3</v>
      </c>
      <c r="C668" s="13"/>
      <c r="D668" s="5">
        <v>9.8217855375112156E-3</v>
      </c>
      <c r="E668" s="1">
        <v>1.0152322528135844E-2</v>
      </c>
      <c r="F668" s="5">
        <v>1.0648753381728306E-2</v>
      </c>
      <c r="G668" s="5">
        <v>4.6187114324224123E-3</v>
      </c>
      <c r="H668" s="5">
        <v>1.5487982551002366E-3</v>
      </c>
      <c r="I668" s="5">
        <v>1.476865128615529E-3</v>
      </c>
      <c r="J668" s="5">
        <v>5.2544050443883387E-3</v>
      </c>
      <c r="K668" s="5">
        <v>2.7019368600682606E-2</v>
      </c>
      <c r="L668" s="5">
        <v>8.0438286021308082E-3</v>
      </c>
      <c r="M668" s="5">
        <v>6.8856566049183407E-3</v>
      </c>
    </row>
    <row r="669" spans="2:13" x14ac:dyDescent="0.3">
      <c r="B669" s="13">
        <v>-1.5456541070004376E-2</v>
      </c>
      <c r="C669" s="13"/>
      <c r="D669" s="5">
        <v>-1.4048958129898556E-2</v>
      </c>
      <c r="E669" s="1">
        <v>-2.8754868795780462E-2</v>
      </c>
      <c r="F669" s="5">
        <v>-1.776803902403605E-2</v>
      </c>
      <c r="G669" s="5">
        <v>-1.311951110114383E-2</v>
      </c>
      <c r="H669" s="5">
        <v>-2.2508623978385819E-2</v>
      </c>
      <c r="I669" s="5">
        <v>-1.2165894941373694E-2</v>
      </c>
      <c r="J669" s="5">
        <v>-1.1179051970934996E-2</v>
      </c>
      <c r="K669" s="5">
        <v>-4.7909165109134087E-2</v>
      </c>
      <c r="L669" s="5">
        <v>-1.233224030897632E-2</v>
      </c>
      <c r="M669" s="5">
        <v>-1.6816142678534502E-2</v>
      </c>
    </row>
    <row r="670" spans="2:13" x14ac:dyDescent="0.3">
      <c r="B670" s="13">
        <v>8.4125457443577512E-3</v>
      </c>
      <c r="C670" s="13"/>
      <c r="D670" s="5">
        <v>0</v>
      </c>
      <c r="E670" s="1">
        <v>-1.1497739419231712E-3</v>
      </c>
      <c r="F670" s="5">
        <v>1.3934101408108924E-2</v>
      </c>
      <c r="G670" s="5">
        <v>1.9543244641671481E-2</v>
      </c>
      <c r="H670" s="5">
        <v>1.511690824543461E-2</v>
      </c>
      <c r="I670" s="5">
        <v>5.7846852603387205E-3</v>
      </c>
      <c r="J670" s="5">
        <v>-8.093684394973776E-4</v>
      </c>
      <c r="K670" s="5">
        <v>1.4543047860876932E-3</v>
      </c>
      <c r="L670" s="5">
        <v>-1.8362102002487835E-2</v>
      </c>
      <c r="M670" s="5">
        <v>9.2360891654133248E-3</v>
      </c>
    </row>
    <row r="671" spans="2:13" x14ac:dyDescent="0.3">
      <c r="B671" s="13">
        <v>1.2607093711558843E-2</v>
      </c>
      <c r="C671" s="13"/>
      <c r="D671" s="5">
        <v>1.6075940661947383E-2</v>
      </c>
      <c r="E671" s="1">
        <v>1.0935268091679228E-2</v>
      </c>
      <c r="F671" s="5">
        <v>-9.800247921820774E-3</v>
      </c>
      <c r="G671" s="5">
        <v>-4.2349825843647528E-3</v>
      </c>
      <c r="H671" s="5">
        <v>5.0216601849432246E-3</v>
      </c>
      <c r="I671" s="5">
        <v>1.0760630857474826E-2</v>
      </c>
      <c r="J671" s="5">
        <v>1.2213164920182009E-2</v>
      </c>
      <c r="K671" s="5">
        <v>1.9459715364507687E-2</v>
      </c>
      <c r="L671" s="5">
        <v>2.8806587321699467E-2</v>
      </c>
      <c r="M671" s="5">
        <v>1.1524087390834801E-2</v>
      </c>
    </row>
    <row r="672" spans="2:13" x14ac:dyDescent="0.3">
      <c r="B672" s="13">
        <v>-1.4834345258410981E-3</v>
      </c>
      <c r="C672" s="13"/>
      <c r="D672" s="5">
        <v>-3.5961027590306776E-4</v>
      </c>
      <c r="E672" s="1">
        <v>-1.4232607792881605E-3</v>
      </c>
      <c r="F672" s="5">
        <v>-7.1304357735013577E-3</v>
      </c>
      <c r="G672" s="5">
        <v>1.5780683061682899E-2</v>
      </c>
      <c r="H672" s="5">
        <v>-1.5506464352656089E-3</v>
      </c>
      <c r="I672" s="5">
        <v>2.0190985761258801E-3</v>
      </c>
      <c r="J672" s="5">
        <v>1.7755335630300594E-3</v>
      </c>
      <c r="K672" s="5">
        <v>-7.6921941704953664E-3</v>
      </c>
      <c r="L672" s="5">
        <v>-1.3090923299069395E-2</v>
      </c>
      <c r="M672" s="5">
        <v>2.2343848067460798E-4</v>
      </c>
    </row>
    <row r="673" spans="2:13" x14ac:dyDescent="0.3">
      <c r="B673" s="13">
        <v>2.5023981250439152E-3</v>
      </c>
      <c r="C673" s="13"/>
      <c r="D673" s="5">
        <v>5.3957405551723304E-3</v>
      </c>
      <c r="E673" s="1">
        <v>8.8368813328974644E-3</v>
      </c>
      <c r="F673" s="5">
        <v>-2.4762120074803554E-2</v>
      </c>
      <c r="G673" s="5">
        <v>1.9832480832250237E-2</v>
      </c>
      <c r="H673" s="5">
        <v>5.694520612405822E-3</v>
      </c>
      <c r="I673" s="5">
        <v>1.3555625243822051E-2</v>
      </c>
      <c r="J673" s="5">
        <v>6.2281682707881116E-3</v>
      </c>
      <c r="K673" s="5">
        <v>-5.1679583595774618E-3</v>
      </c>
      <c r="L673" s="5">
        <v>-1.5106842007080963E-2</v>
      </c>
      <c r="M673" s="5">
        <v>-1.3400599853881639E-3</v>
      </c>
    </row>
    <row r="674" spans="2:13" x14ac:dyDescent="0.3">
      <c r="B674" s="13">
        <v>2.7083797314242466E-3</v>
      </c>
      <c r="C674" s="13"/>
      <c r="D674" s="5">
        <v>7.1555929921088557E-3</v>
      </c>
      <c r="E674" s="1">
        <v>1.2998012366226309E-2</v>
      </c>
      <c r="F674" s="5">
        <v>-2.4206148325289657E-2</v>
      </c>
      <c r="G674" s="5">
        <v>-2.4848704080568294E-2</v>
      </c>
      <c r="H674" s="5">
        <v>-1.1324632026983085E-2</v>
      </c>
      <c r="I674" s="5">
        <v>8.4944427324658602E-3</v>
      </c>
      <c r="J674" s="5">
        <v>1.8990535884821066E-2</v>
      </c>
      <c r="K674" s="5">
        <v>2.6839825290630566E-2</v>
      </c>
      <c r="L674" s="5">
        <v>7.4824271028283438E-4</v>
      </c>
      <c r="M674" s="5">
        <v>-5.3673708547691051E-3</v>
      </c>
    </row>
    <row r="675" spans="2:13" x14ac:dyDescent="0.3">
      <c r="B675" s="13">
        <v>8.9149789023612262E-3</v>
      </c>
      <c r="C675" s="13"/>
      <c r="D675" s="5">
        <v>7.1048319672096976E-3</v>
      </c>
      <c r="E675" s="1">
        <v>8.3687925534719435E-4</v>
      </c>
      <c r="F675" s="5">
        <v>2.6401615972235816E-2</v>
      </c>
      <c r="G675" s="5">
        <v>1.2297817143855114E-2</v>
      </c>
      <c r="H675" s="5">
        <v>6.9422403532851974E-4</v>
      </c>
      <c r="I675" s="5">
        <v>1.2186379847741687E-2</v>
      </c>
      <c r="J675" s="5">
        <v>2.0815566223008761E-2</v>
      </c>
      <c r="K675" s="5">
        <v>3.0073073070653572E-2</v>
      </c>
      <c r="L675" s="5">
        <v>3.8504704583603208E-2</v>
      </c>
      <c r="M675" s="5">
        <v>7.4199466327031453E-3</v>
      </c>
    </row>
    <row r="676" spans="2:13" x14ac:dyDescent="0.3">
      <c r="B676" s="13">
        <v>2.9796118079930714E-3</v>
      </c>
      <c r="C676" s="13"/>
      <c r="D676" s="5">
        <v>-9.1710798384615384E-3</v>
      </c>
      <c r="E676" s="1">
        <v>4.7379534373794613E-3</v>
      </c>
      <c r="F676" s="5">
        <v>-1.2710478781982565E-2</v>
      </c>
      <c r="G676" s="5">
        <v>-1.5760128627772839E-2</v>
      </c>
      <c r="H676" s="5">
        <v>5.8966216595561487E-3</v>
      </c>
      <c r="I676" s="5">
        <v>-2.1246284593091054E-3</v>
      </c>
      <c r="J676" s="5">
        <v>-8.6096071534064577E-3</v>
      </c>
      <c r="K676" s="5">
        <v>2.8376451384641115E-2</v>
      </c>
      <c r="L676" s="5">
        <v>1.6558637862822009E-2</v>
      </c>
      <c r="M676" s="5">
        <v>-5.5801735856755516E-4</v>
      </c>
    </row>
    <row r="677" spans="2:13" x14ac:dyDescent="0.3">
      <c r="B677" s="13">
        <v>2.3257863231919123E-3</v>
      </c>
      <c r="C677" s="13"/>
      <c r="D677" s="5">
        <v>1.7799726984675304E-3</v>
      </c>
      <c r="E677" s="1">
        <v>1.0263488948094113E-2</v>
      </c>
      <c r="F677" s="5">
        <v>1.1558541259698258E-2</v>
      </c>
      <c r="G677" s="5">
        <v>5.4486600689425098E-3</v>
      </c>
      <c r="H677" s="5">
        <v>-2.4137758616759892E-3</v>
      </c>
      <c r="I677" s="5">
        <v>-7.0972973700828153E-4</v>
      </c>
      <c r="J677" s="5">
        <v>1.4674526054662617E-3</v>
      </c>
      <c r="K677" s="5">
        <v>1.4327434712853047E-2</v>
      </c>
      <c r="L677" s="5">
        <v>-8.4985927038430161E-3</v>
      </c>
      <c r="M677" s="5">
        <v>-9.4908267512688986E-3</v>
      </c>
    </row>
    <row r="678" spans="2:13" x14ac:dyDescent="0.3">
      <c r="B678" s="13">
        <v>4.7161538139378545E-3</v>
      </c>
      <c r="C678" s="13"/>
      <c r="D678" s="5">
        <v>-4.9751147098850883E-3</v>
      </c>
      <c r="E678" s="1">
        <v>2.1966604408552503E-3</v>
      </c>
      <c r="F678" s="5">
        <v>2.6475877442029166E-3</v>
      </c>
      <c r="G678" s="5">
        <v>-1.3271367247763158E-2</v>
      </c>
      <c r="H678" s="5">
        <v>9.1600211912135632E-3</v>
      </c>
      <c r="I678" s="5">
        <v>1.8998578121784421E-2</v>
      </c>
      <c r="J678" s="5">
        <v>-1.2970947131398134E-3</v>
      </c>
      <c r="K678" s="5">
        <v>6.2778184671725499E-3</v>
      </c>
      <c r="L678" s="5">
        <v>1.000004697470265E-2</v>
      </c>
      <c r="M678" s="5">
        <v>2.9309274474124724E-3</v>
      </c>
    </row>
    <row r="679" spans="2:13" x14ac:dyDescent="0.3">
      <c r="B679" s="13">
        <v>3.4881909248660682E-3</v>
      </c>
      <c r="C679" s="13"/>
      <c r="D679" s="5">
        <v>-4.642820174796153E-3</v>
      </c>
      <c r="E679" s="1">
        <v>1.7260293419615845E-2</v>
      </c>
      <c r="F679" s="5">
        <v>1.4245334366056748E-2</v>
      </c>
      <c r="G679" s="5">
        <v>2.3537211123771506E-3</v>
      </c>
      <c r="H679" s="5">
        <v>8.5630209234888567E-4</v>
      </c>
      <c r="I679" s="5">
        <v>4.7046501599825111E-3</v>
      </c>
      <c r="J679" s="5">
        <v>3.9686152567914674E-3</v>
      </c>
      <c r="K679" s="5">
        <v>1.6376318784083105E-2</v>
      </c>
      <c r="L679" s="5">
        <v>7.4256876695454445E-3</v>
      </c>
      <c r="M679" s="5">
        <v>2.1355728660552714E-3</v>
      </c>
    </row>
    <row r="680" spans="2:13" x14ac:dyDescent="0.3">
      <c r="B680" s="13">
        <v>1.9169892708816808E-4</v>
      </c>
      <c r="C680" s="13"/>
      <c r="D680" s="5">
        <v>1.4351873144698843E-3</v>
      </c>
      <c r="E680" s="1">
        <v>-1.2658237184845319E-2</v>
      </c>
      <c r="F680" s="5">
        <v>-2.1558924245684674E-2</v>
      </c>
      <c r="G680" s="5">
        <v>-1.878564240187864E-2</v>
      </c>
      <c r="H680" s="5">
        <v>4.9623696209224535E-3</v>
      </c>
      <c r="I680" s="5">
        <v>-9.5386631284945459E-3</v>
      </c>
      <c r="J680" s="5">
        <v>-8.6366288060407137E-3</v>
      </c>
      <c r="K680" s="5">
        <v>5.1153455301968561E-4</v>
      </c>
      <c r="L680" s="5">
        <v>-2.4569962618754167E-3</v>
      </c>
      <c r="M680" s="5">
        <v>0</v>
      </c>
    </row>
    <row r="681" spans="2:13" x14ac:dyDescent="0.3">
      <c r="B681" s="13">
        <v>3.6129262822131409E-4</v>
      </c>
      <c r="C681" s="13"/>
      <c r="D681" s="5">
        <v>3.5832181248762307E-4</v>
      </c>
      <c r="E681" s="1">
        <v>3.0005484311173181E-3</v>
      </c>
      <c r="F681" s="5">
        <v>-1.8672648444492473E-4</v>
      </c>
      <c r="G681" s="5">
        <v>-1.1395783475783403E-3</v>
      </c>
      <c r="H681" s="5">
        <v>8.5134477895661121E-4</v>
      </c>
      <c r="I681" s="5">
        <v>4.0273069889601044E-3</v>
      </c>
      <c r="J681" s="5">
        <v>-2.779050291122648E-3</v>
      </c>
      <c r="K681" s="5">
        <v>-3.57870663544759E-3</v>
      </c>
      <c r="L681" s="5">
        <v>-2.2871179985665242E-2</v>
      </c>
      <c r="M681" s="5">
        <v>1.121568307225988E-3</v>
      </c>
    </row>
    <row r="682" spans="2:13" x14ac:dyDescent="0.3">
      <c r="B682" s="13">
        <v>5.8012974106104878E-3</v>
      </c>
      <c r="C682" s="13"/>
      <c r="D682" s="5">
        <v>7.8796294468245834E-3</v>
      </c>
      <c r="E682" s="1">
        <v>5.4392436207509201E-3</v>
      </c>
      <c r="F682" s="5">
        <v>9.6883394693406469E-3</v>
      </c>
      <c r="G682" s="5">
        <v>-1.5059896975244876E-2</v>
      </c>
      <c r="H682" s="5">
        <v>1.2589329356409168E-2</v>
      </c>
      <c r="I682" s="5">
        <v>7.1503333788725861E-3</v>
      </c>
      <c r="J682" s="5">
        <v>-4.5679802346897591E-3</v>
      </c>
      <c r="K682" s="5">
        <v>-5.464345818368388E-2</v>
      </c>
      <c r="L682" s="5">
        <v>-3.6010302710901498E-3</v>
      </c>
      <c r="M682" s="5">
        <v>6.3858292501190158E-3</v>
      </c>
    </row>
    <row r="683" spans="2:13" x14ac:dyDescent="0.3">
      <c r="B683" s="13">
        <v>-1.7215117677199237E-3</v>
      </c>
      <c r="C683" s="13"/>
      <c r="D683" s="5">
        <v>-3.5536200502650005E-3</v>
      </c>
      <c r="E683" s="1">
        <v>3.3270198834409549E-2</v>
      </c>
      <c r="F683" s="5">
        <v>2.5803504959672704E-2</v>
      </c>
      <c r="G683" s="5">
        <v>-1.4479323190563578E-2</v>
      </c>
      <c r="H683" s="5">
        <v>-7.5604821036042462E-3</v>
      </c>
      <c r="I683" s="5">
        <v>-2.9436866856077659E-3</v>
      </c>
      <c r="J683" s="5">
        <v>-8.8127009445807553E-3</v>
      </c>
      <c r="K683" s="5">
        <v>-4.233370650386474E-2</v>
      </c>
      <c r="L683" s="5">
        <v>-1.1203472302691331E-2</v>
      </c>
      <c r="M683" s="5">
        <v>-5.1207661273287167E-3</v>
      </c>
    </row>
    <row r="684" spans="2:13" x14ac:dyDescent="0.3">
      <c r="B684" s="13">
        <v>-4.2752038191580504E-3</v>
      </c>
      <c r="C684" s="13"/>
      <c r="D684" s="5">
        <v>2.1398071848843904E-3</v>
      </c>
      <c r="E684" s="1">
        <v>-1.1518392893256362E-2</v>
      </c>
      <c r="F684" s="5">
        <v>2.7182997444910678E-2</v>
      </c>
      <c r="G684" s="5">
        <v>1.0577808872173453E-3</v>
      </c>
      <c r="H684" s="5">
        <v>1.3543461962410412E-3</v>
      </c>
      <c r="I684" s="5">
        <v>-1.3025357438888748E-2</v>
      </c>
      <c r="J684" s="5">
        <v>-7.9946312761737491E-3</v>
      </c>
      <c r="K684" s="5">
        <v>-3.9671010493877853E-3</v>
      </c>
      <c r="L684" s="5">
        <v>-1.6447395304274071E-2</v>
      </c>
      <c r="M684" s="5">
        <v>-6.7137332005854748E-3</v>
      </c>
    </row>
    <row r="685" spans="2:13" x14ac:dyDescent="0.3">
      <c r="B685" s="13">
        <v>2.602217339185597E-4</v>
      </c>
      <c r="C685" s="13"/>
      <c r="D685" s="5">
        <v>2.8469583014371432E-3</v>
      </c>
      <c r="E685" s="1">
        <v>-7.1503202357759092E-3</v>
      </c>
      <c r="F685" s="5">
        <v>-2.6991125644803102E-3</v>
      </c>
      <c r="G685" s="5">
        <v>-1.0919338051411093E-2</v>
      </c>
      <c r="H685" s="5">
        <v>2.7049900735153782E-3</v>
      </c>
      <c r="I685" s="5">
        <v>-9.1501071047798057E-3</v>
      </c>
      <c r="J685" s="5">
        <v>4.369982929583063E-3</v>
      </c>
      <c r="K685" s="5">
        <v>-1.9914650360475165E-3</v>
      </c>
      <c r="L685" s="5">
        <v>-3.0843539505109277E-2</v>
      </c>
      <c r="M685" s="5">
        <v>-2.1403097802637568E-3</v>
      </c>
    </row>
    <row r="686" spans="2:13" x14ac:dyDescent="0.3">
      <c r="B686" s="13">
        <v>3.867657372672563E-3</v>
      </c>
      <c r="C686" s="13"/>
      <c r="D686" s="5">
        <v>4.9680526495750055E-3</v>
      </c>
      <c r="E686" s="1">
        <v>-1.3337831777287161E-3</v>
      </c>
      <c r="F686" s="5">
        <v>-5.3026226881368833E-3</v>
      </c>
      <c r="G686" s="5">
        <v>2.2079772603983198E-2</v>
      </c>
      <c r="H686" s="5">
        <v>1.9052388020216016E-2</v>
      </c>
      <c r="I686" s="5">
        <v>1.1188010974954919E-2</v>
      </c>
      <c r="J686" s="5">
        <v>4.1783472828230235E-3</v>
      </c>
      <c r="K686" s="5">
        <v>2.4800426180135338E-2</v>
      </c>
      <c r="L686" s="5">
        <v>1.533782791900491E-3</v>
      </c>
      <c r="M686" s="5">
        <v>5.644186253057666E-4</v>
      </c>
    </row>
    <row r="687" spans="2:13" x14ac:dyDescent="0.3">
      <c r="B687" s="13">
        <v>-6.2184341272430617E-3</v>
      </c>
      <c r="C687" s="13"/>
      <c r="D687" s="5">
        <v>-7.4152396732565526E-3</v>
      </c>
      <c r="E687" s="1">
        <v>-8.0128019909785526E-3</v>
      </c>
      <c r="F687" s="5">
        <v>1.4378116856248674E-3</v>
      </c>
      <c r="G687" s="5">
        <v>-2.0905923830566477E-3</v>
      </c>
      <c r="H687" s="5">
        <v>8.2726758974570446E-3</v>
      </c>
      <c r="I687" s="5">
        <v>-1.1064224311923753E-2</v>
      </c>
      <c r="J687" s="5">
        <v>-4.2346561254670264E-3</v>
      </c>
      <c r="K687" s="5">
        <v>1.6689012053157589E-3</v>
      </c>
      <c r="L687" s="5">
        <v>-2.7947971531815025E-2</v>
      </c>
      <c r="M687" s="5">
        <v>-5.1901110912485745E-3</v>
      </c>
    </row>
    <row r="688" spans="2:13" x14ac:dyDescent="0.3">
      <c r="B688" s="13">
        <v>6.2781334353127988E-3</v>
      </c>
      <c r="C688" s="13"/>
      <c r="D688" s="5">
        <v>4.9804241542828519E-3</v>
      </c>
      <c r="E688" s="1">
        <v>1.6155641131804488E-3</v>
      </c>
      <c r="F688" s="5">
        <v>2.0277034549392101E-2</v>
      </c>
      <c r="G688" s="5">
        <v>6.6340783667149655E-3</v>
      </c>
      <c r="H688" s="5">
        <v>-4.9227860601891611E-4</v>
      </c>
      <c r="I688" s="5">
        <v>8.3466084156432075E-3</v>
      </c>
      <c r="J688" s="5">
        <v>-1.1709654234014634E-3</v>
      </c>
      <c r="K688" s="5">
        <v>1.6939767672300255E-2</v>
      </c>
      <c r="L688" s="5">
        <v>-2.4025163127329746E-2</v>
      </c>
      <c r="M688" s="5">
        <v>1.2702763792678224E-2</v>
      </c>
    </row>
    <row r="689" spans="2:13" x14ac:dyDescent="0.3">
      <c r="B689" s="13">
        <v>-4.4294470728112184E-3</v>
      </c>
      <c r="C689" s="13"/>
      <c r="D689" s="5">
        <v>-3.1858510273759964E-3</v>
      </c>
      <c r="E689" s="1">
        <v>2.6874784970068791E-4</v>
      </c>
      <c r="F689" s="5">
        <v>3.6154101271524629E-3</v>
      </c>
      <c r="G689" s="5">
        <v>-1.3411909201339172E-2</v>
      </c>
      <c r="H689" s="5">
        <v>-1.1492377793646371E-2</v>
      </c>
      <c r="I689" s="5">
        <v>-1.0038737373772703E-2</v>
      </c>
      <c r="J689" s="5">
        <v>-8.2689860893291457E-4</v>
      </c>
      <c r="K689" s="5">
        <v>2.4849809526209889E-2</v>
      </c>
      <c r="L689" s="5">
        <v>1.8159753750493939E-2</v>
      </c>
      <c r="M689" s="5">
        <v>-3.0239023323866921E-3</v>
      </c>
    </row>
    <row r="690" spans="2:13" x14ac:dyDescent="0.3">
      <c r="B690" s="13">
        <v>7.7451776228132894E-3</v>
      </c>
      <c r="C690" s="13"/>
      <c r="D690" s="5">
        <v>0</v>
      </c>
      <c r="E690" s="1">
        <v>2.4187284882472267E-3</v>
      </c>
      <c r="F690" s="5">
        <v>-5.263390509947982E-3</v>
      </c>
      <c r="G690" s="5">
        <v>8.6721901166719774E-3</v>
      </c>
      <c r="H690" s="5">
        <v>3.8199579762912481E-3</v>
      </c>
      <c r="I690" s="5">
        <v>7.4720117332179843E-3</v>
      </c>
      <c r="J690" s="5">
        <v>3.4336675356021482E-3</v>
      </c>
      <c r="K690" s="5">
        <v>8.7930191524918603E-3</v>
      </c>
      <c r="L690" s="5">
        <v>2.3781840352887842E-3</v>
      </c>
      <c r="M690" s="5">
        <v>1.2469119656442908E-2</v>
      </c>
    </row>
    <row r="691" spans="2:13" x14ac:dyDescent="0.3">
      <c r="B691" s="13">
        <v>-2.3002083911989623E-3</v>
      </c>
      <c r="C691" s="13"/>
      <c r="D691" s="5">
        <v>7.4574105964207845E-3</v>
      </c>
      <c r="E691" s="1">
        <v>-8.5790781885380519E-3</v>
      </c>
      <c r="F691" s="5">
        <v>-1.9647003081956486E-2</v>
      </c>
      <c r="G691" s="5">
        <v>2.3933972348088882E-2</v>
      </c>
      <c r="H691" s="5">
        <v>-9.9268316181604825E-4</v>
      </c>
      <c r="I691" s="5">
        <v>-2.8253466126703544E-3</v>
      </c>
      <c r="J691" s="5">
        <v>-1.2013512030175167E-2</v>
      </c>
      <c r="K691" s="5">
        <v>7.9239036470178572E-3</v>
      </c>
      <c r="L691" s="5">
        <v>-3.5587325288892911E-3</v>
      </c>
      <c r="M691" s="5">
        <v>4.9928381655869542E-3</v>
      </c>
    </row>
    <row r="692" spans="2:13" x14ac:dyDescent="0.3">
      <c r="B692" s="13">
        <v>3.6058999366010303E-3</v>
      </c>
      <c r="C692" s="13"/>
      <c r="D692" s="5">
        <v>8.4596292002410856E-3</v>
      </c>
      <c r="E692" s="1">
        <v>2.7046517877834142E-4</v>
      </c>
      <c r="F692" s="5">
        <v>-2.0836964013945358E-2</v>
      </c>
      <c r="G692" s="5">
        <v>-4.8791559586687247E-3</v>
      </c>
      <c r="H692" s="5">
        <v>-4.6373398576470791E-3</v>
      </c>
      <c r="I692" s="5">
        <v>5.8437626627753604E-3</v>
      </c>
      <c r="J692" s="5">
        <v>-1.0552394672110091E-2</v>
      </c>
      <c r="K692" s="5">
        <v>-7.0754979035637716E-3</v>
      </c>
      <c r="L692" s="5">
        <v>-3.1349229036756923E-2</v>
      </c>
      <c r="M692" s="5">
        <v>-5.1887965824423286E-3</v>
      </c>
    </row>
    <row r="693" spans="2:13" x14ac:dyDescent="0.3">
      <c r="B693" s="13">
        <v>-3.9032920884995287E-4</v>
      </c>
      <c r="C693" s="13"/>
      <c r="D693" s="5">
        <v>0</v>
      </c>
      <c r="E693" s="1">
        <v>-1.6220857408737722E-3</v>
      </c>
      <c r="F693" s="5">
        <v>-3.106222441833453E-2</v>
      </c>
      <c r="G693" s="5">
        <v>-7.4115623972027325E-3</v>
      </c>
      <c r="H693" s="5">
        <v>6.3228211772495234E-3</v>
      </c>
      <c r="I693" s="5">
        <v>-1.9366283725340508E-3</v>
      </c>
      <c r="J693" s="5">
        <v>8.8140331390058405E-3</v>
      </c>
      <c r="K693" s="5">
        <v>0.15940884559009874</v>
      </c>
      <c r="L693" s="5">
        <v>-2.3351079456829626E-2</v>
      </c>
      <c r="M693" s="5">
        <v>7.3243423723960716E-3</v>
      </c>
    </row>
    <row r="694" spans="2:13" x14ac:dyDescent="0.3">
      <c r="B694" s="13">
        <v>6.1182378454532936E-3</v>
      </c>
      <c r="C694" s="13"/>
      <c r="D694" s="5">
        <v>6.6410051274146164E-3</v>
      </c>
      <c r="E694" s="1">
        <v>-1.3539194829939366E-3</v>
      </c>
      <c r="F694" s="5">
        <v>2.0516925891641371E-3</v>
      </c>
      <c r="G694" s="5">
        <v>1.2291785906084266E-2</v>
      </c>
      <c r="H694" s="5">
        <v>-7.2751209014058366E-3</v>
      </c>
      <c r="I694" s="5">
        <v>1.3582647938334767E-2</v>
      </c>
      <c r="J694" s="5">
        <v>1.4790468547568889E-2</v>
      </c>
      <c r="K694" s="5">
        <v>9.3330298201685334E-3</v>
      </c>
      <c r="L694" s="5">
        <v>3.0620763588082699E-2</v>
      </c>
      <c r="M694" s="5">
        <v>-2.0931507971076371E-3</v>
      </c>
    </row>
    <row r="695" spans="2:13" x14ac:dyDescent="0.3">
      <c r="B695" s="13">
        <v>-7.6156108031294311E-3</v>
      </c>
      <c r="C695" s="13"/>
      <c r="D695" s="5">
        <v>-8.3333225735865175E-3</v>
      </c>
      <c r="E695" s="1">
        <v>-5.6942188045860168E-3</v>
      </c>
      <c r="F695" s="5">
        <v>5.118773005184942E-3</v>
      </c>
      <c r="G695" s="5">
        <v>-2.4512073609439172E-2</v>
      </c>
      <c r="H695" s="5">
        <v>-1.2658260002687683E-2</v>
      </c>
      <c r="I695" s="5">
        <v>-3.6546863607699819E-3</v>
      </c>
      <c r="J695" s="5">
        <v>-8.41286462351158E-3</v>
      </c>
      <c r="K695" s="5">
        <v>-7.3071763644564816E-2</v>
      </c>
      <c r="L695" s="5">
        <v>-3.4188030668479606E-2</v>
      </c>
      <c r="M695" s="5">
        <v>-7.1759929380233543E-3</v>
      </c>
    </row>
    <row r="696" spans="2:13" x14ac:dyDescent="0.3">
      <c r="B696" s="13">
        <v>3.8322611823484246E-3</v>
      </c>
      <c r="C696" s="13"/>
      <c r="D696" s="5">
        <v>1.4005903127814532E-3</v>
      </c>
      <c r="E696" s="1">
        <v>2.0452699023934449E-2</v>
      </c>
      <c r="F696" s="5">
        <v>-9.8844944097867104E-3</v>
      </c>
      <c r="G696" s="5">
        <v>-9.3065961994717519E-3</v>
      </c>
      <c r="H696" s="5">
        <v>-6.7475874729947035E-3</v>
      </c>
      <c r="I696" s="5">
        <v>5.9388644502182484E-3</v>
      </c>
      <c r="J696" s="5">
        <v>-1.3805509510917647E-2</v>
      </c>
      <c r="K696" s="5">
        <v>2.2141120298838062E-2</v>
      </c>
      <c r="L696" s="5">
        <v>4.2141009553420608E-3</v>
      </c>
      <c r="M696" s="5">
        <v>-1.7792008840487521E-3</v>
      </c>
    </row>
    <row r="697" spans="2:13" x14ac:dyDescent="0.3">
      <c r="B697" s="13">
        <v>-2.7974833149196927E-3</v>
      </c>
      <c r="C697" s="13"/>
      <c r="D697" s="5">
        <v>3.4965020256905537E-3</v>
      </c>
      <c r="E697" s="1">
        <v>-7.2153176700644707E-3</v>
      </c>
      <c r="F697" s="5">
        <v>-1.0567655338670885E-2</v>
      </c>
      <c r="G697" s="5">
        <v>-1.843597846707477E-2</v>
      </c>
      <c r="H697" s="5">
        <v>-5.7744623697169213E-3</v>
      </c>
      <c r="I697" s="5">
        <v>1.9100623133983018E-3</v>
      </c>
      <c r="J697" s="5">
        <v>-1.5118144765117596E-2</v>
      </c>
      <c r="K697" s="5">
        <v>-1.5234444905234299E-2</v>
      </c>
      <c r="L697" s="5">
        <v>-8.8123989219014969E-3</v>
      </c>
      <c r="M697" s="5">
        <v>-8.4660181748369007E-3</v>
      </c>
    </row>
    <row r="698" spans="2:13" x14ac:dyDescent="0.3">
      <c r="B698" s="13">
        <v>3.3113382880486379E-3</v>
      </c>
      <c r="C698" s="13"/>
      <c r="D698" s="5">
        <v>-3.8327776821270106E-3</v>
      </c>
      <c r="E698" s="1">
        <v>-3.499338387399074E-3</v>
      </c>
      <c r="F698" s="5">
        <v>7.1124806485758901E-3</v>
      </c>
      <c r="G698" s="5">
        <v>5.7423618012853346E-3</v>
      </c>
      <c r="H698" s="5">
        <v>1.3153402988907596E-2</v>
      </c>
      <c r="I698" s="5">
        <v>1.9410724241396487E-2</v>
      </c>
      <c r="J698" s="5">
        <v>-1.0471864584418499E-2</v>
      </c>
      <c r="K698" s="5">
        <v>1.1119241264666223E-2</v>
      </c>
      <c r="L698" s="5">
        <v>1.100756795998243E-2</v>
      </c>
      <c r="M698" s="5">
        <v>-4.6062737220954253E-3</v>
      </c>
    </row>
    <row r="699" spans="2:13" x14ac:dyDescent="0.3">
      <c r="B699" s="13">
        <v>4.1043945775362375E-3</v>
      </c>
      <c r="C699" s="13"/>
      <c r="D699" s="5">
        <v>3.5676849572343128E-2</v>
      </c>
      <c r="E699" s="1">
        <v>1.1615335288166219E-2</v>
      </c>
      <c r="F699" s="5">
        <v>1.8066234549090321E-3</v>
      </c>
      <c r="G699" s="5">
        <v>9.5159153086713921E-3</v>
      </c>
      <c r="H699" s="5">
        <v>7.9244243848556242E-3</v>
      </c>
      <c r="I699" s="5">
        <v>5.4403231867418637E-3</v>
      </c>
      <c r="J699" s="5">
        <v>3.613533282431582E-3</v>
      </c>
      <c r="K699" s="5">
        <v>-3.1795408472607777E-2</v>
      </c>
      <c r="L699" s="5">
        <v>2.0100567023589859E-2</v>
      </c>
      <c r="M699" s="5">
        <v>1.9187198910988938E-3</v>
      </c>
    </row>
    <row r="700" spans="2:13" x14ac:dyDescent="0.3">
      <c r="B700" s="13">
        <v>8.7764079059100986E-3</v>
      </c>
      <c r="C700" s="13"/>
      <c r="D700" s="5">
        <v>2.262747724023392E-2</v>
      </c>
      <c r="E700" s="1">
        <v>3.2042648021514361E-3</v>
      </c>
      <c r="F700" s="5">
        <v>2.0399084205993366E-2</v>
      </c>
      <c r="G700" s="5">
        <v>6.1270140405202962E-2</v>
      </c>
      <c r="H700" s="5">
        <v>7.8621791439866199E-3</v>
      </c>
      <c r="I700" s="5">
        <v>1.6401777015456778E-2</v>
      </c>
      <c r="J700" s="5">
        <v>1.6112655426180029E-2</v>
      </c>
      <c r="K700" s="5">
        <v>3.3580271604938199E-2</v>
      </c>
      <c r="L700" s="5">
        <v>5.2955605792964912E-2</v>
      </c>
      <c r="M700" s="5">
        <v>-1.0138139178031483E-3</v>
      </c>
    </row>
    <row r="701" spans="2:13" x14ac:dyDescent="0.3">
      <c r="B701" s="13">
        <v>4.2493176048122912E-3</v>
      </c>
      <c r="C701" s="13"/>
      <c r="D701" s="5">
        <v>-4.4253643114818941E-2</v>
      </c>
      <c r="E701" s="1">
        <v>-1.597073458818421E-3</v>
      </c>
      <c r="F701" s="5">
        <v>-3.1214896528766987E-3</v>
      </c>
      <c r="G701" s="5">
        <v>-1.4544221161318899E-2</v>
      </c>
      <c r="H701" s="5">
        <v>-1.4937869994681211E-3</v>
      </c>
      <c r="I701" s="5">
        <v>7.3198938162295371E-3</v>
      </c>
      <c r="J701" s="5">
        <v>2.6577671923020627E-4</v>
      </c>
      <c r="K701" s="5">
        <v>4.132821210396069E-2</v>
      </c>
      <c r="L701" s="5">
        <v>-1.0526317450313419E-2</v>
      </c>
      <c r="M701" s="5">
        <v>6.0893182988599245E-3</v>
      </c>
    </row>
    <row r="702" spans="2:13" x14ac:dyDescent="0.3">
      <c r="B702" s="13">
        <v>-5.3871004164919003E-6</v>
      </c>
      <c r="C702" s="13"/>
      <c r="D702" s="5">
        <v>-5.1831165144744489E-3</v>
      </c>
      <c r="E702" s="1">
        <v>-7.9978488604867601E-3</v>
      </c>
      <c r="F702" s="5">
        <v>-1.0429827765562763E-2</v>
      </c>
      <c r="G702" s="5">
        <v>2.0955396102852689E-2</v>
      </c>
      <c r="H702" s="5">
        <v>-1.3297848159007006E-2</v>
      </c>
      <c r="I702" s="5">
        <v>0</v>
      </c>
      <c r="J702" s="5">
        <v>-4.3018395468527907E-4</v>
      </c>
      <c r="K702" s="5">
        <v>3.6705666437255465E-3</v>
      </c>
      <c r="L702" s="5">
        <v>-6.3041834280581806E-3</v>
      </c>
      <c r="M702" s="5">
        <v>-2.5779318326506393E-3</v>
      </c>
    </row>
    <row r="703" spans="2:13" x14ac:dyDescent="0.3">
      <c r="B703" s="13">
        <v>-1.7884850628957158E-2</v>
      </c>
      <c r="C703" s="13"/>
      <c r="D703" s="5">
        <v>-3.4734267826569492E-3</v>
      </c>
      <c r="E703" s="1">
        <v>-1.7199657298711139E-2</v>
      </c>
      <c r="F703" s="5">
        <v>-2.3150302324274816E-2</v>
      </c>
      <c r="G703" s="5">
        <v>-2.2621970118451705E-2</v>
      </c>
      <c r="H703" s="5">
        <v>-3.5714264326352031E-2</v>
      </c>
      <c r="I703" s="5">
        <v>-2.7580481143908663E-2</v>
      </c>
      <c r="J703" s="5">
        <v>-1.0277810538336965E-2</v>
      </c>
      <c r="K703" s="5">
        <v>-1.0285737142857149E-2</v>
      </c>
      <c r="L703" s="5">
        <v>-4.797777812546257E-2</v>
      </c>
      <c r="M703" s="5">
        <v>-2.8093046503201585E-2</v>
      </c>
    </row>
    <row r="704" spans="2:13" x14ac:dyDescent="0.3">
      <c r="B704" s="13">
        <v>1.0793746769771675E-2</v>
      </c>
      <c r="C704" s="13"/>
      <c r="D704" s="5">
        <v>9.7594405092166093E-3</v>
      </c>
      <c r="E704" s="1">
        <v>1.3399009471849422E-2</v>
      </c>
      <c r="F704" s="5">
        <v>1.5219723135030859E-2</v>
      </c>
      <c r="G704" s="5">
        <v>1.9419679349667051E-2</v>
      </c>
      <c r="H704" s="5">
        <v>3.4940034969084158E-3</v>
      </c>
      <c r="I704" s="5">
        <v>3.1759491689914002E-2</v>
      </c>
      <c r="J704" s="5">
        <v>1.463046449114184E-2</v>
      </c>
      <c r="K704" s="5">
        <v>5.2886860343807483E-2</v>
      </c>
      <c r="L704" s="5">
        <v>6.3723486104042215E-2</v>
      </c>
      <c r="M704" s="5">
        <v>1.3874711407086922E-3</v>
      </c>
    </row>
    <row r="705" spans="2:13" x14ac:dyDescent="0.3">
      <c r="B705" s="13">
        <v>-9.3645380273727381E-3</v>
      </c>
      <c r="C705" s="13"/>
      <c r="D705" s="5">
        <v>-4.8325760764720343E-3</v>
      </c>
      <c r="E705" s="1">
        <v>-1.3491642428584296E-2</v>
      </c>
      <c r="F705" s="5">
        <v>-5.4992503817715116E-2</v>
      </c>
      <c r="G705" s="5">
        <v>-1.8606711500645644E-2</v>
      </c>
      <c r="H705" s="5">
        <v>-1.0967928269191287E-2</v>
      </c>
      <c r="I705" s="5">
        <v>-1.1522653685124319E-3</v>
      </c>
      <c r="J705" s="5">
        <v>-1.3625371233132117E-2</v>
      </c>
      <c r="K705" s="5">
        <v>-3.0708269357315877E-3</v>
      </c>
      <c r="L705" s="5">
        <v>-3.1715000128154001E-2</v>
      </c>
      <c r="M705" s="5">
        <v>-6.1193623317465804E-3</v>
      </c>
    </row>
    <row r="706" spans="2:13" x14ac:dyDescent="0.3">
      <c r="B706" s="13">
        <v>-5.5716858391589826E-3</v>
      </c>
      <c r="C706" s="13"/>
      <c r="D706" s="5">
        <v>-1.3873975802256469E-3</v>
      </c>
      <c r="E706" s="1">
        <v>-7.9321873981408834E-3</v>
      </c>
      <c r="F706" s="5">
        <v>-2.6688219381197236E-2</v>
      </c>
      <c r="G706" s="5">
        <v>-2.4150772777894458E-2</v>
      </c>
      <c r="H706" s="5">
        <v>8.9772716033209594E-3</v>
      </c>
      <c r="I706" s="5">
        <v>-1.1371102628007885E-2</v>
      </c>
      <c r="J706" s="5">
        <v>-2.1276329249587188E-2</v>
      </c>
      <c r="K706" s="5">
        <v>3.3443343598606373E-2</v>
      </c>
      <c r="L706" s="5">
        <v>3.1945030798216298E-2</v>
      </c>
      <c r="M706" s="5">
        <v>6.2732427351857743E-3</v>
      </c>
    </row>
    <row r="707" spans="2:13" x14ac:dyDescent="0.3">
      <c r="B707" s="13">
        <v>7.1335353788125767E-4</v>
      </c>
      <c r="C707" s="13"/>
      <c r="D707" s="5">
        <v>3.4039567274532591E-2</v>
      </c>
      <c r="E707" s="1">
        <v>1.1579760546998432E-2</v>
      </c>
      <c r="F707" s="5">
        <v>-3.8770190629295914E-3</v>
      </c>
      <c r="G707" s="5">
        <v>-4.6259974022654998E-4</v>
      </c>
      <c r="H707" s="5">
        <v>2.9658390951967594E-3</v>
      </c>
      <c r="I707" s="5">
        <v>2.6171015942157556E-2</v>
      </c>
      <c r="J707" s="5">
        <v>4.4339341102020355E-2</v>
      </c>
      <c r="K707" s="5">
        <v>1.8309580193536654E-2</v>
      </c>
      <c r="L707" s="5">
        <v>1.9200617777933249E-2</v>
      </c>
      <c r="M707" s="5">
        <v>9.5820127106545742E-3</v>
      </c>
    </row>
    <row r="708" spans="2:13" x14ac:dyDescent="0.3">
      <c r="B708" s="13">
        <v>1.3514443578888692E-3</v>
      </c>
      <c r="C708" s="13"/>
      <c r="D708" s="5">
        <v>3.5606308171515194E-2</v>
      </c>
      <c r="E708" s="1">
        <v>1.0902625742821111E-3</v>
      </c>
      <c r="F708" s="5">
        <v>2.0843473381065101E-2</v>
      </c>
      <c r="G708" s="5">
        <v>-8.9088973735972007E-3</v>
      </c>
      <c r="H708" s="5">
        <v>-1.7394745899916625E-3</v>
      </c>
      <c r="I708" s="5">
        <v>7.3098982994518336E-3</v>
      </c>
      <c r="J708" s="5">
        <v>3.0008800080118638E-4</v>
      </c>
      <c r="K708" s="5">
        <v>4.9341352735046924E-2</v>
      </c>
      <c r="L708" s="5">
        <v>1.4994239448045104E-2</v>
      </c>
      <c r="M708" s="5">
        <v>7.3184654638533088E-3</v>
      </c>
    </row>
    <row r="709" spans="2:13" x14ac:dyDescent="0.3">
      <c r="B709" s="13">
        <v>1.0454332642259716E-2</v>
      </c>
      <c r="C709" s="13"/>
      <c r="D709" s="5">
        <v>-7.4602665845536764E-3</v>
      </c>
      <c r="E709" s="1">
        <v>1.0890304582255247E-2</v>
      </c>
      <c r="F709" s="5">
        <v>1.8712172951321208E-2</v>
      </c>
      <c r="G709" s="5">
        <v>2.556612068334714E-2</v>
      </c>
      <c r="H709" s="5">
        <v>6.795606129187233E-3</v>
      </c>
      <c r="I709" s="5">
        <v>9.3533658616053155E-3</v>
      </c>
      <c r="J709" s="5">
        <v>9.7361798601257529E-3</v>
      </c>
      <c r="K709" s="5">
        <v>1.6337896320739172E-2</v>
      </c>
      <c r="L709" s="5">
        <v>9.4696783881943677E-3</v>
      </c>
      <c r="M709" s="5">
        <v>1.3736027857434448E-2</v>
      </c>
    </row>
    <row r="710" spans="2:13" x14ac:dyDescent="0.3">
      <c r="B710" s="13">
        <v>-2.9321829820718303E-3</v>
      </c>
      <c r="C710" s="13"/>
      <c r="D710" s="5">
        <v>3.7908524718025562E-2</v>
      </c>
      <c r="E710" s="1">
        <v>5.6557905269497841E-3</v>
      </c>
      <c r="F710" s="5">
        <v>-1.6497182918356126E-3</v>
      </c>
      <c r="G710" s="5">
        <v>2.731906721272776E-3</v>
      </c>
      <c r="H710" s="5">
        <v>8.3073616851458681E-3</v>
      </c>
      <c r="I710" s="5">
        <v>-1.038508256030328E-2</v>
      </c>
      <c r="J710" s="5">
        <v>6.8696135569822955E-3</v>
      </c>
      <c r="K710" s="5">
        <v>-1.1370280782994803E-2</v>
      </c>
      <c r="L710" s="5">
        <v>-4.5027812088495921E-3</v>
      </c>
      <c r="M710" s="5">
        <v>1.4557381111957577E-3</v>
      </c>
    </row>
    <row r="711" spans="2:13" x14ac:dyDescent="0.3">
      <c r="B711" s="13">
        <v>1.669358102326747E-3</v>
      </c>
      <c r="C711" s="13"/>
      <c r="D711" s="5">
        <v>5.6674901416650355E-3</v>
      </c>
      <c r="E711" s="1">
        <v>8.0342606574681213E-3</v>
      </c>
      <c r="F711" s="5">
        <v>7.2017289783134261E-3</v>
      </c>
      <c r="G711" s="5">
        <v>4.8246114121744316E-2</v>
      </c>
      <c r="H711" s="5">
        <v>1.8880997301496873E-3</v>
      </c>
      <c r="I711" s="5">
        <v>9.6870518578265536E-4</v>
      </c>
      <c r="J711" s="5">
        <v>-5.3475742887736724E-3</v>
      </c>
      <c r="K711" s="5">
        <v>3.1132262542137624E-2</v>
      </c>
      <c r="L711" s="5">
        <v>2.3369737598764536E-2</v>
      </c>
      <c r="M711" s="5">
        <v>-1.520743339509399E-2</v>
      </c>
    </row>
    <row r="712" spans="2:13" x14ac:dyDescent="0.3">
      <c r="B712" s="13">
        <v>7.9927624019526051E-4</v>
      </c>
      <c r="C712" s="13"/>
      <c r="D712" s="5">
        <v>-4.6962865542572417E-3</v>
      </c>
      <c r="E712" s="1">
        <v>6.3762388375001554E-3</v>
      </c>
      <c r="F712" s="5">
        <v>2.1597492291498991E-2</v>
      </c>
      <c r="G712" s="5">
        <v>-7.9272247315237007E-2</v>
      </c>
      <c r="H712" s="5">
        <v>9.2513374604542009E-3</v>
      </c>
      <c r="I712" s="5">
        <v>-2.0967850655706443E-3</v>
      </c>
      <c r="J712" s="5">
        <v>-9.4920099081683574E-3</v>
      </c>
      <c r="K712" s="5">
        <v>-1.5384596153846148E-2</v>
      </c>
      <c r="L712" s="5">
        <v>-5.524858584250514E-3</v>
      </c>
      <c r="M712" s="5">
        <v>-7.9481712996487877E-4</v>
      </c>
    </row>
    <row r="713" spans="2:13" x14ac:dyDescent="0.3">
      <c r="B713" s="13">
        <v>7.2183402178061726E-3</v>
      </c>
      <c r="C713" s="13"/>
      <c r="D713" s="5">
        <v>2.5794277775463163E-2</v>
      </c>
      <c r="E713" s="1">
        <v>0</v>
      </c>
      <c r="F713" s="5">
        <v>3.0968376126010486E-2</v>
      </c>
      <c r="G713" s="5">
        <v>5.5281229897008385E-3</v>
      </c>
      <c r="H713" s="5">
        <v>1.6805323448702485E-2</v>
      </c>
      <c r="I713" s="5">
        <v>1.8264109973425043E-2</v>
      </c>
      <c r="J713" s="5">
        <v>2.2010890594416074E-2</v>
      </c>
      <c r="K713" s="5">
        <v>7.3046834510804015E-2</v>
      </c>
      <c r="L713" s="5">
        <v>1.4814793441498506E-2</v>
      </c>
      <c r="M713" s="5">
        <v>2.3863481002431254E-3</v>
      </c>
    </row>
    <row r="714" spans="2:13" x14ac:dyDescent="0.3">
      <c r="B714" s="13">
        <v>1.4204848587094346E-3</v>
      </c>
      <c r="C714" s="13"/>
      <c r="D714" s="5">
        <v>1.5026002208053056E-2</v>
      </c>
      <c r="E714" s="1">
        <v>2.6398706769341245E-3</v>
      </c>
      <c r="F714" s="5">
        <v>2.943362776474177E-2</v>
      </c>
      <c r="G714" s="5">
        <v>4.2110189311268835E-3</v>
      </c>
      <c r="H714" s="5">
        <v>9.1819505502572559E-3</v>
      </c>
      <c r="I714" s="5">
        <v>-2.5396727422390872E-3</v>
      </c>
      <c r="J714" s="5">
        <v>6.7272449280227891E-3</v>
      </c>
      <c r="K714" s="5">
        <v>-1.7291536536067343E-2</v>
      </c>
      <c r="L714" s="5">
        <v>5.1095500997085808E-3</v>
      </c>
      <c r="M714" s="5">
        <v>8.8425221593781116E-3</v>
      </c>
    </row>
    <row r="715" spans="2:13" x14ac:dyDescent="0.3">
      <c r="B715" s="13">
        <v>-9.3565689414782695E-3</v>
      </c>
      <c r="C715" s="13"/>
      <c r="D715" s="5">
        <v>-1.1480279063798395E-2</v>
      </c>
      <c r="E715" s="1">
        <v>-1.3691432620109644E-2</v>
      </c>
      <c r="F715" s="5">
        <v>-7.8819781170633291E-3</v>
      </c>
      <c r="G715" s="5">
        <v>-1.153170673341195E-2</v>
      </c>
      <c r="H715" s="5">
        <v>-7.2787692575720427E-3</v>
      </c>
      <c r="I715" s="5">
        <v>5.8879487534403861E-3</v>
      </c>
      <c r="J715" s="5">
        <v>-5.0207632759770452E-3</v>
      </c>
      <c r="K715" s="5">
        <v>-1.3150638520072668E-2</v>
      </c>
      <c r="L715" s="5">
        <v>-1.7066131115713885E-2</v>
      </c>
      <c r="M715" s="5">
        <v>-1.6631031089886165E-2</v>
      </c>
    </row>
    <row r="716" spans="2:13" x14ac:dyDescent="0.3">
      <c r="B716" s="13">
        <v>8.8858120205046621E-3</v>
      </c>
      <c r="C716" s="13"/>
      <c r="D716" s="5">
        <v>1.3447386628510326E-2</v>
      </c>
      <c r="E716" s="1">
        <v>-1.3347344813904941E-3</v>
      </c>
      <c r="F716" s="5">
        <v>1.418196394448442E-2</v>
      </c>
      <c r="G716" s="5">
        <v>1.6497642982587651E-3</v>
      </c>
      <c r="H716" s="5">
        <v>1.5830702118879592E-2</v>
      </c>
      <c r="I716" s="5">
        <v>1.0599628515559338E-2</v>
      </c>
      <c r="J716" s="5">
        <v>1.1189218845548734E-2</v>
      </c>
      <c r="K716" s="5">
        <v>1.5578115907997679E-2</v>
      </c>
      <c r="L716" s="5">
        <v>4.0635714473127287E-3</v>
      </c>
      <c r="M716" s="5">
        <v>1.2798478931251347E-2</v>
      </c>
    </row>
    <row r="717" spans="2:13" x14ac:dyDescent="0.3">
      <c r="B717" s="13">
        <v>9.5997782590943222E-3</v>
      </c>
      <c r="C717" s="13"/>
      <c r="D717" s="5">
        <v>9.9517813715040634E-3</v>
      </c>
      <c r="E717" s="1">
        <v>8.8212379947684803E-3</v>
      </c>
      <c r="F717" s="5">
        <v>1.0010824285761156E-2</v>
      </c>
      <c r="G717" s="5">
        <v>-5.7646823529411756E-3</v>
      </c>
      <c r="H717" s="5">
        <v>1.5748010463183439E-2</v>
      </c>
      <c r="I717" s="5">
        <v>1.4402021422235912E-2</v>
      </c>
      <c r="J717" s="5">
        <v>1.9418792503318703E-2</v>
      </c>
      <c r="K717" s="5">
        <v>8.1315466987332483E-3</v>
      </c>
      <c r="L717" s="5">
        <v>-2.0235516641525272E-2</v>
      </c>
      <c r="M717" s="5">
        <v>1.5683168279312654E-2</v>
      </c>
    </row>
    <row r="718" spans="2:13" x14ac:dyDescent="0.3">
      <c r="B718" s="13">
        <v>-3.3860849191164608E-4</v>
      </c>
      <c r="C718" s="13"/>
      <c r="D718" s="5">
        <v>7.7634819980128321E-3</v>
      </c>
      <c r="E718" s="1">
        <v>4.2395137614170833E-3</v>
      </c>
      <c r="F718" s="5">
        <v>2.3845416063575191E-2</v>
      </c>
      <c r="G718" s="5">
        <v>3.7155365349535792E-2</v>
      </c>
      <c r="H718" s="5">
        <v>4.8450220027757432E-3</v>
      </c>
      <c r="I718" s="5">
        <v>4.012269522199209E-3</v>
      </c>
      <c r="J718" s="5">
        <v>1.8717763220974678E-2</v>
      </c>
      <c r="K718" s="5">
        <v>9.0742458125434619E-2</v>
      </c>
      <c r="L718" s="5">
        <v>1.8400368353106492E-2</v>
      </c>
      <c r="M718" s="5">
        <v>6.2208977604937864E-3</v>
      </c>
    </row>
    <row r="719" spans="2:13" x14ac:dyDescent="0.3">
      <c r="B719" s="13">
        <v>5.8328006980798439E-3</v>
      </c>
      <c r="C719" s="13"/>
      <c r="D719" s="5">
        <v>-1.303699286909832E-2</v>
      </c>
      <c r="E719" s="1">
        <v>1.3192619153644171E-2</v>
      </c>
      <c r="F719" s="5">
        <v>-4.4495966862698935E-3</v>
      </c>
      <c r="G719" s="5">
        <v>1.8824882628068886E-2</v>
      </c>
      <c r="H719" s="5">
        <v>9.9646148347729228E-3</v>
      </c>
      <c r="I719" s="5">
        <v>1.5524170555622286E-2</v>
      </c>
      <c r="J719" s="5">
        <v>-5.0142490661151942E-3</v>
      </c>
      <c r="K719" s="5">
        <v>-6.7058857142857087E-2</v>
      </c>
      <c r="L719" s="5">
        <v>1.3274275535687779E-2</v>
      </c>
      <c r="M719" s="5">
        <v>6.2927701640629104E-3</v>
      </c>
    </row>
    <row r="720" spans="2:13" x14ac:dyDescent="0.3">
      <c r="B720" s="13">
        <v>3.2491544579754113E-3</v>
      </c>
      <c r="C720" s="13"/>
      <c r="D720" s="5">
        <v>-9.6067335195101876E-3</v>
      </c>
      <c r="E720" s="1">
        <v>9.1863767899954055E-3</v>
      </c>
      <c r="F720" s="5">
        <v>1.1293736943151948E-2</v>
      </c>
      <c r="G720" s="5">
        <v>4.0425541755020958E-2</v>
      </c>
      <c r="H720" s="5">
        <v>-3.9783527478731194E-3</v>
      </c>
      <c r="I720" s="5">
        <v>-1.2108639524505221E-3</v>
      </c>
      <c r="J720" s="5">
        <v>1.9131444267141286E-2</v>
      </c>
      <c r="K720" s="5">
        <v>5.0441904177332799E-3</v>
      </c>
      <c r="L720" s="5">
        <v>1.4192183027457264E-2</v>
      </c>
      <c r="M720" s="5">
        <v>6.0339636321297876E-3</v>
      </c>
    </row>
    <row r="721" spans="2:13" x14ac:dyDescent="0.3">
      <c r="B721" s="13">
        <v>-1.4895611435892374E-3</v>
      </c>
      <c r="C721" s="13"/>
      <c r="D721" s="5">
        <v>-1.0003063278583279E-2</v>
      </c>
      <c r="E721" s="1">
        <v>-1.4564397410332811E-2</v>
      </c>
      <c r="F721" s="5">
        <v>-8.7242678835034049E-3</v>
      </c>
      <c r="G721" s="5">
        <v>1.442251579280956E-2</v>
      </c>
      <c r="H721" s="5">
        <v>-1.5974261487208425E-4</v>
      </c>
      <c r="I721" s="5">
        <v>1.030459164319592E-2</v>
      </c>
      <c r="J721" s="5">
        <v>-2.4610603567401111E-3</v>
      </c>
      <c r="K721" s="5">
        <v>0.24395054232029867</v>
      </c>
      <c r="L721" s="5">
        <v>-1.1481928652970153E-2</v>
      </c>
      <c r="M721" s="5">
        <v>-4.3921760713222545E-4</v>
      </c>
    </row>
    <row r="722" spans="2:13" x14ac:dyDescent="0.3">
      <c r="B722" s="13">
        <v>2.3782412945901233E-3</v>
      </c>
      <c r="C722" s="13"/>
      <c r="D722" s="5">
        <v>9.1849080588293731E-4</v>
      </c>
      <c r="E722" s="1">
        <v>3.6948705121467211E-3</v>
      </c>
      <c r="F722" s="5">
        <v>-8.3192422186258545E-3</v>
      </c>
      <c r="G722" s="5">
        <v>1.2732063660477414E-2</v>
      </c>
      <c r="H722" s="5">
        <v>-5.5928742861329319E-3</v>
      </c>
      <c r="I722" s="5">
        <v>7.9495896370211771E-3</v>
      </c>
      <c r="J722" s="5">
        <v>1.0040414681069481E-2</v>
      </c>
      <c r="K722" s="5">
        <v>0.1060518701425974</v>
      </c>
      <c r="L722" s="5">
        <v>1.4519109115447194E-2</v>
      </c>
      <c r="M722" s="5">
        <v>-9.7769823645514568E-3</v>
      </c>
    </row>
    <row r="723" spans="2:13" x14ac:dyDescent="0.3">
      <c r="B723" s="13">
        <v>-1.7733609369801858E-3</v>
      </c>
      <c r="C723" s="13"/>
      <c r="D723" s="5">
        <v>1.0400757350635038E-2</v>
      </c>
      <c r="E723" s="1">
        <v>4.470214068452898E-3</v>
      </c>
      <c r="F723" s="5">
        <v>3.9076097179590701E-3</v>
      </c>
      <c r="G723" s="5">
        <v>-2.4201132243094708E-2</v>
      </c>
      <c r="H723" s="5">
        <v>-3.6959612100144167E-3</v>
      </c>
      <c r="I723" s="5">
        <v>1.7857463409846194E-3</v>
      </c>
      <c r="J723" s="5">
        <v>-3.0673377055309165E-3</v>
      </c>
      <c r="K723" s="5">
        <v>0.1438249180868964</v>
      </c>
      <c r="L723" s="5">
        <v>-3.9355980216797419E-2</v>
      </c>
      <c r="M723" s="5">
        <v>-4.437734758061002E-4</v>
      </c>
    </row>
    <row r="724" spans="2:13" x14ac:dyDescent="0.3">
      <c r="B724" s="13">
        <v>8.1879759270188403E-3</v>
      </c>
      <c r="C724" s="13"/>
      <c r="D724" s="5">
        <v>2.225604745855277E-2</v>
      </c>
      <c r="E724" s="1">
        <v>1.4659628867209071E-2</v>
      </c>
      <c r="F724" s="5">
        <v>-2.3925781641701921E-2</v>
      </c>
      <c r="G724" s="5">
        <v>-3.2209899422481611E-3</v>
      </c>
      <c r="H724" s="5">
        <v>1.709679190155089E-2</v>
      </c>
      <c r="I724" s="5">
        <v>2.2281922734688109E-3</v>
      </c>
      <c r="J724" s="5">
        <v>1.0905584671827933E-2</v>
      </c>
      <c r="K724" s="5">
        <v>-5.1936273851835787E-2</v>
      </c>
      <c r="L724" s="5">
        <v>3.3147082311631909E-2</v>
      </c>
      <c r="M724" s="5">
        <v>1.1209798418421076E-2</v>
      </c>
    </row>
    <row r="725" spans="2:13" x14ac:dyDescent="0.3">
      <c r="B725" s="13">
        <v>3.9723586533248261E-3</v>
      </c>
      <c r="C725" s="13"/>
      <c r="D725" s="5">
        <v>9.5436805171830279E-3</v>
      </c>
      <c r="E725" s="1">
        <v>1.3931902262298974E-2</v>
      </c>
      <c r="F725" s="5">
        <v>-3.3816992885663116E-2</v>
      </c>
      <c r="G725" s="5">
        <v>7.6476414324705968E-3</v>
      </c>
      <c r="H725" s="5">
        <v>-1.0149111087644755E-2</v>
      </c>
      <c r="I725" s="5">
        <v>2.9642301663021352E-3</v>
      </c>
      <c r="J725" s="5">
        <v>3.245406800193034E-2</v>
      </c>
      <c r="K725" s="5">
        <v>1.9221504546408079E-2</v>
      </c>
      <c r="L725" s="5">
        <v>6.1283137739835672E-3</v>
      </c>
      <c r="M725" s="5">
        <v>1.4268184399457179E-3</v>
      </c>
    </row>
    <row r="726" spans="2:13" x14ac:dyDescent="0.3">
      <c r="B726" s="13">
        <v>-2.7802802233142564E-3</v>
      </c>
      <c r="C726" s="13"/>
      <c r="D726" s="5">
        <v>6.7947914833805531E-3</v>
      </c>
      <c r="E726" s="1">
        <v>-1.0178413747789891E-3</v>
      </c>
      <c r="F726" s="5">
        <v>1.3361346666227084E-2</v>
      </c>
      <c r="G726" s="5">
        <v>-9.1929553438923652E-3</v>
      </c>
      <c r="H726" s="5">
        <v>1.6023278984188754E-4</v>
      </c>
      <c r="I726" s="5">
        <v>-1.7733064005219436E-2</v>
      </c>
      <c r="J726" s="5">
        <v>-1.3123828464579991E-2</v>
      </c>
      <c r="K726" s="5">
        <v>8.7340928210321939E-2</v>
      </c>
      <c r="L726" s="5">
        <v>-1.3615152241487774E-2</v>
      </c>
      <c r="M726" s="5">
        <v>-5.9184740223613801E-3</v>
      </c>
    </row>
    <row r="727" spans="2:13" x14ac:dyDescent="0.3">
      <c r="B727" s="13">
        <v>7.9550260646046606E-3</v>
      </c>
      <c r="C727" s="13"/>
      <c r="D727" s="5">
        <v>2.3180653791298227E-2</v>
      </c>
      <c r="E727" s="1">
        <v>1.5792228091006014E-2</v>
      </c>
      <c r="F727" s="5">
        <v>-3.0374312965028016E-3</v>
      </c>
      <c r="G727" s="5">
        <v>2.1900948928666432E-2</v>
      </c>
      <c r="H727" s="5">
        <v>1.4095801910380797E-2</v>
      </c>
      <c r="I727" s="5">
        <v>1.6548892241237091E-3</v>
      </c>
      <c r="J727" s="5">
        <v>5.8747269318136985E-3</v>
      </c>
      <c r="K727" s="5">
        <v>-8.130081300813009E-3</v>
      </c>
      <c r="L727" s="5">
        <v>1.2350158131579405E-2</v>
      </c>
      <c r="M727" s="5">
        <v>1.1686941330393174E-2</v>
      </c>
    </row>
    <row r="728" spans="2:13" x14ac:dyDescent="0.3">
      <c r="B728" s="13">
        <v>-1.2452534462012558E-3</v>
      </c>
      <c r="C728" s="13"/>
      <c r="D728" s="5">
        <v>6.0224694463837805E-3</v>
      </c>
      <c r="E728" s="1">
        <v>8.0240604890755626E-3</v>
      </c>
      <c r="F728" s="5">
        <v>2.2319162229390364E-2</v>
      </c>
      <c r="G728" s="5">
        <v>6.0916352819717599E-2</v>
      </c>
      <c r="H728" s="5">
        <v>1.1372568261845292E-2</v>
      </c>
      <c r="I728" s="5">
        <v>-6.9089665229898891E-3</v>
      </c>
      <c r="J728" s="5">
        <v>-7.1494119508975335E-4</v>
      </c>
      <c r="K728" s="5">
        <v>-1.7049158469945279E-2</v>
      </c>
      <c r="L728" s="5">
        <v>-5.0233460546078145E-3</v>
      </c>
      <c r="M728" s="5">
        <v>8.2824178121288852E-3</v>
      </c>
    </row>
    <row r="729" spans="2:13" x14ac:dyDescent="0.3">
      <c r="B729" s="13">
        <v>3.4104241382737007E-3</v>
      </c>
      <c r="C729" s="13"/>
      <c r="D729" s="5">
        <v>-6.5565469121249935E-3</v>
      </c>
      <c r="E729" s="1">
        <v>1.1940294714066449E-2</v>
      </c>
      <c r="F729" s="5">
        <v>-7.3826729103468672E-3</v>
      </c>
      <c r="G729" s="5">
        <v>-1.4528799174620306E-2</v>
      </c>
      <c r="H729" s="5">
        <v>4.3729369302262563E-3</v>
      </c>
      <c r="I729" s="5">
        <v>-4.3859813458368094E-3</v>
      </c>
      <c r="J729" s="5">
        <v>-1.717087806211836E-3</v>
      </c>
      <c r="K729" s="5">
        <v>-2.6128596261316597E-2</v>
      </c>
      <c r="L729" s="5">
        <v>-3.822573505043797E-2</v>
      </c>
      <c r="M729" s="5">
        <v>3.0264452046394842E-3</v>
      </c>
    </row>
    <row r="730" spans="2:13" x14ac:dyDescent="0.3">
      <c r="B730" s="13">
        <v>-5.2256533894184257E-3</v>
      </c>
      <c r="C730" s="13"/>
      <c r="D730" s="5">
        <v>-6.8865941470059172E-3</v>
      </c>
      <c r="E730" s="1">
        <v>-1.4257661621121029E-2</v>
      </c>
      <c r="F730" s="5">
        <v>3.8438756963303806E-3</v>
      </c>
      <c r="G730" s="5">
        <v>-3.9281026348389647E-2</v>
      </c>
      <c r="H730" s="5">
        <v>-1.4296895721804649E-2</v>
      </c>
      <c r="I730" s="5">
        <v>-3.9496032850262989E-3</v>
      </c>
      <c r="J730" s="5">
        <v>-1.9350111642594651E-2</v>
      </c>
      <c r="K730" s="5">
        <v>-3.9958672905978827E-3</v>
      </c>
      <c r="L730" s="5">
        <v>-1.3873290193871238E-2</v>
      </c>
      <c r="M730" s="5">
        <v>-6.5732838606213356E-3</v>
      </c>
    </row>
    <row r="731" spans="2:13" x14ac:dyDescent="0.3">
      <c r="B731" s="13">
        <v>-8.2771146242036845E-4</v>
      </c>
      <c r="C731" s="13"/>
      <c r="D731" s="5">
        <v>-1.3290917709719477E-2</v>
      </c>
      <c r="E731" s="1">
        <v>-2.2443867224529917E-3</v>
      </c>
      <c r="F731" s="5">
        <v>1.7899727922111839E-3</v>
      </c>
      <c r="G731" s="5">
        <v>-1.3138532826766164E-2</v>
      </c>
      <c r="H731" s="5">
        <v>7.9692930227306643E-4</v>
      </c>
      <c r="I731" s="5">
        <v>-5.1852342986858941E-3</v>
      </c>
      <c r="J731" s="5">
        <v>-7.4542779897780517E-3</v>
      </c>
      <c r="K731" s="5">
        <v>6.2929907449103747E-2</v>
      </c>
      <c r="L731" s="5">
        <v>2.6616671989642192E-3</v>
      </c>
      <c r="M731" s="5">
        <v>-4.3388874804768619E-3</v>
      </c>
    </row>
    <row r="732" spans="2:13" x14ac:dyDescent="0.3">
      <c r="B732" s="13">
        <v>5.6226813560425655E-4</v>
      </c>
      <c r="C732" s="13"/>
      <c r="D732" s="5">
        <v>3.5138767409333927E-3</v>
      </c>
      <c r="E732" s="1">
        <v>5.7486354230725208E-3</v>
      </c>
      <c r="F732" s="5">
        <v>6.8077935933706299E-3</v>
      </c>
      <c r="G732" s="5">
        <v>2.726592850427012E-2</v>
      </c>
      <c r="H732" s="5">
        <v>-4.1408084175367501E-3</v>
      </c>
      <c r="I732" s="5">
        <v>3.9858042990457733E-3</v>
      </c>
      <c r="J732" s="5">
        <v>-1.072741432702121E-2</v>
      </c>
      <c r="K732" s="5">
        <v>4.6910372687036329E-2</v>
      </c>
      <c r="L732" s="5">
        <v>-2.9199887873511004E-2</v>
      </c>
      <c r="M732" s="5">
        <v>-2.8325682473675762E-3</v>
      </c>
    </row>
    <row r="733" spans="2:13" x14ac:dyDescent="0.3">
      <c r="B733" s="13">
        <v>6.9456543255160758E-3</v>
      </c>
      <c r="C733" s="13"/>
      <c r="D733" s="5">
        <v>2.1885019190385154E-2</v>
      </c>
      <c r="E733" s="1">
        <v>6.9582368303377105E-3</v>
      </c>
      <c r="F733" s="5">
        <v>-8.3342409021134774E-3</v>
      </c>
      <c r="G733" s="5">
        <v>8.6055160789689552E-3</v>
      </c>
      <c r="H733" s="5">
        <v>4.9576317324296505E-3</v>
      </c>
      <c r="I733" s="5">
        <v>1.8323481578657926E-2</v>
      </c>
      <c r="J733" s="5">
        <v>9.1032344789612595E-3</v>
      </c>
      <c r="K733" s="5">
        <v>0.1364853700765272</v>
      </c>
      <c r="L733" s="5">
        <v>4.882814746269059E-2</v>
      </c>
      <c r="M733" s="5">
        <v>9.2865514211601802E-3</v>
      </c>
    </row>
    <row r="734" spans="2:13" x14ac:dyDescent="0.3">
      <c r="B734" s="13">
        <v>-6.9172006433102775E-3</v>
      </c>
      <c r="C734" s="13"/>
      <c r="D734" s="5">
        <v>-3.9976891475467131E-3</v>
      </c>
      <c r="E734" s="1">
        <v>5.6762001238165318E-3</v>
      </c>
      <c r="F734" s="5">
        <v>7.9512114952470271E-3</v>
      </c>
      <c r="G734" s="5">
        <v>-7.5040708008230943E-3</v>
      </c>
      <c r="H734" s="5">
        <v>-9.5483309141168398E-4</v>
      </c>
      <c r="I734" s="5">
        <v>-6.4477475016459325E-3</v>
      </c>
      <c r="J734" s="5">
        <v>-1.4706068232891141E-2</v>
      </c>
      <c r="K734" s="5">
        <v>-5.1663236623525038E-2</v>
      </c>
      <c r="L734" s="5">
        <v>5.5121025105245046E-2</v>
      </c>
      <c r="M734" s="5">
        <v>-3.2474075635157101E-3</v>
      </c>
    </row>
    <row r="735" spans="2:13" x14ac:dyDescent="0.3">
      <c r="B735" s="13">
        <v>1.4200316458298395E-3</v>
      </c>
      <c r="C735" s="13"/>
      <c r="D735" s="5">
        <v>4.3003878971116854E-3</v>
      </c>
      <c r="E735" s="1">
        <v>1.2269922450076387E-2</v>
      </c>
      <c r="F735" s="5">
        <v>1.4900567429126804E-2</v>
      </c>
      <c r="G735" s="5">
        <v>1.2635877390910074E-2</v>
      </c>
      <c r="H735" s="5">
        <v>-7.9643061976491913E-3</v>
      </c>
      <c r="I735" s="5">
        <v>-2.4298228874769529E-2</v>
      </c>
      <c r="J735" s="5">
        <v>2.8215791433489801E-3</v>
      </c>
      <c r="K735" s="5">
        <v>3.0583963411562861E-3</v>
      </c>
      <c r="L735" s="5">
        <v>1.2001406825288208E-2</v>
      </c>
      <c r="M735" s="5">
        <v>1.0854040443078589E-4</v>
      </c>
    </row>
    <row r="736" spans="2:13" x14ac:dyDescent="0.3">
      <c r="B736" s="13">
        <v>-1.363565188089776E-2</v>
      </c>
      <c r="C736" s="13"/>
      <c r="D736" s="5">
        <v>-3.7110294471459524E-3</v>
      </c>
      <c r="E736" s="1">
        <v>-1.6969716995542568E-2</v>
      </c>
      <c r="F736" s="5">
        <v>-4.0966818431710638E-3</v>
      </c>
      <c r="G736" s="5">
        <v>-1.1557717445772249E-2</v>
      </c>
      <c r="H736" s="5">
        <v>-1.5093109024648721E-2</v>
      </c>
      <c r="I736" s="5">
        <v>-2.4284613987243086E-2</v>
      </c>
      <c r="J736" s="5">
        <v>5.2830950552528507E-4</v>
      </c>
      <c r="K736" s="5">
        <v>-6.8508768037411155E-2</v>
      </c>
      <c r="L736" s="5">
        <v>-4.3250795673635802E-2</v>
      </c>
      <c r="M736" s="5">
        <v>-1.7591430868600599E-2</v>
      </c>
    </row>
    <row r="737" spans="2:13" x14ac:dyDescent="0.3">
      <c r="B737" s="13">
        <v>9.1600883830628126E-3</v>
      </c>
      <c r="C737" s="13"/>
      <c r="D737" s="5">
        <v>1.9770746710093347E-2</v>
      </c>
      <c r="E737" s="1">
        <v>4.4389864191488057E-3</v>
      </c>
      <c r="F737" s="5">
        <v>2.2012908549548338E-3</v>
      </c>
      <c r="G737" s="5">
        <v>-3.0008381933034137E-3</v>
      </c>
      <c r="H737" s="5">
        <v>1.2226938253054331E-2</v>
      </c>
      <c r="I737" s="5">
        <v>1.1414049578449976E-2</v>
      </c>
      <c r="J737" s="5">
        <v>-4.1206654550715134E-3</v>
      </c>
      <c r="K737" s="5">
        <v>-5.288467567748209E-2</v>
      </c>
      <c r="L737" s="5">
        <v>3.6456658319654364E-3</v>
      </c>
      <c r="M737" s="5">
        <v>1.0942826788053318E-2</v>
      </c>
    </row>
    <row r="738" spans="2:13" x14ac:dyDescent="0.3">
      <c r="B738" s="13">
        <v>-5.0144275739659608E-3</v>
      </c>
      <c r="C738" s="13"/>
      <c r="D738" s="5">
        <v>-1.6858635033548765E-2</v>
      </c>
      <c r="E738" s="1">
        <v>-7.1200928573172039E-3</v>
      </c>
      <c r="F738" s="5">
        <v>-3.1283766541904501E-3</v>
      </c>
      <c r="G738" s="5">
        <v>-3.0098599483105982E-3</v>
      </c>
      <c r="H738" s="5">
        <v>-6.603326296205002E-3</v>
      </c>
      <c r="I738" s="5">
        <v>8.6206789205729283E-3</v>
      </c>
      <c r="J738" s="5">
        <v>-9.8314035717169315E-3</v>
      </c>
      <c r="K738" s="5">
        <v>2.4300681468870568E-2</v>
      </c>
      <c r="L738" s="5">
        <v>-1.0533983267508774E-2</v>
      </c>
      <c r="M738" s="5">
        <v>-7.3255838448685702E-3</v>
      </c>
    </row>
    <row r="739" spans="2:13" x14ac:dyDescent="0.3">
      <c r="B739" s="13">
        <v>-1.4294160939666961E-2</v>
      </c>
      <c r="C739" s="13"/>
      <c r="D739" s="5">
        <v>-6.001783481807417E-3</v>
      </c>
      <c r="E739" s="1">
        <v>-1.5331318393182268E-2</v>
      </c>
      <c r="F739" s="5">
        <v>-9.3476419577299841E-3</v>
      </c>
      <c r="G739" s="5">
        <v>-1.1555288602025548E-2</v>
      </c>
      <c r="H739" s="5">
        <v>-9.7279039017712473E-4</v>
      </c>
      <c r="I739" s="5">
        <v>-1.9114224756196715E-2</v>
      </c>
      <c r="J739" s="5">
        <v>6.9842671523317362E-4</v>
      </c>
      <c r="K739" s="5">
        <v>5.5884333862687811E-3</v>
      </c>
      <c r="L739" s="5">
        <v>-1.3215873266084031E-2</v>
      </c>
      <c r="M739" s="5">
        <v>-1.2556439394832015E-2</v>
      </c>
    </row>
    <row r="740" spans="2:13" x14ac:dyDescent="0.3">
      <c r="B740" s="13">
        <v>5.3494067316799745E-3</v>
      </c>
      <c r="C740" s="13"/>
      <c r="D740" s="5">
        <v>5.1753719210132264E-3</v>
      </c>
      <c r="E740" s="1">
        <v>2.2601738147586856E-2</v>
      </c>
      <c r="F740" s="5">
        <v>-1.4940136473703172E-2</v>
      </c>
      <c r="G740" s="5">
        <v>4.1495546334772468E-2</v>
      </c>
      <c r="H740" s="5">
        <v>4.7062911164800171E-3</v>
      </c>
      <c r="I740" s="5">
        <v>3.168762644558002E-4</v>
      </c>
      <c r="J740" s="5">
        <v>5.7461398778926301E-3</v>
      </c>
      <c r="K740" s="5">
        <v>2.076119259427938E-2</v>
      </c>
      <c r="L740" s="5">
        <v>1.4881006264385222E-2</v>
      </c>
      <c r="M740" s="5">
        <v>6.4696162079136811E-3</v>
      </c>
    </row>
    <row r="741" spans="2:13" x14ac:dyDescent="0.3">
      <c r="B741" s="13">
        <v>1.3795973726115223E-2</v>
      </c>
      <c r="C741" s="13"/>
      <c r="D741" s="5">
        <v>2.030890425998436E-2</v>
      </c>
      <c r="E741" s="1">
        <v>1.3015682048261283E-2</v>
      </c>
      <c r="F741" s="5">
        <v>7.6403986067844626E-3</v>
      </c>
      <c r="G741" s="5">
        <v>3.8224279889010858E-2</v>
      </c>
      <c r="H741" s="5">
        <v>6.6225068437874646E-3</v>
      </c>
      <c r="I741" s="5">
        <v>2.7082649550327732E-2</v>
      </c>
      <c r="J741" s="5">
        <v>1.7452398168010027E-2</v>
      </c>
      <c r="K741" s="5">
        <v>4.8176713881391185E-2</v>
      </c>
      <c r="L741" s="5">
        <v>-3.0791820832536804E-2</v>
      </c>
      <c r="M741" s="5">
        <v>1.3520933275453107E-2</v>
      </c>
    </row>
    <row r="742" spans="2:13" x14ac:dyDescent="0.3">
      <c r="B742" s="13">
        <v>-6.2501343936153609E-4</v>
      </c>
      <c r="C742" s="13"/>
      <c r="D742" s="5">
        <v>-5.606850658368431E-3</v>
      </c>
      <c r="E742" s="1">
        <v>4.8486260833942145E-4</v>
      </c>
      <c r="F742" s="5">
        <v>-6.609204413534909E-3</v>
      </c>
      <c r="G742" s="5">
        <v>3.1167819833793427E-3</v>
      </c>
      <c r="H742" s="5">
        <v>-1.9255276634201903E-3</v>
      </c>
      <c r="I742" s="5">
        <v>-1.5728556189107977E-2</v>
      </c>
      <c r="J742" s="5">
        <v>1.1924087317333649E-2</v>
      </c>
      <c r="K742" s="5">
        <v>-1.9502136225968872E-2</v>
      </c>
      <c r="L742" s="5">
        <v>-2.3071100407242161E-2</v>
      </c>
      <c r="M742" s="5">
        <v>-3.6084644719101364E-3</v>
      </c>
    </row>
    <row r="743" spans="2:13" x14ac:dyDescent="0.3">
      <c r="B743" s="13">
        <v>-7.6496782985794286E-3</v>
      </c>
      <c r="C743" s="13"/>
      <c r="D743" s="5">
        <v>-1.7761538857945864E-2</v>
      </c>
      <c r="E743" s="1">
        <v>-1.4780734507020032E-2</v>
      </c>
      <c r="F743" s="5">
        <v>-2.9392092367916327E-3</v>
      </c>
      <c r="G743" s="5">
        <v>-3.4566444015272174E-2</v>
      </c>
      <c r="H743" s="5">
        <v>-4.6623876763209121E-3</v>
      </c>
      <c r="I743" s="5">
        <v>-4.7002731254846484E-4</v>
      </c>
      <c r="J743" s="5">
        <v>-1.1693702466102575E-2</v>
      </c>
      <c r="K743" s="5">
        <v>-5.5772132260705751E-2</v>
      </c>
      <c r="L743" s="5">
        <v>-3.0971732177492575E-2</v>
      </c>
      <c r="M743" s="5">
        <v>-7.2432338653712807E-3</v>
      </c>
    </row>
    <row r="744" spans="2:13" x14ac:dyDescent="0.3">
      <c r="B744" s="13">
        <v>-8.3843999638055725E-3</v>
      </c>
      <c r="C744" s="13"/>
      <c r="D744" s="5">
        <v>4.5924322736336084E-3</v>
      </c>
      <c r="E744" s="1">
        <v>-9.5917084149299611E-3</v>
      </c>
      <c r="F744" s="5">
        <v>-1.2362903093957375E-2</v>
      </c>
      <c r="G744" s="5">
        <v>-1.9310047269435849E-2</v>
      </c>
      <c r="H744" s="5">
        <v>-1.6637030282312611E-2</v>
      </c>
      <c r="I744" s="5">
        <v>-1.2695886017608442E-2</v>
      </c>
      <c r="J744" s="5">
        <v>-8.8996721502884041E-3</v>
      </c>
      <c r="K744" s="5">
        <v>3.4508330321707102E-2</v>
      </c>
      <c r="L744" s="5">
        <v>-2.3971866284005381E-3</v>
      </c>
      <c r="M744" s="5">
        <v>-7.9593380301995077E-3</v>
      </c>
    </row>
    <row r="745" spans="2:13" x14ac:dyDescent="0.3">
      <c r="B745" s="13">
        <v>1.2060475519987075E-2</v>
      </c>
      <c r="C745" s="13"/>
      <c r="D745" s="5">
        <v>-7.9999781542602674E-3</v>
      </c>
      <c r="E745" s="1">
        <v>1.6637653550326852E-2</v>
      </c>
      <c r="F745" s="5">
        <v>8.7229978229756595E-3</v>
      </c>
      <c r="G745" s="5">
        <v>2.2049040671745661E-2</v>
      </c>
      <c r="H745" s="5">
        <v>1.2647822497382348E-2</v>
      </c>
      <c r="I745" s="5">
        <v>2.0796968331496458E-2</v>
      </c>
      <c r="J745" s="5">
        <v>5.7569741534135221E-3</v>
      </c>
      <c r="K745" s="5">
        <v>4.6044918263228787E-3</v>
      </c>
      <c r="L745" s="5">
        <v>5.2063039998547517E-3</v>
      </c>
      <c r="M745" s="5">
        <v>1.7717895720722972E-2</v>
      </c>
    </row>
    <row r="746" spans="2:13" x14ac:dyDescent="0.3">
      <c r="B746" s="13">
        <v>-6.9781122293602763E-3</v>
      </c>
      <c r="C746" s="13"/>
      <c r="D746" s="5">
        <v>-9.216577897079881E-3</v>
      </c>
      <c r="E746" s="1">
        <v>-1.905224292765284E-2</v>
      </c>
      <c r="F746" s="5">
        <v>-1.3556253248538444E-2</v>
      </c>
      <c r="G746" s="5">
        <v>-1.6656672018596354E-2</v>
      </c>
      <c r="H746" s="5">
        <v>-1.005681333045305E-2</v>
      </c>
      <c r="I746" s="5">
        <v>-7.7761046814385946E-3</v>
      </c>
      <c r="J746" s="5">
        <v>-2.2348400260304873E-3</v>
      </c>
      <c r="K746" s="5">
        <v>2.1593023018944762E-2</v>
      </c>
      <c r="L746" s="5">
        <v>1.0358596956665843E-2</v>
      </c>
      <c r="M746" s="5">
        <v>-8.2119694051980569E-3</v>
      </c>
    </row>
    <row r="747" spans="2:13" x14ac:dyDescent="0.3">
      <c r="B747" s="13">
        <v>7.2772801821846395E-3</v>
      </c>
      <c r="C747" s="13"/>
      <c r="D747" s="5">
        <v>1.7441825772501036E-2</v>
      </c>
      <c r="E747" s="1">
        <v>1.1205194351909377E-2</v>
      </c>
      <c r="F747" s="5">
        <v>4.534357424210449E-3</v>
      </c>
      <c r="G747" s="5">
        <v>-1.265304081632653E-2</v>
      </c>
      <c r="H747" s="5">
        <v>1.4910694518430785E-2</v>
      </c>
      <c r="I747" s="5">
        <v>1.0815023724267339E-2</v>
      </c>
      <c r="J747" s="5">
        <v>1.2810858241273732E-2</v>
      </c>
      <c r="K747" s="5">
        <v>1.8943110101402413E-2</v>
      </c>
      <c r="L747" s="5">
        <v>1.2618269722871214E-2</v>
      </c>
      <c r="M747" s="5">
        <v>1.0267159506538332E-2</v>
      </c>
    </row>
    <row r="748" spans="2:13" x14ac:dyDescent="0.3">
      <c r="B748" s="13">
        <v>9.1160889966156351E-3</v>
      </c>
      <c r="C748" s="13"/>
      <c r="D748" s="5">
        <v>-5.7143366049285809E-4</v>
      </c>
      <c r="E748" s="1">
        <v>5.6636205262636753E-3</v>
      </c>
      <c r="F748" s="5">
        <v>-5.3244074830256902E-4</v>
      </c>
      <c r="G748" s="5">
        <v>-4.754020158040057E-3</v>
      </c>
      <c r="H748" s="5">
        <v>2.5831515522694009E-3</v>
      </c>
      <c r="I748" s="5">
        <v>1.2405073710094196E-2</v>
      </c>
      <c r="J748" s="5">
        <v>1.621432381248487E-2</v>
      </c>
      <c r="K748" s="5">
        <v>1.1643855527706198E-2</v>
      </c>
      <c r="L748" s="5">
        <v>-1.5576301158291098E-2</v>
      </c>
      <c r="M748" s="5">
        <v>4.5896461885898722E-3</v>
      </c>
    </row>
    <row r="749" spans="2:13" x14ac:dyDescent="0.3">
      <c r="B749" s="13">
        <v>-1.3450642383499786E-2</v>
      </c>
      <c r="C749" s="13"/>
      <c r="D749" s="5">
        <v>-1.1149218810447923E-2</v>
      </c>
      <c r="E749" s="1">
        <v>-4.40746555281095E-3</v>
      </c>
      <c r="F749" s="5">
        <v>-2.0311738258518883E-2</v>
      </c>
      <c r="G749" s="5">
        <v>-1.817237741934442E-2</v>
      </c>
      <c r="H749" s="5">
        <v>-6.2801806199136905E-3</v>
      </c>
      <c r="I749" s="5">
        <v>-1.4703620873209719E-2</v>
      </c>
      <c r="J749" s="5">
        <v>6.6662828591378608E-5</v>
      </c>
      <c r="K749" s="5">
        <v>1.2477038518977098E-2</v>
      </c>
      <c r="L749" s="5">
        <v>-2.8481082317228155E-2</v>
      </c>
      <c r="M749" s="5">
        <v>-1.0116397555523366E-2</v>
      </c>
    </row>
    <row r="750" spans="2:13" x14ac:dyDescent="0.3">
      <c r="B750" s="13">
        <v>-2.3416203073878376E-2</v>
      </c>
      <c r="C750" s="13"/>
      <c r="D750" s="5">
        <v>-3.180106767489127E-2</v>
      </c>
      <c r="E750" s="1">
        <v>-1.4018685717705972E-2</v>
      </c>
      <c r="F750" s="5">
        <v>-1.4562601351742614E-2</v>
      </c>
      <c r="G750" s="5">
        <v>-1.3960866823029158E-2</v>
      </c>
      <c r="H750" s="5">
        <v>-2.3172907722367707E-2</v>
      </c>
      <c r="I750" s="5">
        <v>-3.6530424647221546E-2</v>
      </c>
      <c r="J750" s="5">
        <v>-1.769775786167958E-2</v>
      </c>
      <c r="K750" s="5">
        <v>-3.849826136797866E-2</v>
      </c>
      <c r="L750" s="5">
        <v>-4.3159595332757685E-2</v>
      </c>
      <c r="M750" s="5">
        <v>-2.1428533534671695E-2</v>
      </c>
    </row>
    <row r="751" spans="2:13" x14ac:dyDescent="0.3">
      <c r="B751" s="13">
        <v>2.7835200169877292E-3</v>
      </c>
      <c r="C751" s="13"/>
      <c r="D751" s="5">
        <v>-6.5691509475203072E-3</v>
      </c>
      <c r="E751" s="1">
        <v>2.1701167425311991E-2</v>
      </c>
      <c r="F751" s="5">
        <v>-8.0126566523177466E-3</v>
      </c>
      <c r="G751" s="5">
        <v>1.9307196632826914E-3</v>
      </c>
      <c r="H751" s="5">
        <v>1.3271716099410257E-3</v>
      </c>
      <c r="I751" s="5">
        <v>1.2100679442050748E-2</v>
      </c>
      <c r="J751" s="5">
        <v>-4.3063540539156446E-3</v>
      </c>
      <c r="K751" s="5">
        <v>-1.0928951596046633E-2</v>
      </c>
      <c r="L751" s="5">
        <v>9.7872340242323615E-3</v>
      </c>
      <c r="M751" s="5">
        <v>4.8287545856486105E-3</v>
      </c>
    </row>
    <row r="752" spans="2:13" x14ac:dyDescent="0.3">
      <c r="B752" s="13">
        <v>-9.4490868761475041E-3</v>
      </c>
      <c r="C752" s="13"/>
      <c r="D752" s="5">
        <v>1.3525737536023189E-2</v>
      </c>
      <c r="E752" s="1">
        <v>-2.8320315039612211E-2</v>
      </c>
      <c r="F752" s="5">
        <v>-2.6505469953112065E-2</v>
      </c>
      <c r="G752" s="5">
        <v>-3.7683383462867613E-2</v>
      </c>
      <c r="H752" s="5">
        <v>-1.6732983362291984E-2</v>
      </c>
      <c r="I752" s="5">
        <v>-4.6230049733960287E-3</v>
      </c>
      <c r="J752" s="5">
        <v>-1.2645712900886147E-2</v>
      </c>
      <c r="K752" s="5">
        <v>1.9487643812527017E-2</v>
      </c>
      <c r="L752" s="5">
        <v>-2.9077074882345788E-2</v>
      </c>
      <c r="M752" s="5">
        <v>-1.1175689428960321E-2</v>
      </c>
    </row>
    <row r="753" spans="2:13" x14ac:dyDescent="0.3">
      <c r="B753" s="13">
        <v>6.8726484939001485E-3</v>
      </c>
      <c r="C753" s="13"/>
      <c r="D753" s="5">
        <v>-1.4828931812842199E-3</v>
      </c>
      <c r="E753" s="1">
        <v>1.256279780799718E-2</v>
      </c>
      <c r="F753" s="5">
        <v>2.2354360839778027E-4</v>
      </c>
      <c r="G753" s="5">
        <v>1.3349616346085355E-2</v>
      </c>
      <c r="H753" s="5">
        <v>8.0876746639273484E-3</v>
      </c>
      <c r="I753" s="5">
        <v>2.0820095533976993E-3</v>
      </c>
      <c r="J753" s="5">
        <v>-4.1274402430245454E-3</v>
      </c>
      <c r="K753" s="5">
        <v>8.9664402200500658E-3</v>
      </c>
      <c r="L753" s="5">
        <v>2.6475645499394605E-2</v>
      </c>
      <c r="M753" s="5">
        <v>7.1202218001929184E-3</v>
      </c>
    </row>
    <row r="754" spans="2:13" x14ac:dyDescent="0.3">
      <c r="B754" s="13">
        <v>1.0150876530701363E-2</v>
      </c>
      <c r="C754" s="13"/>
      <c r="D754" s="5">
        <v>2.0196007435154137E-2</v>
      </c>
      <c r="E754" s="1">
        <v>1.7866040379714117E-2</v>
      </c>
      <c r="F754" s="5">
        <v>-1.1325527197791976E-2</v>
      </c>
      <c r="G754" s="5">
        <v>2.887259979679873E-2</v>
      </c>
      <c r="H754" s="5">
        <v>8.3570157115218421E-3</v>
      </c>
      <c r="I754" s="5">
        <v>1.0228538033764134E-2</v>
      </c>
      <c r="J754" s="5">
        <v>8.6007848131637813E-3</v>
      </c>
      <c r="K754" s="5">
        <v>3.2421864601135414E-2</v>
      </c>
      <c r="L754" s="5">
        <v>-3.9746322605695376E-2</v>
      </c>
      <c r="M754" s="5">
        <v>7.7432740129612177E-3</v>
      </c>
    </row>
    <row r="755" spans="2:13" x14ac:dyDescent="0.3">
      <c r="B755" s="13">
        <v>7.6693164976493209E-3</v>
      </c>
      <c r="C755" s="13"/>
      <c r="D755" s="5">
        <v>7.8602850388423545E-3</v>
      </c>
      <c r="E755" s="1">
        <v>1.3164348979812918E-2</v>
      </c>
      <c r="F755" s="5">
        <v>-1.0777009112062001E-2</v>
      </c>
      <c r="G755" s="5">
        <v>5.0149487301009588E-3</v>
      </c>
      <c r="H755" s="5">
        <v>1.6571897635989373E-4</v>
      </c>
      <c r="I755" s="5">
        <v>8.0683766597618757E-3</v>
      </c>
      <c r="J755" s="5">
        <v>3.9146096593981492E-3</v>
      </c>
      <c r="K755" s="5">
        <v>3.3390077247539979E-2</v>
      </c>
      <c r="L755" s="5">
        <v>1.761345053862903E-2</v>
      </c>
      <c r="M755" s="5">
        <v>2.6725753891968691E-3</v>
      </c>
    </row>
    <row r="756" spans="2:13" x14ac:dyDescent="0.3">
      <c r="B756" s="13">
        <v>-7.6468897274526784E-3</v>
      </c>
      <c r="C756" s="13"/>
      <c r="D756" s="5">
        <v>-2.3107609216692195E-3</v>
      </c>
      <c r="E756" s="1">
        <v>-6.977896267109979E-3</v>
      </c>
      <c r="F756" s="5">
        <v>6.9836601685308751E-3</v>
      </c>
      <c r="G756" s="5">
        <v>4.3528611454960201E-3</v>
      </c>
      <c r="H756" s="5">
        <v>2.651647379783927E-3</v>
      </c>
      <c r="I756" s="5">
        <v>-8.9453780160229819E-3</v>
      </c>
      <c r="J756" s="5">
        <v>3.7625058904390118E-3</v>
      </c>
      <c r="K756" s="5">
        <v>-1.7299762013730006E-2</v>
      </c>
      <c r="L756" s="5">
        <v>1.4279558775100606E-2</v>
      </c>
      <c r="M756" s="5">
        <v>3.4428873865515169E-3</v>
      </c>
    </row>
    <row r="757" spans="2:13" x14ac:dyDescent="0.3">
      <c r="B757" s="13">
        <v>4.3837763393835922E-3</v>
      </c>
      <c r="C757" s="13"/>
      <c r="D757" s="5">
        <v>-5.2113326462996899E-3</v>
      </c>
      <c r="E757" s="1">
        <v>2.1807584947841608E-3</v>
      </c>
      <c r="F757" s="5">
        <v>3.2002575610446254E-2</v>
      </c>
      <c r="G757" s="5">
        <v>-2.219871082872538E-2</v>
      </c>
      <c r="H757" s="5">
        <v>1.2066100279296617E-2</v>
      </c>
      <c r="I757" s="5">
        <v>1.2351524889312737E-2</v>
      </c>
      <c r="J757" s="5">
        <v>8.5305494923458552E-3</v>
      </c>
      <c r="K757" s="5">
        <v>9.1467948104806837E-2</v>
      </c>
      <c r="L757" s="5">
        <v>3.7542614679900985E-2</v>
      </c>
      <c r="M757" s="5">
        <v>-5.5334859205302222E-4</v>
      </c>
    </row>
    <row r="758" spans="2:13" x14ac:dyDescent="0.3">
      <c r="B758" s="13">
        <v>-2.8413965789328686E-3</v>
      </c>
      <c r="C758" s="13"/>
      <c r="D758" s="5">
        <v>-1.22235926774765E-2</v>
      </c>
      <c r="E758" s="1">
        <v>-3.3848801224424657E-3</v>
      </c>
      <c r="F758" s="5">
        <v>2.2652885880770843E-2</v>
      </c>
      <c r="G758" s="5">
        <v>-2.3675697297297373E-2</v>
      </c>
      <c r="H758" s="5">
        <v>9.1458759173485924E-3</v>
      </c>
      <c r="I758" s="5">
        <v>-1.0480235544377431E-2</v>
      </c>
      <c r="J758" s="5">
        <v>-6.2733643911266962E-3</v>
      </c>
      <c r="K758" s="5">
        <v>5.4616828810376029E-3</v>
      </c>
      <c r="L758" s="5">
        <v>-2.7138166447798057E-2</v>
      </c>
      <c r="M758" s="5">
        <v>3.7651841992032541E-3</v>
      </c>
    </row>
    <row r="759" spans="2:13" x14ac:dyDescent="0.3">
      <c r="B759" s="13">
        <v>3.7475504222287005E-3</v>
      </c>
      <c r="C759" s="13"/>
      <c r="D759" s="5">
        <v>2.0624656499724971E-3</v>
      </c>
      <c r="E759" s="1">
        <v>0</v>
      </c>
      <c r="F759" s="5">
        <v>5.5198117768413763E-3</v>
      </c>
      <c r="G759" s="5">
        <v>-1.2069505305492277E-2</v>
      </c>
      <c r="H759" s="5">
        <v>8.0918181660042353E-4</v>
      </c>
      <c r="I759" s="5">
        <v>5.5327483275352703E-3</v>
      </c>
      <c r="J759" s="5">
        <v>4.6695614002547252E-3</v>
      </c>
      <c r="K759" s="5">
        <v>-2.1897827194024728E-2</v>
      </c>
      <c r="L759" s="5">
        <v>-1.0566336170303186E-2</v>
      </c>
      <c r="M759" s="5">
        <v>5.5166289812628208E-4</v>
      </c>
    </row>
    <row r="760" spans="2:13" x14ac:dyDescent="0.3">
      <c r="B760" s="13">
        <v>9.8389430484654306E-3</v>
      </c>
      <c r="C760" s="13"/>
      <c r="D760" s="5">
        <v>5.8806440877874422E-3</v>
      </c>
      <c r="E760" s="1">
        <v>2.0621011462117905E-2</v>
      </c>
      <c r="F760" s="5">
        <v>-8.0323118288073772E-3</v>
      </c>
      <c r="G760" s="5">
        <v>2.5778928202433077E-2</v>
      </c>
      <c r="H760" s="5">
        <v>7.600276625299906E-3</v>
      </c>
      <c r="I760" s="5">
        <v>3.3013569804101442E-3</v>
      </c>
      <c r="J760" s="5">
        <v>7.9645236000489388E-3</v>
      </c>
      <c r="K760" s="5">
        <v>4.2086064597120172E-2</v>
      </c>
      <c r="L760" s="5">
        <v>2.3067111640614171E-2</v>
      </c>
      <c r="M760" s="5">
        <v>9.7033596127942077E-3</v>
      </c>
    </row>
    <row r="761" spans="2:13" x14ac:dyDescent="0.3">
      <c r="B761" s="13">
        <v>5.8702120886078299E-3</v>
      </c>
      <c r="C761" s="13"/>
      <c r="D761" s="5">
        <v>3.5078411163730291E-3</v>
      </c>
      <c r="E761" s="1">
        <v>1.8065164901123795E-2</v>
      </c>
      <c r="F761" s="5">
        <v>-5.6777134364704033E-3</v>
      </c>
      <c r="G761" s="5">
        <v>-1.1145072480717012E-2</v>
      </c>
      <c r="H761" s="5">
        <v>1.171560021467798E-2</v>
      </c>
      <c r="I761" s="5">
        <v>1.3945460785354793E-2</v>
      </c>
      <c r="J761" s="5">
        <v>1.2982751100032108E-2</v>
      </c>
      <c r="K761" s="5">
        <v>1.2657215843357991E-2</v>
      </c>
      <c r="L761" s="5">
        <v>-2.254701708045645E-2</v>
      </c>
      <c r="M761" s="5">
        <v>7.4260125866659338E-3</v>
      </c>
    </row>
    <row r="762" spans="2:13" x14ac:dyDescent="0.3">
      <c r="B762" s="13">
        <v>4.9688635935042774E-3</v>
      </c>
      <c r="C762" s="13"/>
      <c r="D762" s="5">
        <v>5.8245943853834595E-4</v>
      </c>
      <c r="E762" s="1">
        <v>-3.0352805301006769E-3</v>
      </c>
      <c r="F762" s="5">
        <v>1.7588192620689381E-2</v>
      </c>
      <c r="G762" s="5">
        <v>2.4198917127071898E-2</v>
      </c>
      <c r="H762" s="5">
        <v>7.2969343175450811E-3</v>
      </c>
      <c r="I762" s="5">
        <v>3.5543762576175707E-3</v>
      </c>
      <c r="J762" s="5">
        <v>1.6576874434012505E-4</v>
      </c>
      <c r="K762" s="5">
        <v>1.5130301659976135E-2</v>
      </c>
      <c r="L762" s="5">
        <v>1.5378060020657065E-2</v>
      </c>
      <c r="M762" s="5">
        <v>1.1815679378966212E-2</v>
      </c>
    </row>
    <row r="763" spans="2:13" x14ac:dyDescent="0.3">
      <c r="B763" s="13">
        <v>-5.6728674596557844E-4</v>
      </c>
      <c r="C763" s="13"/>
      <c r="D763" s="5">
        <v>1.0189304054237092E-2</v>
      </c>
      <c r="E763" s="1">
        <v>-1.4754108000177393E-2</v>
      </c>
      <c r="F763" s="5">
        <v>-3.8356342779237197E-3</v>
      </c>
      <c r="G763" s="5">
        <v>7.9835795019186622E-3</v>
      </c>
      <c r="H763" s="5">
        <v>4.7242761448076053E-4</v>
      </c>
      <c r="I763" s="5">
        <v>-4.619449766839729E-4</v>
      </c>
      <c r="J763" s="5">
        <v>8.2850067260194379E-4</v>
      </c>
      <c r="K763" s="5">
        <v>-9.5585259511994369E-3</v>
      </c>
      <c r="L763" s="5">
        <v>-5.4691376380060358E-3</v>
      </c>
      <c r="M763" s="5">
        <v>-5.5709912176104062E-3</v>
      </c>
    </row>
    <row r="764" spans="2:13" x14ac:dyDescent="0.3">
      <c r="B764" s="13">
        <v>1.1068762856942855E-2</v>
      </c>
      <c r="C764" s="13"/>
      <c r="D764" s="5">
        <v>2.8530184329193704E-2</v>
      </c>
      <c r="E764" s="1">
        <v>-4.2786046052103802E-3</v>
      </c>
      <c r="F764" s="5">
        <v>1.5591921229876673E-2</v>
      </c>
      <c r="G764" s="5">
        <v>3.9066702344000705E-2</v>
      </c>
      <c r="H764" s="5">
        <v>1.2435082595775812E-2</v>
      </c>
      <c r="I764" s="5">
        <v>2.572790039304565E-2</v>
      </c>
      <c r="J764" s="5">
        <v>1.5728640822572557E-2</v>
      </c>
      <c r="K764" s="5">
        <v>2.7316627806901746E-2</v>
      </c>
      <c r="L764" s="5">
        <v>1.8189518847271775E-2</v>
      </c>
      <c r="M764" s="5">
        <v>4.8480617664621133E-3</v>
      </c>
    </row>
    <row r="765" spans="2:13" x14ac:dyDescent="0.3">
      <c r="B765" s="13">
        <v>2.1860859622123698E-4</v>
      </c>
      <c r="C765" s="13"/>
      <c r="D765" s="5">
        <v>-5.6038608120864361E-4</v>
      </c>
      <c r="E765" s="1">
        <v>1.766536184140792E-2</v>
      </c>
      <c r="F765" s="5">
        <v>-1.8254376346035046E-3</v>
      </c>
      <c r="G765" s="5">
        <v>-2.3692212120060927E-3</v>
      </c>
      <c r="H765" s="5">
        <v>8.084531343777358E-3</v>
      </c>
      <c r="I765" s="5">
        <v>6.0078338380157659E-3</v>
      </c>
      <c r="J765" s="5">
        <v>2.9992181740405937E-3</v>
      </c>
      <c r="K765" s="5">
        <v>3.415327574115691E-2</v>
      </c>
      <c r="L765" s="5">
        <v>9.5554632671659822E-3</v>
      </c>
      <c r="M765" s="5">
        <v>1.3938459993977899E-3</v>
      </c>
    </row>
    <row r="766" spans="2:13" x14ac:dyDescent="0.3">
      <c r="B766" s="13">
        <v>1.2907121722441656E-3</v>
      </c>
      <c r="C766" s="13"/>
      <c r="D766" s="5">
        <v>1.4017385454091787E-2</v>
      </c>
      <c r="E766" s="1">
        <v>1.688944505934251E-2</v>
      </c>
      <c r="F766" s="5">
        <v>2.1804972015380905E-3</v>
      </c>
      <c r="G766" s="5">
        <v>4.8941642724659631E-2</v>
      </c>
      <c r="H766" s="5">
        <v>6.4775631257091232E-3</v>
      </c>
      <c r="I766" s="5">
        <v>-1.5676378820588286E-2</v>
      </c>
      <c r="J766" s="5">
        <v>1.831015659346147E-3</v>
      </c>
      <c r="K766" s="5">
        <v>-2.0323264987987547E-2</v>
      </c>
      <c r="L766" s="5">
        <v>7.4073947622993342E-3</v>
      </c>
      <c r="M766" s="5">
        <v>-1.6060127346226721E-3</v>
      </c>
    </row>
    <row r="767" spans="2:13" x14ac:dyDescent="0.3">
      <c r="B767" s="13">
        <v>-2.0931036085298942E-3</v>
      </c>
      <c r="C767" s="13"/>
      <c r="D767" s="5">
        <v>2.7647769530095329E-3</v>
      </c>
      <c r="E767" s="1">
        <v>-7.6123904809175724E-3</v>
      </c>
      <c r="F767" s="5">
        <v>6.4570154848750897E-3</v>
      </c>
      <c r="G767" s="5">
        <v>4.0358363632576652E-2</v>
      </c>
      <c r="H767" s="5">
        <v>-4.7502927606913629E-3</v>
      </c>
      <c r="I767" s="5">
        <v>-1.3650856456958304E-2</v>
      </c>
      <c r="J767" s="5">
        <v>-5.4937396391716445E-3</v>
      </c>
      <c r="K767" s="5">
        <v>-0.14309287060988729</v>
      </c>
      <c r="L767" s="5">
        <v>8.1701504083852325E-4</v>
      </c>
      <c r="M767" s="5">
        <v>5.3623401886079087E-4</v>
      </c>
    </row>
    <row r="768" spans="2:13" x14ac:dyDescent="0.3">
      <c r="B768" s="13">
        <v>1.2082644130782655E-3</v>
      </c>
      <c r="C768" s="13"/>
      <c r="D768" s="5">
        <v>-1.4612592997728225E-2</v>
      </c>
      <c r="E768" s="1">
        <v>1.1389991040541054E-2</v>
      </c>
      <c r="F768" s="5">
        <v>2.5572233009360967E-4</v>
      </c>
      <c r="G768" s="5">
        <v>2.6871009047762122E-2</v>
      </c>
      <c r="H768" s="5">
        <v>9.391843097265512E-3</v>
      </c>
      <c r="I768" s="5">
        <v>5.0746036320372528E-3</v>
      </c>
      <c r="J768" s="5">
        <v>-1.1526485074610157E-3</v>
      </c>
      <c r="K768" s="5">
        <v>0.10270515077381516</v>
      </c>
      <c r="L768" s="5">
        <v>-1.4693893631349377E-2</v>
      </c>
      <c r="M768" s="5">
        <v>1.7148551565258434E-3</v>
      </c>
    </row>
    <row r="769" spans="2:13" x14ac:dyDescent="0.3">
      <c r="B769" s="13">
        <v>5.0431732333684779E-3</v>
      </c>
      <c r="C769" s="13"/>
      <c r="D769" s="5">
        <v>-8.3940308344228436E-3</v>
      </c>
      <c r="E769" s="1">
        <v>2.0684928741814108E-2</v>
      </c>
      <c r="F769" s="5">
        <v>3.3696475664146889E-3</v>
      </c>
      <c r="G769" s="5">
        <v>2.4601474473431004E-2</v>
      </c>
      <c r="H769" s="5">
        <v>6.6287414355277611E-3</v>
      </c>
      <c r="I769" s="5">
        <v>7.0379284518910581E-3</v>
      </c>
      <c r="J769" s="5">
        <v>-8.5678802845539515E-3</v>
      </c>
      <c r="K769" s="5">
        <v>-1.0145538461538432E-2</v>
      </c>
      <c r="L769" s="5">
        <v>1.0770538303941783E-2</v>
      </c>
      <c r="M769" s="5">
        <v>9.8437658358743775E-3</v>
      </c>
    </row>
    <row r="770" spans="2:13" x14ac:dyDescent="0.3">
      <c r="B770" s="13">
        <v>-3.0869843648680177E-4</v>
      </c>
      <c r="C770" s="13"/>
      <c r="D770" s="5">
        <v>-0.11399546346723097</v>
      </c>
      <c r="E770" s="1">
        <v>9.007242849237854E-4</v>
      </c>
      <c r="F770" s="5">
        <v>-1.5772669295818404E-2</v>
      </c>
      <c r="G770" s="5">
        <v>-1.0790917557309194E-3</v>
      </c>
      <c r="H770" s="5">
        <v>1.0719696115022662E-2</v>
      </c>
      <c r="I770" s="5">
        <v>-1.0027280860217525E-2</v>
      </c>
      <c r="J770" s="5">
        <v>-1.5460954190586683E-2</v>
      </c>
      <c r="K770" s="5">
        <v>5.4608166467346028E-3</v>
      </c>
      <c r="L770" s="5">
        <v>1.6803265705005566E-2</v>
      </c>
      <c r="M770" s="5">
        <v>8.3704274077888961E-3</v>
      </c>
    </row>
    <row r="771" spans="2:13" x14ac:dyDescent="0.3">
      <c r="B771" s="13">
        <v>1.1641856935491297E-4</v>
      </c>
      <c r="C771" s="13"/>
      <c r="D771" s="5">
        <v>1.9426700128102239E-2</v>
      </c>
      <c r="E771" s="1">
        <v>4.0495138871635885E-3</v>
      </c>
      <c r="F771" s="5">
        <v>3.2003949814981233E-3</v>
      </c>
      <c r="G771" s="5">
        <v>-9.6326969817662877E-3</v>
      </c>
      <c r="H771" s="5">
        <v>-2.5757272962315509E-3</v>
      </c>
      <c r="I771" s="5">
        <v>-1.1663623740878778E-2</v>
      </c>
      <c r="J771" s="5">
        <v>1.5726024306470583E-2</v>
      </c>
      <c r="K771" s="5">
        <v>2.2977941176470586E-2</v>
      </c>
      <c r="L771" s="5">
        <v>9.2704961597666474E-3</v>
      </c>
      <c r="M771" s="5">
        <v>-3.5725254591595125E-3</v>
      </c>
    </row>
    <row r="772" spans="2:13" x14ac:dyDescent="0.3">
      <c r="B772" s="13">
        <v>1.4274451705609372E-3</v>
      </c>
      <c r="C772" s="13"/>
      <c r="D772" s="5">
        <v>-5.9355796263712776E-3</v>
      </c>
      <c r="E772" s="1">
        <v>-1.3444262932403796E-3</v>
      </c>
      <c r="F772" s="5">
        <v>-1.7170617563532192E-2</v>
      </c>
      <c r="G772" s="5">
        <v>-1.5453685747592366E-3</v>
      </c>
      <c r="H772" s="5">
        <v>4.4052966392858651E-3</v>
      </c>
      <c r="I772" s="5">
        <v>7.7631536125475991E-4</v>
      </c>
      <c r="J772" s="5">
        <v>-7.5765602902635532E-3</v>
      </c>
      <c r="K772" s="5">
        <v>2.5320427999672721E-3</v>
      </c>
      <c r="L772" s="5">
        <v>-1.5974861735180378E-3</v>
      </c>
      <c r="M772" s="5">
        <v>3.9016745794582864E-3</v>
      </c>
    </row>
    <row r="773" spans="2:13" x14ac:dyDescent="0.3">
      <c r="B773" s="13">
        <v>-1.638002665978452E-3</v>
      </c>
      <c r="C773" s="13"/>
      <c r="D773" s="5">
        <v>4.3997195167288904E-3</v>
      </c>
      <c r="E773" s="1">
        <v>-5.8334951411561286E-3</v>
      </c>
      <c r="F773" s="5">
        <v>5.136162789265869E-2</v>
      </c>
      <c r="G773" s="5">
        <v>3.2137719669982488E-2</v>
      </c>
      <c r="H773" s="5">
        <v>-8.0158202522483384E-3</v>
      </c>
      <c r="I773" s="5">
        <v>2.9480571099536087E-3</v>
      </c>
      <c r="J773" s="5">
        <v>-9.9582605202517649E-4</v>
      </c>
      <c r="K773" s="5">
        <v>-8.4732036577025507E-3</v>
      </c>
      <c r="L773" s="5">
        <v>4.0001055471002771E-4</v>
      </c>
      <c r="M773" s="5">
        <v>-2.2058804631445101E-3</v>
      </c>
    </row>
    <row r="774" spans="2:13" x14ac:dyDescent="0.3">
      <c r="B774" s="13">
        <v>8.6024407049082186E-4</v>
      </c>
      <c r="C774" s="13"/>
      <c r="D774" s="5">
        <v>-1.7834799967254504E-2</v>
      </c>
      <c r="E774" s="1">
        <v>-1.4895049527391988E-2</v>
      </c>
      <c r="F774" s="5">
        <v>-4.5629054385051531E-3</v>
      </c>
      <c r="G774" s="5">
        <v>0.11008198526730217</v>
      </c>
      <c r="H774" s="5">
        <v>1.8295882174915238E-3</v>
      </c>
      <c r="I774" s="5">
        <v>-1.3922667951500277E-3</v>
      </c>
      <c r="J774" s="5">
        <v>-1.6834587635180486E-2</v>
      </c>
      <c r="K774" s="5">
        <v>1.9474141811194928E-2</v>
      </c>
      <c r="L774" s="5">
        <v>9.5961719199042055E-3</v>
      </c>
      <c r="M774" s="5">
        <v>-2.1051144578742393E-4</v>
      </c>
    </row>
    <row r="775" spans="2:13" x14ac:dyDescent="0.3">
      <c r="B775" s="13">
        <v>2.0698191376328025E-4</v>
      </c>
      <c r="C775" s="13"/>
      <c r="D775" s="5">
        <v>7.3272224937135973E-3</v>
      </c>
      <c r="E775" s="1">
        <v>-3.2073994645385796E-3</v>
      </c>
      <c r="F775" s="5">
        <v>5.6784860820351651E-3</v>
      </c>
      <c r="G775" s="5">
        <v>1.3587604506755684E-2</v>
      </c>
      <c r="H775" s="5">
        <v>1.52224274020795E-4</v>
      </c>
      <c r="I775" s="5">
        <v>6.6615070361718334E-3</v>
      </c>
      <c r="J775" s="5">
        <v>-2.6473173203893979E-3</v>
      </c>
      <c r="K775" s="5">
        <v>4.2879011848150204E-2</v>
      </c>
      <c r="L775" s="5">
        <v>-1.3320568693245586E-2</v>
      </c>
      <c r="M775" s="5">
        <v>-1.8953369724149095E-3</v>
      </c>
    </row>
    <row r="776" spans="2:13" x14ac:dyDescent="0.3">
      <c r="B776" s="13">
        <v>-2.3690952218432489E-3</v>
      </c>
      <c r="C776" s="13"/>
      <c r="D776" s="5">
        <v>-2.5300324354149192E-3</v>
      </c>
      <c r="E776" s="1">
        <v>-5.9755872365190024E-3</v>
      </c>
      <c r="F776" s="5">
        <v>1.5419837740296387E-2</v>
      </c>
      <c r="G776" s="5">
        <v>1.3875854717401411E-2</v>
      </c>
      <c r="H776" s="5">
        <v>-8.2167066233727465E-3</v>
      </c>
      <c r="I776" s="5">
        <v>-5.6941037873801557E-3</v>
      </c>
      <c r="J776" s="5">
        <v>-3.478829418283405E-3</v>
      </c>
      <c r="K776" s="5">
        <v>4.042040374387823E-2</v>
      </c>
      <c r="L776" s="5">
        <v>4.0420308505422402E-3</v>
      </c>
      <c r="M776" s="5">
        <v>-8.0177481896420693E-3</v>
      </c>
    </row>
    <row r="777" spans="2:13" x14ac:dyDescent="0.3">
      <c r="B777" s="13">
        <v>-8.8899155455327597E-5</v>
      </c>
      <c r="C777" s="13"/>
      <c r="D777" s="5">
        <v>9.8287900732905373E-3</v>
      </c>
      <c r="E777" s="1">
        <v>2.3115777626515327E-4</v>
      </c>
      <c r="F777" s="5">
        <v>1.2349558944204624E-2</v>
      </c>
      <c r="G777" s="5">
        <v>1.8247892704741357E-2</v>
      </c>
      <c r="H777" s="5">
        <v>-5.3697075339153178E-3</v>
      </c>
      <c r="I777" s="5">
        <v>-6.6553211019801627E-3</v>
      </c>
      <c r="J777" s="5">
        <v>9.8042281031094046E-3</v>
      </c>
      <c r="K777" s="5">
        <v>-2.1393478732486898E-2</v>
      </c>
      <c r="L777" s="5">
        <v>-4.3880813341488065E-2</v>
      </c>
      <c r="M777" s="5">
        <v>-2.3396873499705773E-3</v>
      </c>
    </row>
    <row r="778" spans="2:13" x14ac:dyDescent="0.3">
      <c r="B778" s="13">
        <v>-1.3562500019007452E-3</v>
      </c>
      <c r="C778" s="13"/>
      <c r="D778" s="5">
        <v>-3.1399158149290353E-4</v>
      </c>
      <c r="E778" s="1">
        <v>5.5478864152498685E-3</v>
      </c>
      <c r="F778" s="5">
        <v>-1.7427738458157067E-3</v>
      </c>
      <c r="G778" s="5">
        <v>4.7079959798315947E-3</v>
      </c>
      <c r="H778" s="5">
        <v>4.627157579815098E-4</v>
      </c>
      <c r="I778" s="5">
        <v>7.3231803023301673E-3</v>
      </c>
      <c r="J778" s="5">
        <v>-3.5580965712614598E-3</v>
      </c>
      <c r="K778" s="5">
        <v>1.9280354513422155E-2</v>
      </c>
      <c r="L778" s="5">
        <v>1.2210553479153926E-2</v>
      </c>
      <c r="M778" s="5">
        <v>-6.3956003621592236E-4</v>
      </c>
    </row>
    <row r="779" spans="2:13" x14ac:dyDescent="0.3">
      <c r="B779" s="13">
        <v>8.289245336857088E-3</v>
      </c>
      <c r="C779" s="13"/>
      <c r="D779" s="5">
        <v>-5.3391923481513719E-3</v>
      </c>
      <c r="E779" s="1">
        <v>1.7471223676544485E-2</v>
      </c>
      <c r="F779" s="5">
        <v>9.1706731271476022E-3</v>
      </c>
      <c r="G779" s="5">
        <v>1.9801942707307642E-2</v>
      </c>
      <c r="H779" s="5">
        <v>1.8963870375053905E-2</v>
      </c>
      <c r="I779" s="5">
        <v>1.098219141458368E-2</v>
      </c>
      <c r="J779" s="5">
        <v>1.8552532852379653E-2</v>
      </c>
      <c r="K779" s="5">
        <v>9.4578791291173615E-3</v>
      </c>
      <c r="L779" s="5">
        <v>-3.7437585391509424E-3</v>
      </c>
      <c r="M779" s="5">
        <v>-1.087997024134402E-2</v>
      </c>
    </row>
    <row r="780" spans="2:13" x14ac:dyDescent="0.3">
      <c r="B780" s="13">
        <v>1.9414372973976734E-3</v>
      </c>
      <c r="C780" s="13"/>
      <c r="D780" s="5">
        <v>6.9465961346291752E-3</v>
      </c>
      <c r="E780" s="1">
        <v>5.1966559615032291E-3</v>
      </c>
      <c r="F780" s="5">
        <v>1.2831741761243893E-2</v>
      </c>
      <c r="G780" s="5">
        <v>3.5351695304690338E-2</v>
      </c>
      <c r="H780" s="5">
        <v>1.7249303508993421E-2</v>
      </c>
      <c r="I780" s="5">
        <v>1.759488510304396E-2</v>
      </c>
      <c r="J780" s="5">
        <v>2.598882480245679E-3</v>
      </c>
      <c r="K780" s="5">
        <v>1.8074488718380893E-2</v>
      </c>
      <c r="L780" s="5">
        <v>6.2630169261623228E-3</v>
      </c>
      <c r="M780" s="5">
        <v>-8.4115873139473628E-3</v>
      </c>
    </row>
    <row r="781" spans="2:13" x14ac:dyDescent="0.3">
      <c r="B781" s="13">
        <v>-2.9524464226550018E-3</v>
      </c>
      <c r="C781" s="13"/>
      <c r="D781" s="5">
        <v>-5.9579146226022978E-3</v>
      </c>
      <c r="E781" s="1">
        <v>-3.3715811512379265E-3</v>
      </c>
      <c r="F781" s="5">
        <v>1.4939278413958172E-2</v>
      </c>
      <c r="G781" s="5">
        <v>-4.1589106118592165E-2</v>
      </c>
      <c r="H781" s="5">
        <v>-5.9498019722700811E-4</v>
      </c>
      <c r="I781" s="5">
        <v>-7.3673886081659715E-3</v>
      </c>
      <c r="J781" s="5">
        <v>-1.7318152732701214E-3</v>
      </c>
      <c r="K781" s="5">
        <v>4.8405746376811568E-2</v>
      </c>
      <c r="L781" s="5">
        <v>-9.5435408391267001E-3</v>
      </c>
      <c r="M781" s="5">
        <v>-3.9151747770281228E-3</v>
      </c>
    </row>
    <row r="782" spans="2:13" x14ac:dyDescent="0.3">
      <c r="B782" s="13">
        <v>-5.9818647883296359E-3</v>
      </c>
      <c r="C782" s="13"/>
      <c r="D782" s="5">
        <v>-3.7855225501203546E-3</v>
      </c>
      <c r="E782" s="1">
        <v>-6.991449613616911E-3</v>
      </c>
      <c r="F782" s="5">
        <v>-8.9466160497741875E-3</v>
      </c>
      <c r="G782" s="5">
        <v>5.0041004182845537E-3</v>
      </c>
      <c r="H782" s="5">
        <v>-1.488411236331554E-3</v>
      </c>
      <c r="I782" s="5">
        <v>1.5601421773700944E-2</v>
      </c>
      <c r="J782" s="5">
        <v>-9.3148920701723367E-3</v>
      </c>
      <c r="K782" s="5">
        <v>-1.748686150406438E-2</v>
      </c>
      <c r="L782" s="5">
        <v>-2.346047375529552E-2</v>
      </c>
      <c r="M782" s="5">
        <v>-1.3101359624396883E-3</v>
      </c>
    </row>
    <row r="783" spans="2:13" x14ac:dyDescent="0.3">
      <c r="B783" s="13">
        <v>-3.0975652203438652E-3</v>
      </c>
      <c r="C783" s="13"/>
      <c r="D783" s="5">
        <v>1.5199525563584068E-2</v>
      </c>
      <c r="E783" s="1">
        <v>-1.0519094194788768E-2</v>
      </c>
      <c r="F783" s="5">
        <v>-5.803820126573172E-4</v>
      </c>
      <c r="G783" s="5">
        <v>5.7223841516406684E-3</v>
      </c>
      <c r="H783" s="5">
        <v>-8.4960481284041961E-3</v>
      </c>
      <c r="I783" s="5">
        <v>-1.7002221371862677E-2</v>
      </c>
      <c r="J783" s="5">
        <v>-6.6029377935832951E-3</v>
      </c>
      <c r="K783" s="5">
        <v>-5.5715781458281266E-2</v>
      </c>
      <c r="L783" s="5">
        <v>-2.960098810760636E-2</v>
      </c>
      <c r="M783" s="5">
        <v>-1.4212868485240734E-3</v>
      </c>
    </row>
    <row r="784" spans="2:13" x14ac:dyDescent="0.3">
      <c r="B784" s="13">
        <v>1.7872781297113265E-3</v>
      </c>
      <c r="C784" s="13"/>
      <c r="D784" s="5">
        <v>2.58889000342594E-2</v>
      </c>
      <c r="E784" s="1">
        <v>-1.1555165449106603E-3</v>
      </c>
      <c r="F784" s="5">
        <v>-1.9916405916821094E-3</v>
      </c>
      <c r="G784" s="5">
        <v>3.029653394965508E-3</v>
      </c>
      <c r="H784" s="5">
        <v>8.5688494860426661E-3</v>
      </c>
      <c r="I784" s="5">
        <v>-2.4276066387824155E-3</v>
      </c>
      <c r="J784" s="5">
        <v>2.2567883535837105E-3</v>
      </c>
      <c r="K784" s="5">
        <v>0.14341056823096382</v>
      </c>
      <c r="L784" s="5">
        <v>4.6419090956415068E-2</v>
      </c>
      <c r="M784" s="5">
        <v>4.817196322861682E-3</v>
      </c>
    </row>
    <row r="785" spans="2:13" x14ac:dyDescent="0.3">
      <c r="B785" s="13">
        <v>-4.6979632981916722E-3</v>
      </c>
      <c r="C785" s="13"/>
      <c r="D785" s="5">
        <v>-5.7768009104191666E-3</v>
      </c>
      <c r="E785" s="1">
        <v>2.3134068872834729E-4</v>
      </c>
      <c r="F785" s="5">
        <v>-1.4229731251642312E-2</v>
      </c>
      <c r="G785" s="5">
        <v>1.804918896238435E-2</v>
      </c>
      <c r="H785" s="5">
        <v>-3.8753163709318193E-3</v>
      </c>
      <c r="I785" s="5">
        <v>-1.5513259883172597E-2</v>
      </c>
      <c r="J785" s="5">
        <v>-2.5206012420869446E-3</v>
      </c>
      <c r="K785" s="5">
        <v>-3.1274173345691245E-3</v>
      </c>
      <c r="L785" s="5">
        <v>-9.2944423633828967E-3</v>
      </c>
      <c r="M785" s="5">
        <v>-4.7174726837621627E-3</v>
      </c>
    </row>
    <row r="786" spans="2:13" x14ac:dyDescent="0.3">
      <c r="B786" s="13">
        <v>-3.7795055637890437E-4</v>
      </c>
      <c r="C786" s="13"/>
      <c r="D786" s="5">
        <v>5.198740000126943E-3</v>
      </c>
      <c r="E786" s="1">
        <v>-6.9393646264904302E-4</v>
      </c>
      <c r="F786" s="5">
        <v>2.8408065705771403E-2</v>
      </c>
      <c r="G786" s="5">
        <v>-1.0565207170342128E-2</v>
      </c>
      <c r="H786" s="5">
        <v>-1.0923283376915234E-2</v>
      </c>
      <c r="I786" s="5">
        <v>-1.2359078285574518E-2</v>
      </c>
      <c r="J786" s="5">
        <v>-5.5030276047883485E-3</v>
      </c>
      <c r="K786" s="5">
        <v>-3.6731993464052211E-2</v>
      </c>
      <c r="L786" s="5">
        <v>-1.1940330736981596E-2</v>
      </c>
      <c r="M786" s="5">
        <v>-9.1490531709313323E-3</v>
      </c>
    </row>
    <row r="787" spans="2:13" x14ac:dyDescent="0.3">
      <c r="B787" s="13">
        <v>2.0318243069807713E-3</v>
      </c>
      <c r="C787" s="13"/>
      <c r="D787" s="5">
        <v>-1.2561233713826175E-2</v>
      </c>
      <c r="E787" s="1">
        <v>2.7777483463300996E-3</v>
      </c>
      <c r="F787" s="5">
        <v>4.7522159560227588E-2</v>
      </c>
      <c r="G787" s="5">
        <v>3.5105705700452183E-2</v>
      </c>
      <c r="H787" s="5">
        <v>1.2102930310639005E-2</v>
      </c>
      <c r="I787" s="5">
        <v>7.8208809460184059E-4</v>
      </c>
      <c r="J787" s="5">
        <v>-4.8108416470810898E-3</v>
      </c>
      <c r="K787" s="5">
        <v>-1.3231184243751484E-2</v>
      </c>
      <c r="L787" s="5">
        <v>7.0781140529861883E-2</v>
      </c>
      <c r="M787" s="5">
        <v>-5.45108565370905E-3</v>
      </c>
    </row>
    <row r="788" spans="2:13" x14ac:dyDescent="0.3">
      <c r="B788" s="13">
        <v>-7.3360648713123632E-3</v>
      </c>
      <c r="C788" s="13"/>
      <c r="D788" s="5">
        <v>3.7231861647625667E-3</v>
      </c>
      <c r="E788" s="1">
        <v>-5.0785192478732689E-3</v>
      </c>
      <c r="F788" s="5">
        <v>1.8240565414925941E-2</v>
      </c>
      <c r="G788" s="5">
        <v>-2.1338260590251259E-2</v>
      </c>
      <c r="H788" s="5">
        <v>3.8864228908599119E-3</v>
      </c>
      <c r="I788" s="5">
        <v>-3.1260056730143354E-4</v>
      </c>
      <c r="J788" s="5">
        <v>-1.2981557229966079E-2</v>
      </c>
      <c r="K788" s="5">
        <v>-4.1738240336709531E-2</v>
      </c>
      <c r="L788" s="5">
        <v>3.1035918139212967E-2</v>
      </c>
      <c r="M788" s="5">
        <v>-5.0336012412186167E-3</v>
      </c>
    </row>
    <row r="789" spans="2:13" x14ac:dyDescent="0.3">
      <c r="B789" s="13">
        <v>-1.4700399386082036E-2</v>
      </c>
      <c r="C789" s="13"/>
      <c r="D789" s="5">
        <v>-1.7310574433793254E-2</v>
      </c>
      <c r="E789" s="1">
        <v>-2.5521084168055415E-3</v>
      </c>
      <c r="F789" s="5">
        <v>-1.1836062149230655E-3</v>
      </c>
      <c r="G789" s="5">
        <v>-2.5918685507136226E-2</v>
      </c>
      <c r="H789" s="5">
        <v>6.8492951402230494E-3</v>
      </c>
      <c r="I789" s="5">
        <v>-2.4702905546411413E-2</v>
      </c>
      <c r="J789" s="5">
        <v>-1.1669174538708265E-2</v>
      </c>
      <c r="K789" s="5">
        <v>2.2244331068853925E-3</v>
      </c>
      <c r="L789" s="5">
        <v>-8.6004476814085847E-3</v>
      </c>
      <c r="M789" s="5">
        <v>-8.8813248652986256E-3</v>
      </c>
    </row>
    <row r="790" spans="2:13" x14ac:dyDescent="0.3">
      <c r="B790" s="13">
        <v>-2.0328423031921688E-3</v>
      </c>
      <c r="C790" s="13"/>
      <c r="D790" s="5">
        <v>3.1452025449719035E-4</v>
      </c>
      <c r="E790" s="1">
        <v>-5.5827347595812926E-3</v>
      </c>
      <c r="F790" s="5">
        <v>8.8771458983540816E-3</v>
      </c>
      <c r="G790" s="5">
        <v>-2.0752965027467881E-3</v>
      </c>
      <c r="H790" s="5">
        <v>-3.5493250659016976E-3</v>
      </c>
      <c r="I790" s="5">
        <v>-3.3665196605113857E-3</v>
      </c>
      <c r="J790" s="5">
        <v>-3.1989560013996796E-3</v>
      </c>
      <c r="K790" s="5">
        <v>1.6682193981272967E-2</v>
      </c>
      <c r="L790" s="5">
        <v>-9.4637310209356208E-3</v>
      </c>
      <c r="M790" s="5">
        <v>-2.835747788114391E-3</v>
      </c>
    </row>
    <row r="791" spans="2:13" x14ac:dyDescent="0.3">
      <c r="B791" s="13">
        <v>-4.689828064920386E-3</v>
      </c>
      <c r="C791" s="13"/>
      <c r="D791" s="5">
        <v>-1.2893107250208714E-2</v>
      </c>
      <c r="E791" s="1">
        <v>-6.0818448348523742E-3</v>
      </c>
      <c r="F791" s="5">
        <v>1.07698248436469E-2</v>
      </c>
      <c r="G791" s="5">
        <v>2.7480392360966573E-3</v>
      </c>
      <c r="H791" s="5">
        <v>-2.3003788269827036E-2</v>
      </c>
      <c r="I791" s="5">
        <v>-5.4688084941985531E-3</v>
      </c>
      <c r="J791" s="5">
        <v>1.0199407512185567E-2</v>
      </c>
      <c r="K791" s="5">
        <v>2.0422492957746424E-2</v>
      </c>
      <c r="L791" s="5">
        <v>-6.8471380569418969E-2</v>
      </c>
      <c r="M791" s="5">
        <v>-1.1261583761904392E-2</v>
      </c>
    </row>
    <row r="792" spans="2:13" x14ac:dyDescent="0.3">
      <c r="B792" s="13">
        <v>-5.1629699010519755E-4</v>
      </c>
      <c r="C792" s="13"/>
      <c r="D792" s="5">
        <v>7.3272475932156973E-3</v>
      </c>
      <c r="E792" s="1">
        <v>2.3534572577258977E-3</v>
      </c>
      <c r="F792" s="5">
        <v>-1.3136653422376944E-2</v>
      </c>
      <c r="G792" s="5">
        <v>-3.7025406896736235E-4</v>
      </c>
      <c r="H792" s="5">
        <v>2.2786217104809113E-3</v>
      </c>
      <c r="I792" s="5">
        <v>8.0865098820481621E-4</v>
      </c>
      <c r="J792" s="5">
        <v>-2.6567939582134413E-4</v>
      </c>
      <c r="K792" s="5">
        <v>3.2298193193852139E-2</v>
      </c>
      <c r="L792" s="5">
        <v>-1.2393104594232183E-2</v>
      </c>
      <c r="M792" s="5">
        <v>-1.0353863435261222E-3</v>
      </c>
    </row>
    <row r="793" spans="2:13" x14ac:dyDescent="0.3">
      <c r="B793" s="13">
        <v>-7.0279603188143245E-3</v>
      </c>
      <c r="C793" s="13"/>
      <c r="D793" s="5">
        <v>-3.1627943781186026E-4</v>
      </c>
      <c r="E793" s="1">
        <v>-5.400303285469271E-3</v>
      </c>
      <c r="F793" s="5">
        <v>2.5745276773015899E-3</v>
      </c>
      <c r="G793" s="5">
        <v>7.6318757155962973E-3</v>
      </c>
      <c r="H793" s="5">
        <v>-6.9719085117658742E-3</v>
      </c>
      <c r="I793" s="5">
        <v>-1.1958655037645758E-2</v>
      </c>
      <c r="J793" s="5">
        <v>4.518022974251472E-3</v>
      </c>
      <c r="K793" s="5">
        <v>-1.1498870016060009E-2</v>
      </c>
      <c r="L793" s="5">
        <v>-3.7213372205325536E-2</v>
      </c>
      <c r="M793" s="5">
        <v>-4.7219206448773782E-3</v>
      </c>
    </row>
    <row r="794" spans="2:13" x14ac:dyDescent="0.3">
      <c r="B794" s="13">
        <v>4.443040690863714E-3</v>
      </c>
      <c r="C794" s="13"/>
      <c r="D794" s="5">
        <v>2.467569053929082E-2</v>
      </c>
      <c r="E794" s="1">
        <v>2.8328311570805166E-3</v>
      </c>
      <c r="F794" s="5">
        <v>1.1942839028373272E-3</v>
      </c>
      <c r="G794" s="5">
        <v>2.6104771449931289E-2</v>
      </c>
      <c r="H794" s="5">
        <v>9.615454493723051E-3</v>
      </c>
      <c r="I794" s="5">
        <v>8.1779592149928033E-3</v>
      </c>
      <c r="J794" s="5">
        <v>5.0383654685614244E-3</v>
      </c>
      <c r="K794" s="5">
        <v>6.2491579450212477E-2</v>
      </c>
      <c r="L794" s="5">
        <v>2.7415773422556983E-2</v>
      </c>
      <c r="M794" s="5">
        <v>6.4800517967368888E-3</v>
      </c>
    </row>
    <row r="795" spans="2:13" x14ac:dyDescent="0.3">
      <c r="B795" s="13">
        <v>3.1255247204997187E-3</v>
      </c>
      <c r="C795" s="13"/>
      <c r="D795" s="5">
        <v>7.286201250458868E-2</v>
      </c>
      <c r="E795" s="1">
        <v>6.5912928313197321E-3</v>
      </c>
      <c r="F795" s="5">
        <v>-3.857102868291243E-3</v>
      </c>
      <c r="G795" s="5">
        <v>-6.4497208337972378E-3</v>
      </c>
      <c r="H795" s="5">
        <v>6.0468908170078607E-3</v>
      </c>
      <c r="I795" s="5">
        <v>1.4600958160533614E-3</v>
      </c>
      <c r="J795" s="5">
        <v>-4.0058446725311624E-3</v>
      </c>
      <c r="K795" s="5">
        <v>3.0171800248053497E-2</v>
      </c>
      <c r="L795" s="5">
        <v>3.2808368438501073E-2</v>
      </c>
      <c r="M795" s="5">
        <v>6.208245270117943E-3</v>
      </c>
    </row>
    <row r="796" spans="2:13" x14ac:dyDescent="0.3">
      <c r="B796" s="13">
        <v>-4.2669976557365404E-3</v>
      </c>
      <c r="C796" s="13"/>
      <c r="D796" s="5">
        <v>-1.7266127390884178E-2</v>
      </c>
      <c r="E796" s="1">
        <v>-8.6528997648425022E-3</v>
      </c>
      <c r="F796" s="5">
        <v>3.8920694932315014E-3</v>
      </c>
      <c r="G796" s="5">
        <v>2.7409477981892604E-3</v>
      </c>
      <c r="H796" s="5">
        <v>-3.6063915458605768E-3</v>
      </c>
      <c r="I796" s="5">
        <v>-6.1558627359706427E-3</v>
      </c>
      <c r="J796" s="5">
        <v>-4.3898042540625242E-3</v>
      </c>
      <c r="K796" s="5">
        <v>1.4705913611119854E-2</v>
      </c>
      <c r="L796" s="5">
        <v>-3.007203702100824E-2</v>
      </c>
      <c r="M796" s="5">
        <v>-4.913173146062942E-3</v>
      </c>
    </row>
    <row r="797" spans="2:13" x14ac:dyDescent="0.3">
      <c r="B797" s="13">
        <v>-1.13960148728087E-2</v>
      </c>
      <c r="C797" s="13"/>
      <c r="D797" s="5">
        <v>-2.606159968535517E-2</v>
      </c>
      <c r="E797" s="1">
        <v>-3.0195787174947492E-2</v>
      </c>
      <c r="F797" s="5">
        <v>-2.8590246231859458E-2</v>
      </c>
      <c r="G797" s="5">
        <v>-2.8053581411204759E-2</v>
      </c>
      <c r="H797" s="5">
        <v>-4.3734250899717551E-3</v>
      </c>
      <c r="I797" s="5">
        <v>-1.075794323578747E-2</v>
      </c>
      <c r="J797" s="5">
        <v>-1.8744406479011776E-2</v>
      </c>
      <c r="K797" s="5">
        <v>1.6989367817626597E-2</v>
      </c>
      <c r="L797" s="5">
        <v>-2.5764200837867124E-2</v>
      </c>
      <c r="M797" s="5">
        <v>-3.1001959565375588E-3</v>
      </c>
    </row>
    <row r="798" spans="2:13" x14ac:dyDescent="0.3">
      <c r="B798" s="13">
        <v>3.2741922541899152E-3</v>
      </c>
      <c r="C798" s="13"/>
      <c r="D798" s="5">
        <v>-7.2158049452159577E-3</v>
      </c>
      <c r="E798" s="1">
        <v>3.4054745144272086E-3</v>
      </c>
      <c r="F798" s="5">
        <v>4.7279274428776606E-3</v>
      </c>
      <c r="G798" s="5">
        <v>2.8567207984281019E-2</v>
      </c>
      <c r="H798" s="5">
        <v>1.1360202050775627E-2</v>
      </c>
      <c r="I798" s="5">
        <v>1.977314177981586E-3</v>
      </c>
      <c r="J798" s="5">
        <v>-1.8820557161229304E-3</v>
      </c>
      <c r="K798" s="5">
        <v>-3.3530807542387349E-3</v>
      </c>
      <c r="L798" s="5">
        <v>-4.4822430579946474E-4</v>
      </c>
      <c r="M798" s="5">
        <v>2.3266483094683571E-2</v>
      </c>
    </row>
    <row r="799" spans="2:13" x14ac:dyDescent="0.3">
      <c r="B799" s="13">
        <v>1.1090032827438814E-3</v>
      </c>
      <c r="C799" s="13"/>
      <c r="D799" s="5">
        <v>1.605085074757653E-2</v>
      </c>
      <c r="E799" s="1">
        <v>0</v>
      </c>
      <c r="F799" s="5">
        <v>1.6296880839773325E-3</v>
      </c>
      <c r="G799" s="5">
        <v>5.6123112854313487E-3</v>
      </c>
      <c r="H799" s="5">
        <v>-9.1357275390391828E-3</v>
      </c>
      <c r="I799" s="5">
        <v>4.4400569449727593E-3</v>
      </c>
      <c r="J799" s="5">
        <v>8.1079506015245655E-3</v>
      </c>
      <c r="K799" s="5">
        <v>-2.3430399941670706E-3</v>
      </c>
      <c r="L799" s="5">
        <v>2.3766856328687525E-2</v>
      </c>
      <c r="M799" s="5">
        <v>-1.7672217507695116E-2</v>
      </c>
    </row>
    <row r="800" spans="2:13" x14ac:dyDescent="0.3">
      <c r="B800" s="13">
        <v>-2.0646002841516087E-3</v>
      </c>
      <c r="C800" s="13"/>
      <c r="D800" s="5">
        <v>-4.4708913256742439E-3</v>
      </c>
      <c r="E800" s="1">
        <v>-4.1211620329163808E-3</v>
      </c>
      <c r="F800" s="5">
        <v>-9.1112330484751525E-3</v>
      </c>
      <c r="G800" s="5">
        <v>-3.026614304043156E-2</v>
      </c>
      <c r="H800" s="5">
        <v>2.1160671954876232E-3</v>
      </c>
      <c r="I800" s="5">
        <v>-4.0929875567769945E-3</v>
      </c>
      <c r="J800" s="5">
        <v>-9.9715476269721156E-3</v>
      </c>
      <c r="K800" s="5">
        <v>1.770445643387273E-2</v>
      </c>
      <c r="L800" s="5">
        <v>-2.2339032105980133E-2</v>
      </c>
      <c r="M800" s="5">
        <v>-1.260367855703766E-3</v>
      </c>
    </row>
    <row r="801" spans="2:13" x14ac:dyDescent="0.3">
      <c r="B801" s="13">
        <v>1.5968869447474149E-3</v>
      </c>
      <c r="C801" s="13"/>
      <c r="D801" s="5">
        <v>-4.5509031650161097E-2</v>
      </c>
      <c r="E801" s="1">
        <v>7.5462039502720854E-3</v>
      </c>
      <c r="F801" s="5">
        <v>2.7912995054304962E-3</v>
      </c>
      <c r="G801" s="5">
        <v>4.7221943829571554E-3</v>
      </c>
      <c r="H801" s="5">
        <v>7.390613124384068E-3</v>
      </c>
      <c r="I801" s="5">
        <v>1.6438892127756365E-3</v>
      </c>
      <c r="J801" s="5">
        <v>1.5916829656383438E-2</v>
      </c>
      <c r="K801" s="5">
        <v>-3.5501775147933325E-4</v>
      </c>
      <c r="L801" s="5">
        <v>-4.480684845265334E-4</v>
      </c>
      <c r="M801" s="5">
        <v>-1.1476781483406552E-4</v>
      </c>
    </row>
    <row r="802" spans="2:13" x14ac:dyDescent="0.3">
      <c r="B802" s="13">
        <v>6.5329932304872855E-3</v>
      </c>
      <c r="C802" s="13"/>
      <c r="D802" s="5">
        <v>-2.1329943266745317E-2</v>
      </c>
      <c r="E802" s="1">
        <v>2.6576512864284934E-3</v>
      </c>
      <c r="F802" s="5">
        <v>2.0692679783215324E-2</v>
      </c>
      <c r="G802" s="5">
        <v>-1.2337468052250366E-2</v>
      </c>
      <c r="H802" s="5">
        <v>1.3025949535101491E-2</v>
      </c>
      <c r="I802" s="5">
        <v>2.954219784097439E-3</v>
      </c>
      <c r="J802" s="5">
        <v>1.3075640628789631E-2</v>
      </c>
      <c r="K802" s="5">
        <v>9.9443173914488068E-3</v>
      </c>
      <c r="L802" s="5">
        <v>5.3339367901501337E-2</v>
      </c>
      <c r="M802" s="5">
        <v>6.9994396737259107E-3</v>
      </c>
    </row>
    <row r="803" spans="2:13" x14ac:dyDescent="0.3">
      <c r="B803" s="13">
        <v>4.4273039326396844E-4</v>
      </c>
      <c r="C803" s="13"/>
      <c r="D803" s="5">
        <v>9.615074512160218E-4</v>
      </c>
      <c r="E803" s="1">
        <v>7.7108398758947289E-3</v>
      </c>
      <c r="F803" s="5">
        <v>-6.8580646198489088E-3</v>
      </c>
      <c r="G803" s="5">
        <v>-1.1153245179818382E-2</v>
      </c>
      <c r="H803" s="5">
        <v>1.6256600675485834E-3</v>
      </c>
      <c r="I803" s="5">
        <v>3.1091332613438199E-3</v>
      </c>
      <c r="J803" s="5">
        <v>9.0978998433024223E-3</v>
      </c>
      <c r="K803" s="5">
        <v>-4.0440863921018914E-3</v>
      </c>
      <c r="L803" s="5">
        <v>1.6595722703661442E-2</v>
      </c>
      <c r="M803" s="5">
        <v>-4.6718696465626033E-3</v>
      </c>
    </row>
    <row r="804" spans="2:13" x14ac:dyDescent="0.3">
      <c r="B804" s="13">
        <v>-1.0028779639301797E-3</v>
      </c>
      <c r="C804" s="13"/>
      <c r="D804" s="5">
        <v>-2.5616605143509619E-3</v>
      </c>
      <c r="E804" s="1">
        <v>-9.3256668076344851E-3</v>
      </c>
      <c r="F804" s="5">
        <v>5.9564030481575984E-3</v>
      </c>
      <c r="G804" s="5">
        <v>2.0151837726451668E-2</v>
      </c>
      <c r="H804" s="5">
        <v>6.3450029133323531E-3</v>
      </c>
      <c r="I804" s="5">
        <v>1.4681942266567645E-3</v>
      </c>
      <c r="J804" s="5">
        <v>2.2706714218101262E-5</v>
      </c>
      <c r="K804" s="5">
        <v>-1.7418890848774411E-2</v>
      </c>
      <c r="L804" s="5">
        <v>2.218500947493765E-2</v>
      </c>
      <c r="M804" s="5">
        <v>-1.1448075946063883E-3</v>
      </c>
    </row>
    <row r="805" spans="2:13" x14ac:dyDescent="0.3">
      <c r="B805" s="13">
        <v>9.4233620371921324E-3</v>
      </c>
      <c r="C805" s="13"/>
      <c r="D805" s="5">
        <v>1.637241843964023E-2</v>
      </c>
      <c r="E805" s="1">
        <v>6.9997822453256638E-3</v>
      </c>
      <c r="F805" s="5">
        <v>1.5956764659632059E-2</v>
      </c>
      <c r="G805" s="5">
        <v>6.7074814875431408E-3</v>
      </c>
      <c r="H805" s="5">
        <v>9.8241381525931513E-3</v>
      </c>
      <c r="I805" s="5">
        <v>3.2578555144961376E-3</v>
      </c>
      <c r="J805" s="5">
        <v>9.6296474016187936E-3</v>
      </c>
      <c r="K805" s="5">
        <v>-3.7551679717603884E-2</v>
      </c>
      <c r="L805" s="5">
        <v>2.9484016544727206E-2</v>
      </c>
      <c r="M805" s="5">
        <v>9.0544578822685726E-3</v>
      </c>
    </row>
    <row r="806" spans="2:13" x14ac:dyDescent="0.3">
      <c r="B806" s="13">
        <v>8.4935557162641711E-3</v>
      </c>
      <c r="C806" s="13"/>
      <c r="D806" s="5">
        <v>2.3057458113132104E-2</v>
      </c>
      <c r="E806" s="1">
        <v>1.7497592096440594E-2</v>
      </c>
      <c r="F806" s="5">
        <v>-2.2778870004362517E-2</v>
      </c>
      <c r="G806" s="5">
        <v>2.9433328021184244E-2</v>
      </c>
      <c r="H806" s="5">
        <v>-3.049217872851675E-3</v>
      </c>
      <c r="I806" s="5">
        <v>2.0133171121134663E-2</v>
      </c>
      <c r="J806" s="5">
        <v>6.9814795450580044E-4</v>
      </c>
      <c r="K806" s="5">
        <v>3.5283124491906445E-2</v>
      </c>
      <c r="L806" s="5">
        <v>5.9268091144271833E-2</v>
      </c>
      <c r="M806" s="5">
        <v>-2.4988871858716683E-3</v>
      </c>
    </row>
    <row r="807" spans="2:13" x14ac:dyDescent="0.3">
      <c r="B807" s="13">
        <v>8.922355901208533E-3</v>
      </c>
      <c r="C807" s="13"/>
      <c r="D807" s="5">
        <v>1.0805889193461482E-2</v>
      </c>
      <c r="E807" s="1">
        <v>1.1778374608208033E-3</v>
      </c>
      <c r="F807" s="5">
        <v>-5.4443668308305049E-2</v>
      </c>
      <c r="G807" s="5">
        <v>4.772398089371347E-2</v>
      </c>
      <c r="H807" s="5">
        <v>7.2822648492692488E-3</v>
      </c>
      <c r="I807" s="5">
        <v>1.7666673853996867E-2</v>
      </c>
      <c r="J807" s="5">
        <v>8.4620426418344028E-3</v>
      </c>
      <c r="K807" s="5">
        <v>-1.7130438694789821E-2</v>
      </c>
      <c r="L807" s="5">
        <v>-6.3837792102710749E-3</v>
      </c>
      <c r="M807" s="5">
        <v>1.1614630433267156E-2</v>
      </c>
    </row>
    <row r="808" spans="2:13" x14ac:dyDescent="0.3">
      <c r="B808" s="13">
        <v>-1.6937847050602333E-3</v>
      </c>
      <c r="C808" s="13"/>
      <c r="D808" s="5">
        <v>-1.527266335563529E-3</v>
      </c>
      <c r="E808" s="1">
        <v>-5.6471006836328538E-3</v>
      </c>
      <c r="F808" s="5">
        <v>1.0647697437109447E-2</v>
      </c>
      <c r="G808" s="5">
        <v>-1.907540586620609E-2</v>
      </c>
      <c r="H808" s="5">
        <v>-5.4945848102280837E-3</v>
      </c>
      <c r="I808" s="5">
        <v>2.4241462850690159E-2</v>
      </c>
      <c r="J808" s="5">
        <v>-3.4925334544582188E-3</v>
      </c>
      <c r="K808" s="5">
        <v>8.6227309534556758E-3</v>
      </c>
      <c r="L808" s="5">
        <v>-2.2675664205378924E-2</v>
      </c>
      <c r="M808" s="5">
        <v>-9.6802467166200237E-3</v>
      </c>
    </row>
    <row r="809" spans="2:13" x14ac:dyDescent="0.3">
      <c r="B809" s="13">
        <v>4.9292004599298094E-3</v>
      </c>
      <c r="C809" s="13"/>
      <c r="D809" s="5">
        <v>1.0400729183959538E-2</v>
      </c>
      <c r="E809" s="1">
        <v>-1.6564016155860336E-3</v>
      </c>
      <c r="F809" s="5">
        <v>-1.6480217299125872E-2</v>
      </c>
      <c r="G809" s="5">
        <v>-1.2871979238754402E-2</v>
      </c>
      <c r="H809" s="5">
        <v>5.9611006563816725E-3</v>
      </c>
      <c r="I809" s="5">
        <v>1.8323481578657926E-2</v>
      </c>
      <c r="J809" s="5">
        <v>-4.46778172729188E-3</v>
      </c>
      <c r="K809" s="5">
        <v>3.6985389309997342E-3</v>
      </c>
      <c r="L809" s="5">
        <v>9.6674050861350249E-3</v>
      </c>
      <c r="M809" s="5">
        <v>4.7737987156146683E-3</v>
      </c>
    </row>
    <row r="810" spans="2:13" x14ac:dyDescent="0.3">
      <c r="B810" s="13">
        <v>7.721139441449228E-3</v>
      </c>
      <c r="C810" s="13"/>
      <c r="D810" s="5">
        <v>-6.9633710156353909E-3</v>
      </c>
      <c r="E810" s="1">
        <v>1.6591626276442287E-2</v>
      </c>
      <c r="F810" s="5">
        <v>-3.1791758450686845E-2</v>
      </c>
      <c r="G810" s="5">
        <v>-3.5055384429703601E-4</v>
      </c>
      <c r="H810" s="5">
        <v>2.1678537945540553E-3</v>
      </c>
      <c r="I810" s="5">
        <v>3.748683117527601E-3</v>
      </c>
      <c r="J810" s="5">
        <v>-1.4734570288894115E-3</v>
      </c>
      <c r="K810" s="5">
        <v>6.2825241269642779E-3</v>
      </c>
      <c r="L810" s="5">
        <v>4.9789158938778185E-3</v>
      </c>
      <c r="M810" s="5">
        <v>3.0542539377857664E-3</v>
      </c>
    </row>
    <row r="811" spans="2:13" x14ac:dyDescent="0.3">
      <c r="B811" s="13">
        <v>2.2556112052566162E-3</v>
      </c>
      <c r="C811" s="13"/>
      <c r="D811" s="5">
        <v>3.9634514543204283E-3</v>
      </c>
      <c r="E811" s="1">
        <v>-9.3263364248218484E-4</v>
      </c>
      <c r="F811" s="5">
        <v>1.1552486359236955E-2</v>
      </c>
      <c r="G811" s="5">
        <v>8.5560139857216461E-3</v>
      </c>
      <c r="H811" s="5">
        <v>5.1918115116869742E-3</v>
      </c>
      <c r="I811" s="5">
        <v>5.9757113808998885E-4</v>
      </c>
      <c r="J811" s="5">
        <v>-1.8586347010820354E-3</v>
      </c>
      <c r="K811" s="5">
        <v>-2.101128561638555E-3</v>
      </c>
      <c r="L811" s="5">
        <v>1.5625010170588274E-2</v>
      </c>
      <c r="M811" s="5">
        <v>3.0450521877454346E-3</v>
      </c>
    </row>
    <row r="812" spans="2:13" x14ac:dyDescent="0.3">
      <c r="B812" s="13">
        <v>9.479234703034748E-3</v>
      </c>
      <c r="C812" s="13"/>
      <c r="D812" s="5">
        <v>1.184328256535082E-2</v>
      </c>
      <c r="E812" s="1">
        <v>1.0735173024160549E-2</v>
      </c>
      <c r="F812" s="5">
        <v>2.0556981341438019E-2</v>
      </c>
      <c r="G812" s="5">
        <v>1.3142333817430334E-2</v>
      </c>
      <c r="H812" s="5">
        <v>1.2338602037141645E-2</v>
      </c>
      <c r="I812" s="5">
        <v>1.9408253948358474E-3</v>
      </c>
      <c r="J812" s="5">
        <v>1.9421987919893136E-2</v>
      </c>
      <c r="K812" s="5">
        <v>-6.0127535586318184E-5</v>
      </c>
      <c r="L812" s="5">
        <v>3.0393944924445637E-2</v>
      </c>
      <c r="M812" s="5">
        <v>7.1958472896911686E-3</v>
      </c>
    </row>
    <row r="813" spans="2:13" x14ac:dyDescent="0.3">
      <c r="B813" s="13">
        <v>-2.5764351265063858E-3</v>
      </c>
      <c r="C813" s="13"/>
      <c r="D813" s="5">
        <v>9.6038559134837276E-3</v>
      </c>
      <c r="E813" s="1">
        <v>-8.0813197332842042E-3</v>
      </c>
      <c r="F813" s="5">
        <v>1.6398351872447196E-2</v>
      </c>
      <c r="G813" s="5">
        <v>1.3726836246949271E-2</v>
      </c>
      <c r="H813" s="5">
        <v>3.9682420946468271E-3</v>
      </c>
      <c r="I813" s="5">
        <v>-2.0712243675412193E-2</v>
      </c>
      <c r="J813" s="5">
        <v>-5.4576103799076946E-3</v>
      </c>
      <c r="K813" s="5">
        <v>7.0388623087542859E-2</v>
      </c>
      <c r="L813" s="5">
        <v>7.6475451876448601E-3</v>
      </c>
      <c r="M813" s="5">
        <v>-3.3489871605271631E-3</v>
      </c>
    </row>
    <row r="814" spans="2:13" x14ac:dyDescent="0.3">
      <c r="B814" s="13">
        <v>-1.1860670816358297E-2</v>
      </c>
      <c r="C814" s="13"/>
      <c r="D814" s="5">
        <v>-2.5267493957507617E-2</v>
      </c>
      <c r="E814" s="1">
        <v>-2.560525802240901E-3</v>
      </c>
      <c r="F814" s="5">
        <v>-1.0353564754565746E-2</v>
      </c>
      <c r="G814" s="5">
        <v>-9.8171769089473726E-3</v>
      </c>
      <c r="H814" s="5">
        <v>2.258656310574945E-3</v>
      </c>
      <c r="I814" s="5">
        <v>-1.0803404161455079E-2</v>
      </c>
      <c r="J814" s="5">
        <v>5.2537951236572653E-3</v>
      </c>
      <c r="K814" s="5">
        <v>3.0744160642357903E-2</v>
      </c>
      <c r="L814" s="5">
        <v>-3.3249019227152919E-2</v>
      </c>
      <c r="M814" s="5">
        <v>-6.9443954546244699E-3</v>
      </c>
    </row>
    <row r="815" spans="2:13" x14ac:dyDescent="0.3">
      <c r="B815" s="13">
        <v>-3.217246195236681E-3</v>
      </c>
      <c r="C815" s="13"/>
      <c r="D815" s="5">
        <v>-1.5248388289003938E-3</v>
      </c>
      <c r="E815" s="1">
        <v>-1.2602030385621524E-2</v>
      </c>
      <c r="F815" s="5">
        <v>4.9699424799789914E-2</v>
      </c>
      <c r="G815" s="5">
        <v>2.0581162393162416E-2</v>
      </c>
      <c r="H815" s="5">
        <v>-5.9154671514445624E-3</v>
      </c>
      <c r="I815" s="5">
        <v>-3.9994053182340139E-3</v>
      </c>
      <c r="J815" s="5">
        <v>-1.8392002301248652E-2</v>
      </c>
      <c r="K815" s="5">
        <v>-1.2432510019262162E-2</v>
      </c>
      <c r="L815" s="5">
        <v>3.7386499635075847E-4</v>
      </c>
      <c r="M815" s="5">
        <v>-1.026396811194953E-2</v>
      </c>
    </row>
    <row r="816" spans="2:13" x14ac:dyDescent="0.3">
      <c r="B816" s="13">
        <v>-4.33662701137139E-3</v>
      </c>
      <c r="C816" s="13"/>
      <c r="D816" s="5">
        <v>-8.8577099279690576E-3</v>
      </c>
      <c r="E816" s="1">
        <v>-1.3708388951999245E-2</v>
      </c>
      <c r="F816" s="5">
        <v>-3.1387768434324457E-3</v>
      </c>
      <c r="G816" s="5">
        <v>5.8288223847254433E-3</v>
      </c>
      <c r="H816" s="5">
        <v>-2.5502908888999131E-3</v>
      </c>
      <c r="I816" s="5">
        <v>-6.6409311936592216E-3</v>
      </c>
      <c r="J816" s="5">
        <v>3.8354777035441441E-4</v>
      </c>
      <c r="K816" s="5">
        <v>6.7362431299417651E-3</v>
      </c>
      <c r="L816" s="5">
        <v>1.4573934040079927E-2</v>
      </c>
      <c r="M816" s="5">
        <v>-4.4444346757101611E-3</v>
      </c>
    </row>
    <row r="817" spans="2:13" x14ac:dyDescent="0.3">
      <c r="B817" s="13">
        <v>-3.9994594338624958E-3</v>
      </c>
      <c r="C817" s="13"/>
      <c r="D817" s="5">
        <v>1.8489388509472268E-3</v>
      </c>
      <c r="E817" s="1">
        <v>1.9171174963460451E-3</v>
      </c>
      <c r="F817" s="5">
        <v>-1.547740113831577E-2</v>
      </c>
      <c r="G817" s="5">
        <v>3.6634115878433813E-3</v>
      </c>
      <c r="H817" s="5">
        <v>-1.1363943436884147E-3</v>
      </c>
      <c r="I817" s="5">
        <v>2.0210897366117644E-3</v>
      </c>
      <c r="J817" s="5">
        <v>-1.0836207106124696E-2</v>
      </c>
      <c r="K817" s="5">
        <v>1.5960088674819347E-2</v>
      </c>
      <c r="L817" s="5">
        <v>1.4364696535965171E-2</v>
      </c>
      <c r="M817" s="5">
        <v>-2.5183382430189532E-3</v>
      </c>
    </row>
    <row r="818" spans="2:13" x14ac:dyDescent="0.3">
      <c r="B818" s="13">
        <v>3.6036864971098347E-3</v>
      </c>
      <c r="C818" s="13"/>
      <c r="D818" s="5">
        <v>7.9976136072687533E-3</v>
      </c>
      <c r="E818" s="1">
        <v>-4.7835455143509101E-3</v>
      </c>
      <c r="F818" s="5">
        <v>9.7397605132279099E-3</v>
      </c>
      <c r="G818" s="5">
        <v>2.3891731930197314E-2</v>
      </c>
      <c r="H818" s="5">
        <v>-1.2798202518415952E-3</v>
      </c>
      <c r="I818" s="5">
        <v>1.2257588217321461E-2</v>
      </c>
      <c r="J818" s="5">
        <v>1.0715221799205415E-3</v>
      </c>
      <c r="K818" s="5">
        <v>1.8354534162315493E-2</v>
      </c>
      <c r="L818" s="5">
        <v>1.8155199024796295E-3</v>
      </c>
      <c r="M818" s="5">
        <v>-8.0329653821946726E-4</v>
      </c>
    </row>
    <row r="819" spans="2:13" x14ac:dyDescent="0.3">
      <c r="B819" s="13">
        <v>-4.5706034503771231E-3</v>
      </c>
      <c r="C819" s="13"/>
      <c r="D819" s="5">
        <v>1.5257859353416826E-2</v>
      </c>
      <c r="E819" s="1">
        <v>-4.8068750766649433E-4</v>
      </c>
      <c r="F819" s="5">
        <v>-7.1366582755404201E-3</v>
      </c>
      <c r="G819" s="5">
        <v>-2.8519769435569556E-3</v>
      </c>
      <c r="H819" s="5">
        <v>1.1390331726781767E-3</v>
      </c>
      <c r="I819" s="5">
        <v>-7.6633595182412802E-4</v>
      </c>
      <c r="J819" s="5">
        <v>-2.0268981556542933E-3</v>
      </c>
      <c r="K819" s="5">
        <v>1.1980465500320553E-2</v>
      </c>
      <c r="L819" s="5">
        <v>-1.4135537816553908E-2</v>
      </c>
      <c r="M819" s="5">
        <v>-1.9524314027770458E-3</v>
      </c>
    </row>
    <row r="820" spans="2:13" x14ac:dyDescent="0.3">
      <c r="B820" s="13">
        <v>-8.426286915263698E-3</v>
      </c>
      <c r="C820" s="13"/>
      <c r="D820" s="5">
        <v>3.0049655840666756E-4</v>
      </c>
      <c r="E820" s="1">
        <v>-6.4919349563715648E-3</v>
      </c>
      <c r="F820" s="5">
        <v>-1.2428863174311768E-2</v>
      </c>
      <c r="G820" s="5">
        <v>8.7103291396340293E-3</v>
      </c>
      <c r="H820" s="5">
        <v>-1.1378107246813898E-2</v>
      </c>
      <c r="I820" s="5">
        <v>-1.0737909559257438E-2</v>
      </c>
      <c r="J820" s="5">
        <v>-5.4770442942997301E-4</v>
      </c>
      <c r="K820" s="5">
        <v>1.2938717012217384E-2</v>
      </c>
      <c r="L820" s="5">
        <v>-2.132350293055961E-2</v>
      </c>
      <c r="M820" s="5">
        <v>-9.8964406752563381E-3</v>
      </c>
    </row>
    <row r="821" spans="2:13" x14ac:dyDescent="0.3">
      <c r="B821" s="13">
        <v>4.0999096694106221E-3</v>
      </c>
      <c r="C821" s="13"/>
      <c r="D821" s="5">
        <v>9.0145218732558784E-3</v>
      </c>
      <c r="E821" s="1">
        <v>4.114258710527831E-3</v>
      </c>
      <c r="F821" s="5">
        <v>2.3513437817023947E-2</v>
      </c>
      <c r="G821" s="5">
        <v>2.2296727388046684E-2</v>
      </c>
      <c r="H821" s="5">
        <v>7.6247759269669271E-3</v>
      </c>
      <c r="I821" s="5">
        <v>5.2722000913251578E-3</v>
      </c>
      <c r="J821" s="5">
        <v>1.2661113109326187E-2</v>
      </c>
      <c r="K821" s="5">
        <v>-1.9134044038217448E-3</v>
      </c>
      <c r="L821" s="5">
        <v>3.2306461605585549E-2</v>
      </c>
      <c r="M821" s="5">
        <v>-4.6490778896144698E-4</v>
      </c>
    </row>
    <row r="822" spans="2:13" x14ac:dyDescent="0.3">
      <c r="B822" s="13">
        <v>-3.8547726211711412E-3</v>
      </c>
      <c r="C822" s="13"/>
      <c r="D822" s="5">
        <v>1.0124972455854793E-2</v>
      </c>
      <c r="E822" s="1">
        <v>-5.5435822458831316E-3</v>
      </c>
      <c r="F822" s="5">
        <v>3.278923183268485E-3</v>
      </c>
      <c r="G822" s="5">
        <v>8.1946735261893434E-3</v>
      </c>
      <c r="H822" s="5">
        <v>4.5688130933946988E-3</v>
      </c>
      <c r="I822" s="5">
        <v>7.7116626631396166E-4</v>
      </c>
      <c r="J822" s="5">
        <v>1.1160803307896964E-3</v>
      </c>
      <c r="K822" s="5">
        <v>-6.2435248704663229E-2</v>
      </c>
      <c r="L822" s="5">
        <v>-6.5502155466088821E-3</v>
      </c>
      <c r="M822" s="5">
        <v>9.3024805749048758E-4</v>
      </c>
    </row>
    <row r="823" spans="2:13" x14ac:dyDescent="0.3">
      <c r="B823" s="13">
        <v>-9.0304578666858953E-3</v>
      </c>
      <c r="C823" s="13"/>
      <c r="D823" s="5">
        <v>-1.7688110087500453E-3</v>
      </c>
      <c r="E823" s="1">
        <v>-6.3014493869950512E-3</v>
      </c>
      <c r="F823" s="5">
        <v>-1.2562289563815632E-2</v>
      </c>
      <c r="G823" s="5">
        <v>-1.7881705416009596E-2</v>
      </c>
      <c r="H823" s="5">
        <v>-2.7004290903456475E-3</v>
      </c>
      <c r="I823" s="5">
        <v>-1.3255250247966439E-2</v>
      </c>
      <c r="J823" s="5">
        <v>-1.340101339413485E-2</v>
      </c>
      <c r="K823" s="5">
        <v>-4.2221603352665373E-2</v>
      </c>
      <c r="L823" s="5">
        <v>2.6007355732490155E-2</v>
      </c>
      <c r="M823" s="5">
        <v>-6.7379354361645017E-3</v>
      </c>
    </row>
    <row r="824" spans="2:13" x14ac:dyDescent="0.3">
      <c r="B824" s="13">
        <v>5.0744979898606369E-3</v>
      </c>
      <c r="C824" s="13"/>
      <c r="D824" s="5">
        <v>5.9068026618927646E-4</v>
      </c>
      <c r="E824" s="1">
        <v>7.3170352172358963E-3</v>
      </c>
      <c r="F824" s="5">
        <v>-7.8604574423001418E-4</v>
      </c>
      <c r="G824" s="5">
        <v>1.2223058158606291E-2</v>
      </c>
      <c r="H824" s="5">
        <v>1.1400920199880231E-2</v>
      </c>
      <c r="I824" s="5">
        <v>1.9993855414734567E-2</v>
      </c>
      <c r="J824" s="5">
        <v>-4.2690155272312735E-3</v>
      </c>
      <c r="K824" s="5">
        <v>4.4255946503444034E-2</v>
      </c>
      <c r="L824" s="5">
        <v>2.9989299707443143E-2</v>
      </c>
      <c r="M824" s="5">
        <v>9.5906437816593391E-3</v>
      </c>
    </row>
    <row r="825" spans="2:13" x14ac:dyDescent="0.3">
      <c r="B825" s="13">
        <v>-9.0455548603063252E-3</v>
      </c>
      <c r="C825" s="13"/>
      <c r="D825" s="5">
        <v>-1.7119297176604466E-2</v>
      </c>
      <c r="E825" s="1">
        <v>-1.6464874218802883E-2</v>
      </c>
      <c r="F825" s="5">
        <v>9.7716490680998646E-3</v>
      </c>
      <c r="G825" s="5">
        <v>-9.1824339622640899E-3</v>
      </c>
      <c r="H825" s="5">
        <v>-1.2681935614819208E-3</v>
      </c>
      <c r="I825" s="5">
        <v>-1.0873001896486625E-2</v>
      </c>
      <c r="J825" s="5">
        <v>-7.5771745140027578E-3</v>
      </c>
      <c r="K825" s="5">
        <v>1.1548298409731449E-2</v>
      </c>
      <c r="L825" s="5">
        <v>-6.9326766299355515E-4</v>
      </c>
      <c r="M825" s="5">
        <v>-4.8656027109030119E-3</v>
      </c>
    </row>
    <row r="826" spans="2:13" x14ac:dyDescent="0.3">
      <c r="B826" s="13">
        <v>-1.069278195453878E-2</v>
      </c>
      <c r="C826" s="13"/>
      <c r="D826" s="5">
        <v>-8.7087198349929881E-3</v>
      </c>
      <c r="E826" s="1">
        <v>-9.3549385760002719E-3</v>
      </c>
      <c r="F826" s="5">
        <v>-1.3962136463428972E-2</v>
      </c>
      <c r="G826" s="5">
        <v>-5.5795311607002608E-2</v>
      </c>
      <c r="H826" s="5">
        <v>-1.0016914241329904E-2</v>
      </c>
      <c r="I826" s="5">
        <v>-9.1344718372720173E-3</v>
      </c>
      <c r="J826" s="5">
        <v>-1.3941872713643578E-2</v>
      </c>
      <c r="K826" s="5">
        <v>-4.5556402912029191E-2</v>
      </c>
      <c r="L826" s="5">
        <v>-1.6302447771780068E-2</v>
      </c>
      <c r="M826" s="5">
        <v>-4.5401529456618487E-3</v>
      </c>
    </row>
    <row r="827" spans="2:13" x14ac:dyDescent="0.3">
      <c r="B827" s="13">
        <v>1.7900142669961948E-3</v>
      </c>
      <c r="C827" s="13"/>
      <c r="D827" s="5">
        <v>1.8176705412601189E-3</v>
      </c>
      <c r="E827" s="1">
        <v>2.9820756753311463E-3</v>
      </c>
      <c r="F827" s="5">
        <v>1.1747838233280478E-2</v>
      </c>
      <c r="G827" s="5">
        <v>-1.4857189915966322E-2</v>
      </c>
      <c r="H827" s="5">
        <v>-5.7004681020121836E-3</v>
      </c>
      <c r="I827" s="5">
        <v>-6.4062517430573595E-3</v>
      </c>
      <c r="J827" s="5">
        <v>2.5653965597313704E-3</v>
      </c>
      <c r="K827" s="5">
        <v>-3.4052521811996125E-2</v>
      </c>
      <c r="L827" s="5">
        <v>1.5162236658500141E-2</v>
      </c>
      <c r="M827" s="5">
        <v>-4.0930706177621113E-3</v>
      </c>
    </row>
    <row r="828" spans="2:13" x14ac:dyDescent="0.3">
      <c r="B828" s="13">
        <v>2.182599920703663E-2</v>
      </c>
      <c r="C828" s="13"/>
      <c r="D828" s="5">
        <v>2.0864779523480179E-2</v>
      </c>
      <c r="E828" s="1">
        <v>2.6759124786927154E-2</v>
      </c>
      <c r="F828" s="5">
        <v>6.2681236921618942E-3</v>
      </c>
      <c r="G828" s="5">
        <v>4.5175455958974806E-2</v>
      </c>
      <c r="H828" s="5">
        <v>2.8952030343858775E-2</v>
      </c>
      <c r="I828" s="5">
        <v>3.1294245240734715E-2</v>
      </c>
      <c r="J828" s="5">
        <v>1.4465020600967309E-2</v>
      </c>
      <c r="K828" s="5">
        <v>2.4588185949687039E-2</v>
      </c>
      <c r="L828" s="5">
        <v>5.6964187881767624E-2</v>
      </c>
      <c r="M828" s="5">
        <v>1.0333456929828715E-2</v>
      </c>
    </row>
    <row r="829" spans="2:13" x14ac:dyDescent="0.3">
      <c r="B829" s="13">
        <v>7.3409707692943874E-3</v>
      </c>
      <c r="C829" s="13"/>
      <c r="D829" s="5">
        <v>1.095981031252344E-2</v>
      </c>
      <c r="E829" s="1">
        <v>-2.4127763253446938E-4</v>
      </c>
      <c r="F829" s="5">
        <v>6.4741560390737538E-3</v>
      </c>
      <c r="G829" s="5">
        <v>1.1360602993977502E-2</v>
      </c>
      <c r="H829" s="5">
        <v>8.8631996039191981E-3</v>
      </c>
      <c r="I829" s="5">
        <v>9.6065560271415308E-3</v>
      </c>
      <c r="J829" s="5">
        <v>4.3190404447173199E-3</v>
      </c>
      <c r="K829" s="5">
        <v>3.336612637230605E-2</v>
      </c>
      <c r="L829" s="5">
        <v>6.2109731623430392E-2</v>
      </c>
      <c r="M829" s="5">
        <v>1.0576427400777733E-2</v>
      </c>
    </row>
    <row r="830" spans="2:13" x14ac:dyDescent="0.3">
      <c r="B830" s="13">
        <v>4.2100777986424269E-3</v>
      </c>
      <c r="C830" s="13"/>
      <c r="D830" s="5">
        <v>9.3758975164187283E-3</v>
      </c>
      <c r="E830" s="1">
        <v>7.7238679994458635E-3</v>
      </c>
      <c r="F830" s="5">
        <v>6.5542086945821042E-3</v>
      </c>
      <c r="G830" s="5">
        <v>-1.2524125727209533E-2</v>
      </c>
      <c r="H830" s="5">
        <v>3.4862729630166412E-3</v>
      </c>
      <c r="I830" s="5">
        <v>9.3641832903733572E-3</v>
      </c>
      <c r="J830" s="5">
        <v>4.7248258227497704E-3</v>
      </c>
      <c r="K830" s="5">
        <v>5.7079127986778876E-3</v>
      </c>
      <c r="L830" s="5">
        <v>0</v>
      </c>
      <c r="M830" s="5">
        <v>7.4755821352694924E-3</v>
      </c>
    </row>
    <row r="831" spans="2:13" x14ac:dyDescent="0.3">
      <c r="B831" s="13">
        <v>-8.7084332926137889E-3</v>
      </c>
      <c r="C831" s="13"/>
      <c r="D831" s="5">
        <v>1.1611282196733982E-3</v>
      </c>
      <c r="E831" s="1">
        <v>-5.0299321428462539E-3</v>
      </c>
      <c r="F831" s="5">
        <v>5.3221739240508093E-3</v>
      </c>
      <c r="G831" s="5">
        <v>-9.5450244062815076E-3</v>
      </c>
      <c r="H831" s="5">
        <v>-9.7276201461913995E-4</v>
      </c>
      <c r="I831" s="5">
        <v>-5.8357013187677305E-3</v>
      </c>
      <c r="J831" s="5">
        <v>6.7343393810817172E-3</v>
      </c>
      <c r="K831" s="5">
        <v>2.3480975831955377E-2</v>
      </c>
      <c r="L831" s="5">
        <v>-4.3626229150041322E-2</v>
      </c>
      <c r="M831" s="5">
        <v>-9.2465523257850707E-3</v>
      </c>
    </row>
    <row r="832" spans="2:13" x14ac:dyDescent="0.3">
      <c r="B832" s="13">
        <v>1.3569368237557455E-2</v>
      </c>
      <c r="C832" s="13"/>
      <c r="D832" s="5">
        <v>4.3490401548959053E-3</v>
      </c>
      <c r="E832" s="1">
        <v>1.6128997887419214E-2</v>
      </c>
      <c r="F832" s="5">
        <v>4.8728846709300494E-3</v>
      </c>
      <c r="G832" s="5">
        <v>-8.5808778877888032E-3</v>
      </c>
      <c r="H832" s="5">
        <v>1.4883853915501295E-2</v>
      </c>
      <c r="I832" s="5">
        <v>-1.3546574178046663E-3</v>
      </c>
      <c r="J832" s="5">
        <v>1.8163021129054241E-2</v>
      </c>
      <c r="K832" s="5">
        <v>-2.06591277518843E-3</v>
      </c>
      <c r="L832" s="5">
        <v>6.4704203597064879E-3</v>
      </c>
      <c r="M832" s="5">
        <v>5.9914353684044266E-3</v>
      </c>
    </row>
    <row r="833" spans="2:13" x14ac:dyDescent="0.3">
      <c r="B833" s="13">
        <v>-1.4177924360141148E-4</v>
      </c>
      <c r="C833" s="13"/>
      <c r="D833" s="5">
        <v>8.0830983469941942E-3</v>
      </c>
      <c r="E833" s="1">
        <v>1.1134818908491691E-2</v>
      </c>
      <c r="F833" s="5">
        <v>6.7649494866276376E-3</v>
      </c>
      <c r="G833" s="5">
        <v>2.4167810069929706E-2</v>
      </c>
      <c r="H833" s="5">
        <v>6.1678244434304197E-3</v>
      </c>
      <c r="I833" s="5">
        <v>1.0550131581637499E-3</v>
      </c>
      <c r="J833" s="5">
        <v>-1.0289198746641227E-2</v>
      </c>
      <c r="K833" s="5">
        <v>-4.1403083911561358E-3</v>
      </c>
      <c r="L833" s="5">
        <v>-5.1430456189276779E-3</v>
      </c>
      <c r="M833" s="5">
        <v>1.9471519283714293E-3</v>
      </c>
    </row>
    <row r="834" spans="2:13" x14ac:dyDescent="0.3">
      <c r="B834" s="13">
        <v>1.8215350524895719E-3</v>
      </c>
      <c r="C834" s="13"/>
      <c r="D834" s="5">
        <v>1.1455002778664077E-3</v>
      </c>
      <c r="E834" s="1">
        <v>0</v>
      </c>
      <c r="F834" s="5">
        <v>8.7016984619769783E-3</v>
      </c>
      <c r="G834" s="5">
        <v>7.852825744616436E-2</v>
      </c>
      <c r="H834" s="5">
        <v>2.7239464871137663E-4</v>
      </c>
      <c r="I834" s="5">
        <v>1.0990711740538858E-2</v>
      </c>
      <c r="J834" s="5">
        <v>0.13796285441764489</v>
      </c>
      <c r="K834" s="5">
        <v>3.2822264231581475E-3</v>
      </c>
      <c r="L834" s="5">
        <v>4.8465352565905907E-3</v>
      </c>
      <c r="M834" s="5">
        <v>8.0018686306418743E-4</v>
      </c>
    </row>
    <row r="835" spans="2:13" x14ac:dyDescent="0.3">
      <c r="B835" s="13">
        <v>-4.8378955439399326E-4</v>
      </c>
      <c r="C835" s="13"/>
      <c r="D835" s="5">
        <v>8.5818847977215068E-4</v>
      </c>
      <c r="E835" s="1">
        <v>-1.4058337611506033E-3</v>
      </c>
      <c r="F835" s="5">
        <v>2.4504385910985239E-2</v>
      </c>
      <c r="G835" s="5">
        <v>-2.8328593132937278E-2</v>
      </c>
      <c r="H835" s="5">
        <v>-5.1749671891234408E-3</v>
      </c>
      <c r="I835" s="5">
        <v>6.850320099526728E-3</v>
      </c>
      <c r="J835" s="5">
        <v>-8.0185050750518141E-3</v>
      </c>
      <c r="K835" s="5">
        <v>-5.8887613704065797E-2</v>
      </c>
      <c r="L835" s="5">
        <v>-3.2154612994234368E-3</v>
      </c>
      <c r="M835" s="5">
        <v>-3.6550527890253058E-3</v>
      </c>
    </row>
    <row r="836" spans="2:13" x14ac:dyDescent="0.3">
      <c r="B836" s="13">
        <v>4.902480413423946E-3</v>
      </c>
      <c r="C836" s="13"/>
      <c r="D836" s="5">
        <v>-1.1717625337988584E-2</v>
      </c>
      <c r="E836" s="1">
        <v>7.5082088858904163E-3</v>
      </c>
      <c r="F836" s="5">
        <v>-2.8579486974773891E-3</v>
      </c>
      <c r="G836" s="5">
        <v>-1.6376154614272713E-2</v>
      </c>
      <c r="H836" s="5">
        <v>2.874741326174008E-3</v>
      </c>
      <c r="I836" s="5">
        <v>2.0559084599843538E-2</v>
      </c>
      <c r="J836" s="5">
        <v>3.6878661280009555E-3</v>
      </c>
      <c r="K836" s="5">
        <v>-6.1414424284550592E-3</v>
      </c>
      <c r="L836" s="5">
        <v>7.0967566712293578E-3</v>
      </c>
      <c r="M836" s="5">
        <v>8.597955566807168E-3</v>
      </c>
    </row>
    <row r="837" spans="2:13" x14ac:dyDescent="0.3">
      <c r="B837" s="13">
        <v>-3.5124950663513754E-3</v>
      </c>
      <c r="C837" s="13"/>
      <c r="D837" s="5">
        <v>-2.3713236790453882E-2</v>
      </c>
      <c r="E837" s="1">
        <v>-4.1919143098813165E-3</v>
      </c>
      <c r="F837" s="5">
        <v>9.7909045438412459E-3</v>
      </c>
      <c r="G837" s="5">
        <v>-2.2072269946989406E-2</v>
      </c>
      <c r="H837" s="5">
        <v>-1.1875553504904964E-2</v>
      </c>
      <c r="I837" s="5">
        <v>-1.2753588972213665E-2</v>
      </c>
      <c r="J837" s="5">
        <v>2.4240317263211048E-2</v>
      </c>
      <c r="K837" s="5">
        <v>-4.1039951540629997E-2</v>
      </c>
      <c r="L837" s="5">
        <v>-2.4343377242166776E-2</v>
      </c>
      <c r="M837" s="5">
        <v>-4.2055309243289457E-3</v>
      </c>
    </row>
    <row r="838" spans="2:13" x14ac:dyDescent="0.3">
      <c r="B838" s="13">
        <v>6.2205817628217834E-3</v>
      </c>
      <c r="C838" s="13"/>
      <c r="D838" s="5">
        <v>-1.1847321170411131E-3</v>
      </c>
      <c r="E838" s="1">
        <v>-1.6370330436645034E-3</v>
      </c>
      <c r="F838" s="5">
        <v>1.323911953049626E-2</v>
      </c>
      <c r="G838" s="5">
        <v>4.043327991853389E-2</v>
      </c>
      <c r="H838" s="5">
        <v>1.3814066878873059E-2</v>
      </c>
      <c r="I838" s="5">
        <v>1.3652388137868871E-2</v>
      </c>
      <c r="J838" s="5">
        <v>-5.6815602455557307E-3</v>
      </c>
      <c r="K838" s="5">
        <v>5.258355015197564E-2</v>
      </c>
      <c r="L838" s="5">
        <v>6.2377155085189279E-3</v>
      </c>
      <c r="M838" s="5">
        <v>9.2454966849230408E-3</v>
      </c>
    </row>
    <row r="839" spans="2:13" x14ac:dyDescent="0.3">
      <c r="B839" s="13">
        <v>3.9376802659520614E-3</v>
      </c>
      <c r="C839" s="13"/>
      <c r="D839" s="5">
        <v>5.960847232024688E-2</v>
      </c>
      <c r="E839" s="1">
        <v>3.9822500973632482E-3</v>
      </c>
      <c r="F839" s="5">
        <v>-1.1186075106470501E-2</v>
      </c>
      <c r="G839" s="5">
        <v>-1.2272189469993554E-2</v>
      </c>
      <c r="H839" s="5">
        <v>9.1292837037541489E-3</v>
      </c>
      <c r="I839" s="5">
        <v>3.0412492851905853E-3</v>
      </c>
      <c r="J839" s="5">
        <v>-1.0092133949791166E-2</v>
      </c>
      <c r="K839" s="5">
        <v>-2.0155877106181164E-2</v>
      </c>
      <c r="L839" s="5">
        <v>5.8727543449306171E-3</v>
      </c>
      <c r="M839" s="5">
        <v>-5.0893171982595064E-3</v>
      </c>
    </row>
    <row r="840" spans="2:13" x14ac:dyDescent="0.3">
      <c r="B840" s="13">
        <v>-8.6740892044228103E-5</v>
      </c>
      <c r="C840" s="13"/>
      <c r="D840" s="5">
        <v>-4.4780061819038857E-3</v>
      </c>
      <c r="E840" s="1">
        <v>-6.999270326888419E-4</v>
      </c>
      <c r="F840" s="5">
        <v>7.4529970190740395E-3</v>
      </c>
      <c r="G840" s="5">
        <v>-3.2881563548685107E-2</v>
      </c>
      <c r="H840" s="5">
        <v>-2.2954089478926273E-3</v>
      </c>
      <c r="I840" s="5">
        <v>-3.7539899009267999E-3</v>
      </c>
      <c r="J840" s="5">
        <v>-1.9703258833100981E-4</v>
      </c>
      <c r="K840" s="5">
        <v>-4.0080177058111913E-2</v>
      </c>
      <c r="L840" s="5">
        <v>-8.1089884441993641E-3</v>
      </c>
      <c r="M840" s="5">
        <v>2.9555836620921345E-3</v>
      </c>
    </row>
    <row r="841" spans="2:13" x14ac:dyDescent="0.3">
      <c r="B841" s="13">
        <v>7.1565561807093274E-3</v>
      </c>
      <c r="C841" s="13"/>
      <c r="D841" s="5">
        <v>-1.405663957688773E-3</v>
      </c>
      <c r="E841" s="1">
        <v>3.0351919289265967E-3</v>
      </c>
      <c r="F841" s="5">
        <v>-2.4911264989724666E-2</v>
      </c>
      <c r="G841" s="5">
        <v>3.4323962961457392E-2</v>
      </c>
      <c r="H841" s="5">
        <v>6.0900891318917249E-3</v>
      </c>
      <c r="I841" s="5">
        <v>-1.1594461012997687E-3</v>
      </c>
      <c r="J841" s="5">
        <v>2.0926069744599166E-2</v>
      </c>
      <c r="K841" s="5">
        <v>9.885791416641249E-3</v>
      </c>
      <c r="L841" s="5">
        <v>1.3734471957092983E-2</v>
      </c>
      <c r="M841" s="5">
        <v>7.9337744959890634E-3</v>
      </c>
    </row>
    <row r="842" spans="2:13" x14ac:dyDescent="0.3">
      <c r="B842" s="13">
        <v>-3.9278358921742643E-3</v>
      </c>
      <c r="C842" s="13"/>
      <c r="D842" s="5">
        <v>5.630752696672381E-4</v>
      </c>
      <c r="E842" s="1">
        <v>3.2588236080493926E-3</v>
      </c>
      <c r="F842" s="5">
        <v>1.5909263332500277E-2</v>
      </c>
      <c r="G842" s="5">
        <v>3.4627619732071582E-2</v>
      </c>
      <c r="H842" s="5">
        <v>-1.466231894100839E-2</v>
      </c>
      <c r="I842" s="5">
        <v>-6.5292709684005154E-3</v>
      </c>
      <c r="J842" s="5">
        <v>-5.6164136757601455E-3</v>
      </c>
      <c r="K842" s="5">
        <v>-3.1920714829934242E-2</v>
      </c>
      <c r="L842" s="5">
        <v>5.8064814719385321E-3</v>
      </c>
      <c r="M842" s="5">
        <v>-1.349410640663152E-3</v>
      </c>
    </row>
    <row r="843" spans="2:13" x14ac:dyDescent="0.3">
      <c r="B843" s="13">
        <v>-4.67449215399518E-3</v>
      </c>
      <c r="C843" s="13"/>
      <c r="D843" s="5">
        <v>-3.6578840448237837E-3</v>
      </c>
      <c r="E843" s="1">
        <v>-9.5127547562395293E-3</v>
      </c>
      <c r="F843" s="5">
        <v>-4.1913646694529717E-3</v>
      </c>
      <c r="G843" s="5">
        <v>-2.5040866884654463E-2</v>
      </c>
      <c r="H843" s="5">
        <v>1.0921711381625644E-3</v>
      </c>
      <c r="I843" s="5">
        <v>1.7525168689978749E-3</v>
      </c>
      <c r="J843" s="5">
        <v>1.5529744138511058E-4</v>
      </c>
      <c r="K843" s="5">
        <v>4.5220512214416853E-3</v>
      </c>
      <c r="L843" s="5">
        <v>4.4900377217560981E-3</v>
      </c>
      <c r="M843" s="5">
        <v>9.1206577935944982E-3</v>
      </c>
    </row>
    <row r="844" spans="2:13" x14ac:dyDescent="0.3">
      <c r="B844" s="13">
        <v>4.4899609217953738E-3</v>
      </c>
      <c r="C844" s="13"/>
      <c r="D844" s="5">
        <v>3.3888553693043719E-3</v>
      </c>
      <c r="E844" s="1">
        <v>-4.6850149895442131E-4</v>
      </c>
      <c r="F844" s="5">
        <v>-5.1080252763367178E-3</v>
      </c>
      <c r="G844" s="5">
        <v>-4.6020210584199828E-3</v>
      </c>
      <c r="H844" s="5">
        <v>-3.2729388051876951E-3</v>
      </c>
      <c r="I844" s="5">
        <v>6.1234287677568349E-3</v>
      </c>
      <c r="J844" s="5">
        <v>-3.4349729110972936E-3</v>
      </c>
      <c r="K844" s="5">
        <v>1.394270333946851E-2</v>
      </c>
      <c r="L844" s="5">
        <v>3.1928109433120103E-4</v>
      </c>
      <c r="M844" s="5">
        <v>2.231608875354021E-3</v>
      </c>
    </row>
    <row r="845" spans="2:13" x14ac:dyDescent="0.3">
      <c r="B845" s="13">
        <v>1.5094127511863223E-3</v>
      </c>
      <c r="C845" s="13"/>
      <c r="D845" s="5">
        <v>1.1539536657388752E-2</v>
      </c>
      <c r="E845" s="1">
        <v>7.0314489161543833E-4</v>
      </c>
      <c r="F845" s="5">
        <v>1.2922319226367785E-2</v>
      </c>
      <c r="G845" s="5">
        <v>-2.5240497628895429E-2</v>
      </c>
      <c r="H845" s="5">
        <v>3.2836861088774961E-3</v>
      </c>
      <c r="I845" s="5">
        <v>-2.8982027289574963E-3</v>
      </c>
      <c r="J845" s="5">
        <v>-9.0550072847804541E-4</v>
      </c>
      <c r="K845" s="5">
        <v>8.0347778015018564E-2</v>
      </c>
      <c r="L845" s="5">
        <v>1.8193406039570547E-2</v>
      </c>
      <c r="M845" s="5">
        <v>2.5384087767697752E-2</v>
      </c>
    </row>
    <row r="846" spans="2:13" x14ac:dyDescent="0.3">
      <c r="B846" s="13">
        <v>-1.3364172561901699E-3</v>
      </c>
      <c r="C846" s="13"/>
      <c r="D846" s="5">
        <v>1.9476908993558348E-2</v>
      </c>
      <c r="E846" s="1">
        <v>-1.6393584780006378E-3</v>
      </c>
      <c r="F846" s="5">
        <v>-2.4679698659210623E-3</v>
      </c>
      <c r="G846" s="5">
        <v>-1.6408133151951526E-2</v>
      </c>
      <c r="H846" s="5">
        <v>-1.0364124260135464E-2</v>
      </c>
      <c r="I846" s="5">
        <v>5.8133142107351875E-4</v>
      </c>
      <c r="J846" s="5">
        <v>-4.4732197584048481E-3</v>
      </c>
      <c r="K846" s="5">
        <v>9.189503582012112E-3</v>
      </c>
      <c r="L846" s="5">
        <v>-1.097178564906722E-2</v>
      </c>
      <c r="M846" s="5">
        <v>-1.1943650069805671E-3</v>
      </c>
    </row>
    <row r="847" spans="2:13" x14ac:dyDescent="0.3">
      <c r="B847" s="13">
        <v>8.2378242990694371E-3</v>
      </c>
      <c r="C847" s="13"/>
      <c r="D847" s="5">
        <v>4.2030597666394963E-2</v>
      </c>
      <c r="E847" s="1">
        <v>2.598579430414397E-3</v>
      </c>
      <c r="F847" s="5">
        <v>-2.8330850816925142E-3</v>
      </c>
      <c r="G847" s="5">
        <v>-2.1960190579164884E-2</v>
      </c>
      <c r="H847" s="5">
        <v>1.8327150952777461E-2</v>
      </c>
      <c r="I847" s="5">
        <v>2.1786769234435495E-3</v>
      </c>
      <c r="J847" s="5">
        <v>1.2040828046261014E-3</v>
      </c>
      <c r="K847" s="5">
        <v>-0.14507094785443084</v>
      </c>
      <c r="L847" s="5">
        <v>-5.3882738146095212E-3</v>
      </c>
      <c r="M847" s="5">
        <v>1.3371055149250393E-2</v>
      </c>
    </row>
    <row r="848" spans="2:13" x14ac:dyDescent="0.3">
      <c r="B848" s="13">
        <v>-9.7098225912167161E-3</v>
      </c>
      <c r="C848" s="13"/>
      <c r="D848" s="5">
        <v>-1.7810362837176148E-2</v>
      </c>
      <c r="E848" s="1">
        <v>-1.7200731354883154E-2</v>
      </c>
      <c r="F848" s="5">
        <v>-1.6182896221585495E-2</v>
      </c>
      <c r="G848" s="5">
        <v>-1.8255647098558158E-2</v>
      </c>
      <c r="H848" s="5">
        <v>-1.8809197445935632E-2</v>
      </c>
      <c r="I848" s="5">
        <v>-2.6811575639121298E-2</v>
      </c>
      <c r="J848" s="5">
        <v>-1.447080718619431E-2</v>
      </c>
      <c r="K848" s="5">
        <v>-7.5350619863704074E-2</v>
      </c>
      <c r="L848" s="5">
        <v>-5.4493284576162662E-2</v>
      </c>
      <c r="M848" s="5">
        <v>-6.8041786627298304E-3</v>
      </c>
    </row>
    <row r="849" spans="2:13" x14ac:dyDescent="0.3">
      <c r="B849" s="13">
        <v>1.0760549580193162E-2</v>
      </c>
      <c r="C849" s="13"/>
      <c r="D849" s="5">
        <v>7.4666272623191447E-3</v>
      </c>
      <c r="E849" s="1">
        <v>2.397506901216814E-2</v>
      </c>
      <c r="F849" s="5">
        <v>1.5746614353950125E-2</v>
      </c>
      <c r="G849" s="5">
        <v>2.5381675247437761E-2</v>
      </c>
      <c r="H849" s="5">
        <v>1.6273630406448192E-2</v>
      </c>
      <c r="I849" s="5">
        <v>2.1295607687220677E-2</v>
      </c>
      <c r="J849" s="5">
        <v>8.0163087080346949E-3</v>
      </c>
      <c r="K849" s="5">
        <v>-1.3021441996953823E-2</v>
      </c>
      <c r="L849" s="5">
        <v>3.7074495611274107E-2</v>
      </c>
      <c r="M849" s="5">
        <v>8.3732459768703135E-3</v>
      </c>
    </row>
    <row r="850" spans="2:13" x14ac:dyDescent="0.3">
      <c r="B850" s="13">
        <v>1.3525972088684632E-3</v>
      </c>
      <c r="C850" s="13"/>
      <c r="D850" s="5">
        <v>-5.0290967271491172E-3</v>
      </c>
      <c r="E850" s="1">
        <v>9.3654893513354595E-4</v>
      </c>
      <c r="F850" s="5">
        <v>-2.9007018547000446E-3</v>
      </c>
      <c r="G850" s="5">
        <v>3.375537848316536E-3</v>
      </c>
      <c r="H850" s="5">
        <v>-1.7642148524918799E-3</v>
      </c>
      <c r="I850" s="5">
        <v>-3.4996403936166532E-3</v>
      </c>
      <c r="J850" s="5">
        <v>-5.3541639442567235E-3</v>
      </c>
      <c r="K850" s="5">
        <v>4.8930773082945411E-2</v>
      </c>
      <c r="L850" s="5">
        <v>-4.8423781605647587E-2</v>
      </c>
      <c r="M850" s="5">
        <v>2.480279185881729E-3</v>
      </c>
    </row>
    <row r="851" spans="2:13" x14ac:dyDescent="0.3">
      <c r="B851" s="13">
        <v>-2.0547098352881161E-3</v>
      </c>
      <c r="C851" s="13"/>
      <c r="D851" s="5">
        <v>-6.118623580247202E-3</v>
      </c>
      <c r="E851" s="1">
        <v>-1.0994178499438543E-2</v>
      </c>
      <c r="F851" s="5">
        <v>1.8494707544947013E-3</v>
      </c>
      <c r="G851" s="5">
        <v>-7.7177635467904366E-3</v>
      </c>
      <c r="H851" s="5">
        <v>-1.0059789361185748E-2</v>
      </c>
      <c r="I851" s="5">
        <v>-8.3406427497829949E-3</v>
      </c>
      <c r="J851" s="5">
        <v>1.1775207978911178E-3</v>
      </c>
      <c r="K851" s="5">
        <v>-4.7684824761952085E-2</v>
      </c>
      <c r="L851" s="5">
        <v>-2.8005516162645488E-2</v>
      </c>
      <c r="M851" s="5">
        <v>-3.1196369379134182E-3</v>
      </c>
    </row>
    <row r="852" spans="2:13" x14ac:dyDescent="0.3">
      <c r="B852" s="13">
        <v>4.5052026587069855E-3</v>
      </c>
      <c r="C852" s="13"/>
      <c r="D852" s="5">
        <v>2.1413249712936601E-2</v>
      </c>
      <c r="E852" s="1">
        <v>1.1352887252051727E-2</v>
      </c>
      <c r="F852" s="5">
        <v>1.1923561941987323E-3</v>
      </c>
      <c r="G852" s="5">
        <v>1.6951426701189862E-2</v>
      </c>
      <c r="H852" s="5">
        <v>7.1408492404250413E-3</v>
      </c>
      <c r="I852" s="5">
        <v>1.7707021167202703E-2</v>
      </c>
      <c r="J852" s="5">
        <v>2.0449103281133672E-2</v>
      </c>
      <c r="K852" s="5">
        <v>6.5311609608600107E-3</v>
      </c>
      <c r="L852" s="5">
        <v>4.2515848903110963E-2</v>
      </c>
      <c r="M852" s="5">
        <v>-8.6329793217740174E-4</v>
      </c>
    </row>
    <row r="853" spans="2:13" x14ac:dyDescent="0.3">
      <c r="B853" s="13">
        <v>3.4503303650786892E-3</v>
      </c>
      <c r="C853" s="13"/>
      <c r="D853" s="5">
        <v>-3.668729685918816E-3</v>
      </c>
      <c r="E853" s="1">
        <v>7.7175442817664511E-3</v>
      </c>
      <c r="F853" s="5">
        <v>1.4463242196482696E-2</v>
      </c>
      <c r="G853" s="5">
        <v>3.9286241058602178E-2</v>
      </c>
      <c r="H853" s="5">
        <v>4.6359935118983906E-3</v>
      </c>
      <c r="I853" s="5">
        <v>1.5223930386303857E-2</v>
      </c>
      <c r="J853" s="5">
        <v>2.6731434814593253E-3</v>
      </c>
      <c r="K853" s="5">
        <v>-7.9307211520703112E-3</v>
      </c>
      <c r="L853" s="5">
        <v>5.7970984556038177E-2</v>
      </c>
      <c r="M853" s="5">
        <v>6.8042489571286712E-3</v>
      </c>
    </row>
    <row r="854" spans="2:13" x14ac:dyDescent="0.3">
      <c r="B854" s="13">
        <v>5.3841828504346736E-3</v>
      </c>
      <c r="C854" s="13"/>
      <c r="D854" s="5">
        <v>-4.7343678450808687E-3</v>
      </c>
      <c r="E854" s="1">
        <v>1.0443259335753526E-2</v>
      </c>
      <c r="F854" s="5">
        <v>-6.0019739417029004E-3</v>
      </c>
      <c r="G854" s="5">
        <v>2.1007591011774678E-2</v>
      </c>
      <c r="H854" s="5">
        <v>-5.1573932042648278E-3</v>
      </c>
      <c r="I854" s="5">
        <v>-2.8557560443574217E-4</v>
      </c>
      <c r="J854" s="5">
        <v>-1.6131038488662187E-3</v>
      </c>
      <c r="K854" s="5">
        <v>-1.5625064725651328E-2</v>
      </c>
      <c r="L854" s="5">
        <v>-2.2299837188239128E-3</v>
      </c>
      <c r="M854" s="5">
        <v>2.1990933948817449E-2</v>
      </c>
    </row>
    <row r="855" spans="2:13" x14ac:dyDescent="0.3">
      <c r="B855" s="13">
        <v>8.9710556022097598E-4</v>
      </c>
      <c r="C855" s="13"/>
      <c r="D855" s="5">
        <v>-1.6913315563284497E-2</v>
      </c>
      <c r="E855" s="1">
        <v>-2.9857851338636054E-3</v>
      </c>
      <c r="F855" s="5">
        <v>-1.2114596770089E-2</v>
      </c>
      <c r="G855" s="5">
        <v>3.3265138504709763E-3</v>
      </c>
      <c r="H855" s="5">
        <v>-1.3506211989228432E-2</v>
      </c>
      <c r="I855" s="5">
        <v>-7.1428631161370194E-3</v>
      </c>
      <c r="J855" s="5">
        <v>-1.9448010757181957E-3</v>
      </c>
      <c r="K855" s="5">
        <v>-0.1023993747301449</v>
      </c>
      <c r="L855" s="5">
        <v>5.108529588179647E-3</v>
      </c>
      <c r="M855" s="5">
        <v>1.8893702983223694E-3</v>
      </c>
    </row>
    <row r="856" spans="2:13" x14ac:dyDescent="0.3">
      <c r="B856" s="13">
        <v>-5.6267207129536388E-4</v>
      </c>
      <c r="C856" s="13"/>
      <c r="D856" s="5">
        <v>-4.8753438093672554E-3</v>
      </c>
      <c r="E856" s="1">
        <v>3.455474830052463E-3</v>
      </c>
      <c r="F856" s="5">
        <v>1.7739548376636042E-3</v>
      </c>
      <c r="G856" s="5">
        <v>1.5349665848519245E-3</v>
      </c>
      <c r="H856" s="5">
        <v>-6.9140754670619312E-4</v>
      </c>
      <c r="I856" s="5">
        <v>-5.4675859842537771E-3</v>
      </c>
      <c r="J856" s="5">
        <v>-6.1557317538626817E-3</v>
      </c>
      <c r="K856" s="5">
        <v>3.7094866966690843E-2</v>
      </c>
      <c r="L856" s="5">
        <v>-2.2553964653912451E-2</v>
      </c>
      <c r="M856" s="5">
        <v>-3.1428232004503061E-4</v>
      </c>
    </row>
    <row r="857" spans="2:13" x14ac:dyDescent="0.3">
      <c r="B857" s="13">
        <v>-4.1466671560334021E-3</v>
      </c>
      <c r="C857" s="13"/>
      <c r="D857" s="5">
        <v>9.254216202419431E-3</v>
      </c>
      <c r="E857" s="1">
        <v>1.3773367458782217E-3</v>
      </c>
      <c r="F857" s="5">
        <v>-8.757602703878143E-3</v>
      </c>
      <c r="G857" s="5">
        <v>-2.672878944117173E-2</v>
      </c>
      <c r="H857" s="5">
        <v>-1.384264245397866E-4</v>
      </c>
      <c r="I857" s="5">
        <v>1.5914422086026141E-3</v>
      </c>
      <c r="J857" s="5">
        <v>-2.8189662297391387E-3</v>
      </c>
      <c r="K857" s="5">
        <v>-3.9495559980825143E-2</v>
      </c>
      <c r="L857" s="5">
        <v>-1.0724737824268511E-2</v>
      </c>
      <c r="M857" s="5">
        <v>-7.7551654201406268E-3</v>
      </c>
    </row>
    <row r="858" spans="2:13" x14ac:dyDescent="0.3">
      <c r="B858" s="13">
        <v>6.8656784915268488E-3</v>
      </c>
      <c r="C858" s="13"/>
      <c r="D858" s="5">
        <v>8.6299647057152835E-3</v>
      </c>
      <c r="E858" s="1">
        <v>1.054569655213217E-2</v>
      </c>
      <c r="F858" s="5">
        <v>1.1922335925175128E-2</v>
      </c>
      <c r="G858" s="5">
        <v>-2.2675800663763631E-3</v>
      </c>
      <c r="H858" s="5">
        <v>1.5086460162974396E-2</v>
      </c>
      <c r="I858" s="5">
        <v>1.0255665280596992E-2</v>
      </c>
      <c r="J858" s="5">
        <v>1.1503338696633014E-2</v>
      </c>
      <c r="K858" s="5">
        <v>8.1743620826161371E-3</v>
      </c>
      <c r="L858" s="5">
        <v>-1.0512460456851603E-2</v>
      </c>
      <c r="M858" s="5">
        <v>1.0563561490168766E-4</v>
      </c>
    </row>
    <row r="859" spans="2:13" x14ac:dyDescent="0.3">
      <c r="B859" s="13">
        <v>3.4215698581347696E-3</v>
      </c>
      <c r="C859" s="13"/>
      <c r="D859" s="5">
        <v>4.5454104456437274E-3</v>
      </c>
      <c r="E859" s="1">
        <v>6.3520632599950496E-3</v>
      </c>
      <c r="F859" s="5">
        <v>-2.5712898426431814E-3</v>
      </c>
      <c r="G859" s="5">
        <v>-1.9570581549389382E-3</v>
      </c>
      <c r="H859" s="5">
        <v>9.2718960580493864E-3</v>
      </c>
      <c r="I859" s="5">
        <v>3.7173866100010107E-3</v>
      </c>
      <c r="J859" s="5">
        <v>-2.1081881942731744E-3</v>
      </c>
      <c r="K859" s="5">
        <v>-5.8968141834039702E-3</v>
      </c>
      <c r="L859" s="5">
        <v>2.656044933108532E-3</v>
      </c>
      <c r="M859" s="5">
        <v>3.3794454211934924E-3</v>
      </c>
    </row>
    <row r="860" spans="2:13" x14ac:dyDescent="0.3">
      <c r="B860" s="13">
        <v>4.8369881593939593E-4</v>
      </c>
      <c r="C860" s="13"/>
      <c r="D860" s="5">
        <v>1.8631790989810473E-3</v>
      </c>
      <c r="E860" s="1">
        <v>2.7051158627702456E-3</v>
      </c>
      <c r="F860" s="5">
        <v>7.5798621338883992E-3</v>
      </c>
      <c r="G860" s="5">
        <v>-9.0454300473258725E-3</v>
      </c>
      <c r="H860" s="5">
        <v>-1.6346920977273773E-2</v>
      </c>
      <c r="I860" s="5">
        <v>-6.5526926929422632E-3</v>
      </c>
      <c r="J860" s="5">
        <v>1.3606198944807402E-2</v>
      </c>
      <c r="K860" s="5">
        <v>-4.4488467074192111E-3</v>
      </c>
      <c r="L860" s="5">
        <v>3.5430450246703056E-2</v>
      </c>
      <c r="M860" s="5">
        <v>8.4195600353566171E-4</v>
      </c>
    </row>
    <row r="861" spans="2:13" x14ac:dyDescent="0.3">
      <c r="B861" s="13">
        <v>1.6162348910257971E-5</v>
      </c>
      <c r="C861" s="13"/>
      <c r="D861" s="5">
        <v>-7.7045989804814035E-3</v>
      </c>
      <c r="E861" s="1">
        <v>-3.8218947084407541E-3</v>
      </c>
      <c r="F861" s="5">
        <v>1.8444228916722448E-2</v>
      </c>
      <c r="G861" s="5">
        <v>4.0661271781915809E-2</v>
      </c>
      <c r="H861" s="5">
        <v>1.6481569390536914E-3</v>
      </c>
      <c r="I861" s="5">
        <v>2.0648162352881423E-2</v>
      </c>
      <c r="J861" s="5">
        <v>1.1931918430809128E-2</v>
      </c>
      <c r="K861" s="5">
        <v>-2.8136048597684439E-3</v>
      </c>
      <c r="L861" s="5">
        <v>1.6949116055566309E-2</v>
      </c>
      <c r="M861" s="5">
        <v>-8.6234064953984637E-3</v>
      </c>
    </row>
    <row r="862" spans="2:13" x14ac:dyDescent="0.3">
      <c r="B862" s="13">
        <v>1.5261976936175932E-3</v>
      </c>
      <c r="C862" s="13"/>
      <c r="D862" s="5">
        <v>6.6934552751201715E-3</v>
      </c>
      <c r="E862" s="1">
        <v>-9.0275501758775882E-4</v>
      </c>
      <c r="F862" s="5">
        <v>2.3547088462954863E-2</v>
      </c>
      <c r="G862" s="5">
        <v>-2.4531681436130775E-4</v>
      </c>
      <c r="H862" s="5">
        <v>-4.2506223494498604E-3</v>
      </c>
      <c r="I862" s="5">
        <v>-5.7601052525827661E-3</v>
      </c>
      <c r="J862" s="5">
        <v>4.4406678574700426E-3</v>
      </c>
      <c r="K862" s="5">
        <v>5.3444000000000054E-2</v>
      </c>
      <c r="L862" s="5">
        <v>2.8930861286218412E-2</v>
      </c>
      <c r="M862" s="5">
        <v>-4.9856063309205185E-3</v>
      </c>
    </row>
    <row r="863" spans="2:13" x14ac:dyDescent="0.3">
      <c r="B863" s="13">
        <v>-6.7836839685406236E-4</v>
      </c>
      <c r="C863" s="13"/>
      <c r="D863" s="5">
        <v>1.4095806483266591E-2</v>
      </c>
      <c r="E863" s="1">
        <v>-5.6471656700559673E-3</v>
      </c>
      <c r="F863" s="5">
        <v>1.8517801218581185E-2</v>
      </c>
      <c r="G863" s="5">
        <v>2.1964549298590472E-2</v>
      </c>
      <c r="H863" s="5">
        <v>2.478665235593514E-3</v>
      </c>
      <c r="I863" s="5">
        <v>-3.249898739309913E-3</v>
      </c>
      <c r="J863" s="5">
        <v>-3.3111384299380924E-3</v>
      </c>
      <c r="K863" s="5">
        <v>2.6784070792751111E-3</v>
      </c>
      <c r="L863" s="5">
        <v>-7.6405592908929711E-3</v>
      </c>
      <c r="M863" s="5">
        <v>-3.4115104789327285E-3</v>
      </c>
    </row>
    <row r="864" spans="2:13" x14ac:dyDescent="0.3">
      <c r="B864" s="13">
        <v>-4.8264733540773945E-3</v>
      </c>
      <c r="C864" s="13"/>
      <c r="D864" s="5">
        <v>8.3923464934995834E-3</v>
      </c>
      <c r="E864" s="1">
        <v>3.6347118488090557E-3</v>
      </c>
      <c r="F864" s="5">
        <v>-8.7038504520012324E-3</v>
      </c>
      <c r="G864" s="5">
        <v>1.2547258883167258E-2</v>
      </c>
      <c r="H864" s="5">
        <v>-3.1593820779865479E-3</v>
      </c>
      <c r="I864" s="5">
        <v>5.245291703851576E-3</v>
      </c>
      <c r="J864" s="5">
        <v>-4.8225278489461704E-3</v>
      </c>
      <c r="K864" s="5">
        <v>-2.4434326087636099E-2</v>
      </c>
      <c r="L864" s="5">
        <v>-7.3915067401932651E-3</v>
      </c>
      <c r="M864" s="5">
        <v>4.2782767556934741E-4</v>
      </c>
    </row>
    <row r="865" spans="2:13" x14ac:dyDescent="0.3">
      <c r="B865" s="13">
        <v>-5.8811147117563628E-3</v>
      </c>
      <c r="C865" s="13"/>
      <c r="D865" s="5">
        <v>-3.6410733878556186E-3</v>
      </c>
      <c r="E865" s="1">
        <v>-1.0185629597085282E-2</v>
      </c>
      <c r="F865" s="5">
        <v>2.7375068582436279E-2</v>
      </c>
      <c r="G865" s="5">
        <v>-9.545837553756863E-3</v>
      </c>
      <c r="H865" s="5">
        <v>-1.3779680264532628E-3</v>
      </c>
      <c r="I865" s="5">
        <v>-1.4243441602073756E-2</v>
      </c>
      <c r="J865" s="5">
        <v>-1.156976561107096E-3</v>
      </c>
      <c r="K865" s="5">
        <v>0.1653378378889882</v>
      </c>
      <c r="L865" s="5">
        <v>-9.9286162978638893E-3</v>
      </c>
      <c r="M865" s="5">
        <v>9.3028465269305426E-3</v>
      </c>
    </row>
    <row r="866" spans="2:13" x14ac:dyDescent="0.3">
      <c r="B866" s="13">
        <v>-1.5614943877152382E-3</v>
      </c>
      <c r="C866" s="13"/>
      <c r="D866" s="5">
        <v>1.6444706629028631E-2</v>
      </c>
      <c r="E866" s="1">
        <v>4.5735198836571245E-4</v>
      </c>
      <c r="F866" s="5">
        <v>-2.3308018223139331E-3</v>
      </c>
      <c r="G866" s="5">
        <v>7.2432922973368619E-3</v>
      </c>
      <c r="H866" s="5">
        <v>-1.4626708147494217E-2</v>
      </c>
      <c r="I866" s="5">
        <v>1.0014323331209492E-3</v>
      </c>
      <c r="J866" s="5">
        <v>4.6711946287479149E-3</v>
      </c>
      <c r="K866" s="5">
        <v>-3.973738852254434E-2</v>
      </c>
      <c r="L866" s="5">
        <v>7.8345380623765486E-3</v>
      </c>
      <c r="M866" s="5">
        <v>2.9664030936654125E-3</v>
      </c>
    </row>
    <row r="867" spans="2:13" x14ac:dyDescent="0.3">
      <c r="B867" s="13">
        <v>-4.2958307149215781E-3</v>
      </c>
      <c r="C867" s="13"/>
      <c r="D867" s="5">
        <v>-2.4139668434663131E-2</v>
      </c>
      <c r="E867" s="1">
        <v>-1.1428572828638411E-2</v>
      </c>
      <c r="F867" s="5">
        <v>5.1327290702273239E-3</v>
      </c>
      <c r="G867" s="5">
        <v>-5.3488293518610432E-3</v>
      </c>
      <c r="H867" s="5">
        <v>-7.9821697908600293E-3</v>
      </c>
      <c r="I867" s="5">
        <v>3.7158974071214608E-3</v>
      </c>
      <c r="J867" s="5">
        <v>-7.9386281530810401E-4</v>
      </c>
      <c r="K867" s="5">
        <v>1.1011148132662454E-2</v>
      </c>
      <c r="L867" s="5">
        <v>-1.8345776623110426E-2</v>
      </c>
      <c r="M867" s="5">
        <v>-5.7040341863410261E-3</v>
      </c>
    </row>
    <row r="868" spans="2:13" x14ac:dyDescent="0.3">
      <c r="B868" s="13">
        <v>1.2558247151403095E-2</v>
      </c>
      <c r="C868" s="13"/>
      <c r="D868" s="5">
        <v>9.4737036312506802E-3</v>
      </c>
      <c r="E868" s="1">
        <v>1.9884420312125155E-2</v>
      </c>
      <c r="F868" s="5">
        <v>-1.3875725513142013E-2</v>
      </c>
      <c r="G868" s="5">
        <v>8.0664793973081964E-3</v>
      </c>
      <c r="H868" s="5">
        <v>-9.881416876046632E-4</v>
      </c>
      <c r="I868" s="5">
        <v>1.7513827583376825E-2</v>
      </c>
      <c r="J868" s="5">
        <v>1.1850555555292559E-2</v>
      </c>
      <c r="K868" s="5">
        <v>-2.2209532238312343E-2</v>
      </c>
      <c r="L868" s="5">
        <v>1.7738375925697387E-2</v>
      </c>
      <c r="M868" s="5">
        <v>1.6147926037808982E-2</v>
      </c>
    </row>
    <row r="869" spans="2:13" x14ac:dyDescent="0.3">
      <c r="B869" s="13">
        <v>3.3270932531791821E-4</v>
      </c>
      <c r="C869" s="13"/>
      <c r="D869" s="5">
        <v>9.1240402374109398E-3</v>
      </c>
      <c r="E869" s="1">
        <v>4.7608013712685518E-3</v>
      </c>
      <c r="F869" s="5">
        <v>1.1446070797016258E-2</v>
      </c>
      <c r="G869" s="5">
        <v>1.8908107804180237E-2</v>
      </c>
      <c r="H869" s="5">
        <v>-4.6629136231871714E-3</v>
      </c>
      <c r="I869" s="5">
        <v>-4.8978242588574505E-3</v>
      </c>
      <c r="J869" s="5">
        <v>7.7299272727576187E-3</v>
      </c>
      <c r="K869" s="5">
        <v>3.0867828837595861E-2</v>
      </c>
      <c r="L869" s="5">
        <v>4.6684797735639123E-3</v>
      </c>
      <c r="M869" s="5">
        <v>1.9863605362900132E-3</v>
      </c>
    </row>
    <row r="870" spans="2:13" x14ac:dyDescent="0.3">
      <c r="B870" s="13">
        <v>-3.2698069341326628E-3</v>
      </c>
      <c r="C870" s="13"/>
      <c r="D870" s="5">
        <v>-1.5499810868324557E-2</v>
      </c>
      <c r="E870" s="1">
        <v>-4.7382435349499581E-3</v>
      </c>
      <c r="F870" s="5">
        <v>-1.5536223308081373E-3</v>
      </c>
      <c r="G870" s="5">
        <v>4.6713201165091395E-2</v>
      </c>
      <c r="H870" s="5">
        <v>-1.8456131884508511E-3</v>
      </c>
      <c r="I870" s="5">
        <v>6.468837055819467E-3</v>
      </c>
      <c r="J870" s="5">
        <v>6.0474075079824541E-3</v>
      </c>
      <c r="K870" s="5">
        <v>4.166638241526523E-3</v>
      </c>
      <c r="L870" s="5">
        <v>-1.0532777966186964E-2</v>
      </c>
      <c r="M870" s="5">
        <v>-1.3564046035951926E-3</v>
      </c>
    </row>
    <row r="871" spans="2:13" x14ac:dyDescent="0.3">
      <c r="B871" s="13">
        <v>-8.1136014653128904E-3</v>
      </c>
      <c r="C871" s="13"/>
      <c r="D871" s="5">
        <v>-1.3119915966209596E-2</v>
      </c>
      <c r="E871" s="1">
        <v>-1.337565307981997E-2</v>
      </c>
      <c r="F871" s="5">
        <v>-7.4087185426092899E-3</v>
      </c>
      <c r="G871" s="5">
        <v>-3.7181060747331879E-2</v>
      </c>
      <c r="H871" s="5">
        <v>-1.7067222234170794E-2</v>
      </c>
      <c r="I871" s="5">
        <v>-1.4670991681955051E-2</v>
      </c>
      <c r="J871" s="5">
        <v>-6.79480206271012E-3</v>
      </c>
      <c r="K871" s="5">
        <v>-1.7863478193072959E-2</v>
      </c>
      <c r="L871" s="5">
        <v>-6.1991298464699147E-2</v>
      </c>
      <c r="M871" s="5">
        <v>-1.5149894827797758E-2</v>
      </c>
    </row>
    <row r="872" spans="2:13" x14ac:dyDescent="0.3">
      <c r="B872" s="13">
        <v>-6.5705419326344654E-3</v>
      </c>
      <c r="C872" s="13"/>
      <c r="D872" s="5">
        <v>-1.0369577381991488E-2</v>
      </c>
      <c r="E872" s="1">
        <v>-4.595834994671289E-4</v>
      </c>
      <c r="F872" s="5">
        <v>-1.4607302252195584E-3</v>
      </c>
      <c r="G872" s="5">
        <v>-1.0043898347844058E-2</v>
      </c>
      <c r="H872" s="5">
        <v>5.3538261857759241E-3</v>
      </c>
      <c r="I872" s="5">
        <v>-4.3061065749664133E-4</v>
      </c>
      <c r="J872" s="5">
        <v>-6.8040958224736426E-3</v>
      </c>
      <c r="K872" s="5">
        <v>5.5997188227591359E-2</v>
      </c>
      <c r="L872" s="5">
        <v>-1.5353761576346599E-2</v>
      </c>
      <c r="M872" s="5">
        <v>1.1669832881257194E-2</v>
      </c>
    </row>
    <row r="873" spans="2:13" x14ac:dyDescent="0.3">
      <c r="B873" s="13">
        <v>1.012149761062911E-3</v>
      </c>
      <c r="C873" s="13"/>
      <c r="D873" s="5">
        <v>-1.4239717493041863E-2</v>
      </c>
      <c r="E873" s="1">
        <v>5.2873569732939376E-3</v>
      </c>
      <c r="F873" s="5">
        <v>-1.0900194916891787E-2</v>
      </c>
      <c r="G873" s="5">
        <v>-1.5160058309038106E-3</v>
      </c>
      <c r="H873" s="5">
        <v>-7.1968132956891611E-4</v>
      </c>
      <c r="I873" s="5">
        <v>-1.4354928939843743E-4</v>
      </c>
      <c r="J873" s="5">
        <v>-8.5704001428708199E-3</v>
      </c>
      <c r="K873" s="5">
        <v>1.2205397625242851E-3</v>
      </c>
      <c r="L873" s="5">
        <v>2.2033880814289575E-2</v>
      </c>
      <c r="M873" s="5">
        <v>-5.24366303702149E-4</v>
      </c>
    </row>
    <row r="874" spans="2:13" x14ac:dyDescent="0.3">
      <c r="B874" s="13">
        <v>8.2010158529949653E-3</v>
      </c>
      <c r="C874" s="13"/>
      <c r="D874" s="5">
        <v>5.4510943745932029E-3</v>
      </c>
      <c r="E874" s="1">
        <v>5.7168998545728857E-3</v>
      </c>
      <c r="F874" s="5">
        <v>5.5372740989471109E-3</v>
      </c>
      <c r="G874" s="5">
        <v>-1.3022716274739615E-2</v>
      </c>
      <c r="H874" s="5">
        <v>5.1850819077957182E-3</v>
      </c>
      <c r="I874" s="5">
        <v>1.278368329287184E-2</v>
      </c>
      <c r="J874" s="5">
        <v>1.1491483815386488E-2</v>
      </c>
      <c r="K874" s="5">
        <v>1.9641585627155548E-3</v>
      </c>
      <c r="L874" s="5">
        <v>8.2918777766791928E-3</v>
      </c>
      <c r="M874" s="5">
        <v>2.0039914126917722E-2</v>
      </c>
    </row>
    <row r="875" spans="2:13" x14ac:dyDescent="0.3">
      <c r="B875" s="13">
        <v>-5.8613735331179901E-4</v>
      </c>
      <c r="C875" s="13"/>
      <c r="D875" s="5">
        <v>-1.0029791448256335E-2</v>
      </c>
      <c r="E875" s="1">
        <v>-8.8676682020788784E-3</v>
      </c>
      <c r="F875" s="5">
        <v>-4.5022715923937811E-3</v>
      </c>
      <c r="G875" s="5">
        <v>-4.0233892675992098E-3</v>
      </c>
      <c r="H875" s="5">
        <v>-1.0459996631625352E-2</v>
      </c>
      <c r="I875" s="5">
        <v>2.127376158748473E-3</v>
      </c>
      <c r="J875" s="5">
        <v>-2.9078356272774393E-3</v>
      </c>
      <c r="K875" s="5">
        <v>3.055296024668161E-2</v>
      </c>
      <c r="L875" s="5">
        <v>-1.1842067038583644E-2</v>
      </c>
      <c r="M875" s="5">
        <v>-4.8344141353789003E-3</v>
      </c>
    </row>
    <row r="876" spans="2:13" x14ac:dyDescent="0.3">
      <c r="B876" s="13">
        <v>1.8438120965626262E-2</v>
      </c>
      <c r="C876" s="13"/>
      <c r="D876" s="5">
        <v>1.6429729049128718E-3</v>
      </c>
      <c r="E876" s="1">
        <v>3.0740999420977681E-2</v>
      </c>
      <c r="F876" s="5">
        <v>-7.6037688587816251E-3</v>
      </c>
      <c r="G876" s="5">
        <v>1.8772666562434835E-2</v>
      </c>
      <c r="H876" s="5">
        <v>4.9233095736840767E-3</v>
      </c>
      <c r="I876" s="5">
        <v>2.1794412880925762E-2</v>
      </c>
      <c r="J876" s="5">
        <v>1.3917665585978451E-2</v>
      </c>
      <c r="K876" s="5">
        <v>-2.9384827458390387E-2</v>
      </c>
      <c r="L876" s="5">
        <v>8.9879782575831898E-3</v>
      </c>
      <c r="M876" s="5">
        <v>2.8837224131093679E-2</v>
      </c>
    </row>
    <row r="877" spans="2:13" x14ac:dyDescent="0.3">
      <c r="B877" s="13">
        <v>6.8718275612450789E-4</v>
      </c>
      <c r="C877" s="13"/>
      <c r="D877" s="5">
        <v>-9.0213679146390578E-3</v>
      </c>
      <c r="E877" s="1">
        <v>2.0031400548039873E-3</v>
      </c>
      <c r="F877" s="5">
        <v>-1.1456683758859849E-2</v>
      </c>
      <c r="G877" s="5">
        <v>-6.4144029851769353E-3</v>
      </c>
      <c r="H877" s="5">
        <v>-4.6109433071579373E-3</v>
      </c>
      <c r="I877" s="5">
        <v>1.0664881215700977E-2</v>
      </c>
      <c r="J877" s="5">
        <v>1.3552340898580141E-3</v>
      </c>
      <c r="K877" s="5">
        <v>-4.9060651413992497E-2</v>
      </c>
      <c r="L877" s="5">
        <v>-8.9079141191597631E-3</v>
      </c>
      <c r="M877" s="5">
        <v>-1.1050948869050505E-3</v>
      </c>
    </row>
    <row r="878" spans="2:13" x14ac:dyDescent="0.3">
      <c r="B878" s="13">
        <v>2.5996267891641119E-3</v>
      </c>
      <c r="C878" s="13"/>
      <c r="D878" s="5">
        <v>1.5172381537105324E-2</v>
      </c>
      <c r="E878" s="1">
        <v>-1.3327887509351744E-3</v>
      </c>
      <c r="F878" s="5">
        <v>8.3752671561828466E-3</v>
      </c>
      <c r="G878" s="5">
        <v>1.7430612227423176E-2</v>
      </c>
      <c r="H878" s="5">
        <v>1.1580708191784661E-2</v>
      </c>
      <c r="I878" s="5">
        <v>-7.8114232206876796E-3</v>
      </c>
      <c r="J878" s="5">
        <v>1.3256950211510509E-2</v>
      </c>
      <c r="K878" s="5">
        <v>1.790793051515115E-2</v>
      </c>
      <c r="L878" s="5">
        <v>1.0319554127942167E-2</v>
      </c>
      <c r="M878" s="5">
        <v>-7.5429895653197597E-3</v>
      </c>
    </row>
    <row r="879" spans="2:13" x14ac:dyDescent="0.3">
      <c r="B879" s="13">
        <v>4.5293180124986888E-3</v>
      </c>
      <c r="C879" s="13"/>
      <c r="D879" s="5">
        <v>-4.8912999217004833E-3</v>
      </c>
      <c r="E879" s="1">
        <v>5.5604990160735392E-3</v>
      </c>
      <c r="F879" s="5">
        <v>3.8377495235770012E-2</v>
      </c>
      <c r="G879" s="5">
        <v>-6.1144323597460484E-3</v>
      </c>
      <c r="H879" s="5">
        <v>-4.5792713861364477E-3</v>
      </c>
      <c r="I879" s="5">
        <v>1.2154646979567299E-2</v>
      </c>
      <c r="J879" s="5">
        <v>1.3156198067109222E-2</v>
      </c>
      <c r="K879" s="5">
        <v>2.1641859060253965E-3</v>
      </c>
      <c r="L879" s="5">
        <v>7.2487463960353923E-3</v>
      </c>
      <c r="M879" s="5">
        <v>-1.7227272040288282E-3</v>
      </c>
    </row>
    <row r="880" spans="2:13" x14ac:dyDescent="0.3">
      <c r="B880" s="13">
        <v>3.8625937440719222E-3</v>
      </c>
      <c r="C880" s="13"/>
      <c r="D880" s="5">
        <v>1.2561514851528675E-2</v>
      </c>
      <c r="E880" s="1">
        <v>3.9814443161500001E-3</v>
      </c>
      <c r="F880" s="5">
        <v>-4.2449836631091396E-3</v>
      </c>
      <c r="G880" s="5">
        <v>-2.1590254992624673E-2</v>
      </c>
      <c r="H880" s="5">
        <v>5.319191278959111E-3</v>
      </c>
      <c r="I880" s="5">
        <v>7.7783925920666946E-3</v>
      </c>
      <c r="J880" s="5">
        <v>-2.9234841831289548E-3</v>
      </c>
      <c r="K880" s="5">
        <v>5.4754446783257693E-2</v>
      </c>
      <c r="L880" s="5">
        <v>-2.61694722203288E-3</v>
      </c>
      <c r="M880" s="5">
        <v>7.2073861823861961E-3</v>
      </c>
    </row>
    <row r="881" spans="2:13" x14ac:dyDescent="0.3">
      <c r="B881" s="13">
        <v>7.4785680875759887E-3</v>
      </c>
      <c r="C881" s="13"/>
      <c r="D881" s="5">
        <v>9.7086417363952491E-3</v>
      </c>
      <c r="E881" s="1">
        <v>3.3047166697138769E-3</v>
      </c>
      <c r="F881" s="5">
        <v>-6.6411356874393869E-3</v>
      </c>
      <c r="G881" s="5">
        <v>-7.7114900022364676E-3</v>
      </c>
      <c r="H881" s="5">
        <v>3.7180353070491402E-3</v>
      </c>
      <c r="I881" s="5">
        <v>1.0426585928209241E-2</v>
      </c>
      <c r="J881" s="5">
        <v>5.0546722209034913E-3</v>
      </c>
      <c r="K881" s="5">
        <v>2.7012719714346049E-2</v>
      </c>
      <c r="L881" s="5">
        <v>-9.8392762999788483E-3</v>
      </c>
      <c r="M881" s="5">
        <v>1.6932072809866777E-2</v>
      </c>
    </row>
    <row r="882" spans="2:13" x14ac:dyDescent="0.3">
      <c r="B882" s="13">
        <v>-8.9242150018897069E-5</v>
      </c>
      <c r="C882" s="13"/>
      <c r="D882" s="5">
        <v>-4.0063447633816177E-3</v>
      </c>
      <c r="E882" s="1">
        <v>-8.7837232526250778E-4</v>
      </c>
      <c r="F882" s="5">
        <v>-6.7565489160458375E-3</v>
      </c>
      <c r="G882" s="5">
        <v>3.8797256329490992E-2</v>
      </c>
      <c r="H882" s="5">
        <v>2.8493524419334268E-3</v>
      </c>
      <c r="I882" s="5">
        <v>-3.618388998113729E-3</v>
      </c>
      <c r="J882" s="5">
        <v>8.4122339775096486E-4</v>
      </c>
      <c r="K882" s="5">
        <v>-2.8167234726688174E-2</v>
      </c>
      <c r="L882" s="5">
        <v>7.9496597096368818E-3</v>
      </c>
      <c r="M882" s="5">
        <v>6.0456009072311565E-3</v>
      </c>
    </row>
    <row r="883" spans="2:13" x14ac:dyDescent="0.3">
      <c r="B883" s="13">
        <v>1.5704731068546059E-3</v>
      </c>
      <c r="C883" s="13"/>
      <c r="D883" s="5">
        <v>0</v>
      </c>
      <c r="E883" s="1">
        <v>0</v>
      </c>
      <c r="F883" s="5">
        <v>-9.9448360406546588E-3</v>
      </c>
      <c r="G883" s="5">
        <v>1.26604704457506E-3</v>
      </c>
      <c r="H883" s="5">
        <v>-6.8190761066247449E-3</v>
      </c>
      <c r="I883" s="5">
        <v>2.5285879847080452E-2</v>
      </c>
      <c r="J883" s="5">
        <v>-7.9935636813770333E-3</v>
      </c>
      <c r="K883" s="5">
        <v>8.7348269168484559E-3</v>
      </c>
      <c r="L883" s="5">
        <v>7.2296895358656818E-3</v>
      </c>
      <c r="M883" s="5">
        <v>-1.1821550425738949E-2</v>
      </c>
    </row>
    <row r="884" spans="2:13" x14ac:dyDescent="0.3">
      <c r="B884" s="13">
        <v>4.384987425807986E-3</v>
      </c>
      <c r="C884" s="13"/>
      <c r="D884" s="5">
        <v>3.2179795818607464E-3</v>
      </c>
      <c r="E884" s="1">
        <v>-2.1977553390473956E-3</v>
      </c>
      <c r="F884" s="5">
        <v>1.1721876293695855E-2</v>
      </c>
      <c r="G884" s="5">
        <v>2.2357606116512354E-2</v>
      </c>
      <c r="H884" s="5">
        <v>1.0584993952120524E-2</v>
      </c>
      <c r="I884" s="5">
        <v>2.2300689995959923E-3</v>
      </c>
      <c r="J884" s="5">
        <v>1.0140085587346099E-2</v>
      </c>
      <c r="K884" s="5">
        <v>-1.3185574479328574E-2</v>
      </c>
      <c r="L884" s="5">
        <v>4.8939401006986528E-3</v>
      </c>
      <c r="M884" s="5">
        <v>8.8724947838747011E-3</v>
      </c>
    </row>
    <row r="885" spans="2:13" x14ac:dyDescent="0.3">
      <c r="B885" s="13">
        <v>-8.162714846897021E-3</v>
      </c>
      <c r="C885" s="13"/>
      <c r="D885" s="5">
        <v>-6.6826911247088268E-3</v>
      </c>
      <c r="E885" s="1">
        <v>-8.3700682564436212E-3</v>
      </c>
      <c r="F885" s="5">
        <v>-1.4063687391339305E-2</v>
      </c>
      <c r="G885" s="5">
        <v>1.1861929057175286E-2</v>
      </c>
      <c r="H885" s="5">
        <v>-1.2314252720251349E-2</v>
      </c>
      <c r="I885" s="5">
        <v>-1.7016286252255484E-3</v>
      </c>
      <c r="J885" s="5">
        <v>-6.7724827748112289E-3</v>
      </c>
      <c r="K885" s="5">
        <v>-2.1936250439098838E-3</v>
      </c>
      <c r="L885" s="5">
        <v>-3.9935059162935889E-2</v>
      </c>
      <c r="M885" s="5">
        <v>-1.4328038919088328E-2</v>
      </c>
    </row>
    <row r="886" spans="2:13" x14ac:dyDescent="0.3">
      <c r="B886" s="13">
        <v>1.7419871652494046E-3</v>
      </c>
      <c r="C886" s="13"/>
      <c r="D886" s="5">
        <v>-6.7276787353808647E-3</v>
      </c>
      <c r="E886" s="1">
        <v>7.1079288882818928E-3</v>
      </c>
      <c r="F886" s="5">
        <v>-2.1965844403084318E-2</v>
      </c>
      <c r="G886" s="5">
        <v>-2.6168153059387897E-2</v>
      </c>
      <c r="H886" s="5">
        <v>2.5795294632572985E-3</v>
      </c>
      <c r="I886" s="5">
        <v>-2.0977663727626962E-3</v>
      </c>
      <c r="J886" s="5">
        <v>-7.2948502338212812E-3</v>
      </c>
      <c r="K886" s="5">
        <v>-3.5976547529251949E-3</v>
      </c>
      <c r="L886" s="5">
        <v>9.4690826744613082E-3</v>
      </c>
      <c r="M886" s="5">
        <v>-2.4059829080230665E-3</v>
      </c>
    </row>
    <row r="887" spans="2:13" x14ac:dyDescent="0.3">
      <c r="B887" s="13">
        <v>-2.7256008882282322E-3</v>
      </c>
      <c r="C887" s="13"/>
      <c r="D887" s="5">
        <v>-2.1132445852752889E-2</v>
      </c>
      <c r="E887" s="1">
        <v>1.764399329599327E-3</v>
      </c>
      <c r="F887" s="5">
        <v>5.453011924259352E-3</v>
      </c>
      <c r="G887" s="5">
        <v>7.7019968490529694E-3</v>
      </c>
      <c r="H887" s="5">
        <v>4.2882073297146476E-3</v>
      </c>
      <c r="I887" s="5">
        <v>-3.8102885687287804E-3</v>
      </c>
      <c r="J887" s="5">
        <v>1.1149370704810467E-2</v>
      </c>
      <c r="K887" s="5">
        <v>-1.7116863026435766E-2</v>
      </c>
      <c r="L887" s="5">
        <v>-1.306534320877943E-2</v>
      </c>
      <c r="M887" s="5">
        <v>1.5073959243252491E-3</v>
      </c>
    </row>
    <row r="888" spans="2:13" x14ac:dyDescent="0.3">
      <c r="B888" s="13">
        <v>6.4437867966147784E-3</v>
      </c>
      <c r="C888" s="13"/>
      <c r="D888" s="5">
        <v>7.7497521395865554E-3</v>
      </c>
      <c r="E888" s="1">
        <v>-4.4024032581100085E-4</v>
      </c>
      <c r="F888" s="5">
        <v>-7.1515958830640318E-3</v>
      </c>
      <c r="G888" s="5">
        <v>1.2398810723013865E-2</v>
      </c>
      <c r="H888" s="5">
        <v>1.5656236708499586E-3</v>
      </c>
      <c r="I888" s="5">
        <v>6.8583100880005143E-3</v>
      </c>
      <c r="J888" s="5">
        <v>1.9278189250995021E-2</v>
      </c>
      <c r="K888" s="5">
        <v>1.6054428571428647E-2</v>
      </c>
      <c r="L888" s="5">
        <v>2.3761438472664708E-3</v>
      </c>
      <c r="M888" s="5">
        <v>1.4148068781856421E-2</v>
      </c>
    </row>
    <row r="889" spans="2:13" x14ac:dyDescent="0.3">
      <c r="B889" s="13">
        <v>-4.125550166479028E-3</v>
      </c>
      <c r="C889" s="13"/>
      <c r="D889" s="5">
        <v>-1.7852259719539371E-2</v>
      </c>
      <c r="E889" s="1">
        <v>1.1453650861837026E-2</v>
      </c>
      <c r="F889" s="5">
        <v>6.3328610040802192E-3</v>
      </c>
      <c r="G889" s="5">
        <v>1.6608801497250841E-2</v>
      </c>
      <c r="H889" s="5">
        <v>-9.6632043145879285E-3</v>
      </c>
      <c r="I889" s="5">
        <v>-1.4671143363568685E-2</v>
      </c>
      <c r="J889" s="5">
        <v>2.0810790670082093E-3</v>
      </c>
      <c r="K889" s="5">
        <v>1.2854833872155587E-2</v>
      </c>
      <c r="L889" s="5">
        <v>1.9302383872154241E-2</v>
      </c>
      <c r="M889" s="5">
        <v>-3.2650871189626941E-3</v>
      </c>
    </row>
    <row r="890" spans="2:13" x14ac:dyDescent="0.3">
      <c r="B890" s="13">
        <v>-1.0921911995691411E-3</v>
      </c>
      <c r="C890" s="13"/>
      <c r="D890" s="5">
        <v>-6.4317599636531577E-3</v>
      </c>
      <c r="E890" s="1">
        <v>5.2265283769527878E-3</v>
      </c>
      <c r="F890" s="5">
        <v>-1.277007909820267E-2</v>
      </c>
      <c r="G890" s="5">
        <v>-3.4490286822333557E-2</v>
      </c>
      <c r="H890" s="5">
        <v>-3.3003733168881443E-3</v>
      </c>
      <c r="I890" s="5">
        <v>-4.2541805329562657E-3</v>
      </c>
      <c r="J890" s="5">
        <v>-9.6299729300940804E-3</v>
      </c>
      <c r="K890" s="5">
        <v>-2.4788471871949179E-2</v>
      </c>
      <c r="L890" s="5">
        <v>-4.651208900413384E-3</v>
      </c>
      <c r="M890" s="5">
        <v>-9.7279706916025017E-3</v>
      </c>
    </row>
    <row r="891" spans="2:13" x14ac:dyDescent="0.3">
      <c r="B891" s="13">
        <v>-4.6878094346276822E-4</v>
      </c>
      <c r="C891" s="13"/>
      <c r="D891" s="5">
        <v>1.435413948895539E-2</v>
      </c>
      <c r="E891" s="1">
        <v>-4.7660549711990349E-3</v>
      </c>
      <c r="F891" s="5">
        <v>-6.6726318347557108E-3</v>
      </c>
      <c r="G891" s="5">
        <v>2.3587055068663206E-2</v>
      </c>
      <c r="H891" s="5">
        <v>-8.4940483169133017E-3</v>
      </c>
      <c r="I891" s="5">
        <v>6.542024302401704E-3</v>
      </c>
      <c r="J891" s="5">
        <v>-5.3121351826064378E-5</v>
      </c>
      <c r="K891" s="5">
        <v>-1.226867764026764E-2</v>
      </c>
      <c r="L891" s="5">
        <v>1.234982452609162E-2</v>
      </c>
      <c r="M891" s="5">
        <v>7.6182289572680369E-3</v>
      </c>
    </row>
    <row r="892" spans="2:13" x14ac:dyDescent="0.3">
      <c r="B892" s="13">
        <v>-1.0896744945141602E-2</v>
      </c>
      <c r="C892" s="13"/>
      <c r="D892" s="5">
        <v>-2.9411802266788811E-2</v>
      </c>
      <c r="E892" s="1">
        <v>-8.2716131769013275E-3</v>
      </c>
      <c r="F892" s="5">
        <v>5.2351484509887206E-3</v>
      </c>
      <c r="G892" s="5">
        <v>-4.8202180825956051E-2</v>
      </c>
      <c r="H892" s="5">
        <v>-1.6407800800693931E-2</v>
      </c>
      <c r="I892" s="5">
        <v>-2.8120475759683294E-2</v>
      </c>
      <c r="J892" s="5">
        <v>-6.3706495114544326E-3</v>
      </c>
      <c r="K892" s="5">
        <v>-4.3782630772833876E-2</v>
      </c>
      <c r="L892" s="5">
        <v>7.9129651022255779E-3</v>
      </c>
      <c r="M892" s="5">
        <v>-1.9598021677410364E-2</v>
      </c>
    </row>
    <row r="893" spans="2:13" x14ac:dyDescent="0.3">
      <c r="B893" s="13">
        <v>7.1300494979117269E-3</v>
      </c>
      <c r="C893" s="13"/>
      <c r="D893" s="5">
        <v>2.2870163122431113E-2</v>
      </c>
      <c r="E893" s="1">
        <v>6.5844887833585344E-4</v>
      </c>
      <c r="F893" s="5">
        <v>1.9898096548295257E-2</v>
      </c>
      <c r="G893" s="5">
        <v>1.0935643274853735E-2</v>
      </c>
      <c r="H893" s="5">
        <v>8.5621745177819012E-3</v>
      </c>
      <c r="I893" s="5">
        <v>1.6104819768673784E-2</v>
      </c>
      <c r="J893" s="5">
        <v>2.3526749127885008E-2</v>
      </c>
      <c r="K893" s="5">
        <v>0.15738487605525683</v>
      </c>
      <c r="L893" s="5">
        <v>1.4066078993714599E-2</v>
      </c>
      <c r="M893" s="5">
        <v>5.7838572185141112E-3</v>
      </c>
    </row>
    <row r="894" spans="2:13" x14ac:dyDescent="0.3">
      <c r="B894" s="13">
        <v>6.6007097709246572E-3</v>
      </c>
      <c r="C894" s="13"/>
      <c r="D894" s="5">
        <v>2.7389612243571896E-2</v>
      </c>
      <c r="E894" s="1">
        <v>1.7767079779584184E-2</v>
      </c>
      <c r="F894" s="5">
        <v>2.0077173532006568E-2</v>
      </c>
      <c r="G894" s="5">
        <v>-1.3709695543173868E-2</v>
      </c>
      <c r="H894" s="5">
        <v>-3.5128503752677562E-3</v>
      </c>
      <c r="I894" s="5">
        <v>-2.2833871604392283E-3</v>
      </c>
      <c r="J894" s="5">
        <v>-6.7862524731169595E-4</v>
      </c>
      <c r="K894" s="5">
        <v>1.7734240274465494E-2</v>
      </c>
      <c r="L894" s="5">
        <v>-3.8709876479589831E-3</v>
      </c>
      <c r="M894" s="5">
        <v>-3.4302252473960258E-3</v>
      </c>
    </row>
    <row r="895" spans="2:13" x14ac:dyDescent="0.3">
      <c r="B895" s="13">
        <v>-3.9394441532183333E-3</v>
      </c>
      <c r="C895" s="13"/>
      <c r="D895" s="5">
        <v>3.5364802548049101E-3</v>
      </c>
      <c r="E895" s="1">
        <v>-2.1556346501662045E-4</v>
      </c>
      <c r="F895" s="5">
        <v>-5.5798273182422232E-3</v>
      </c>
      <c r="G895" s="5">
        <v>1.466275659824047E-2</v>
      </c>
      <c r="H895" s="5">
        <v>-3.6721432430990362E-3</v>
      </c>
      <c r="I895" s="5">
        <v>-9.4237167360668736E-4</v>
      </c>
      <c r="J895" s="5">
        <v>6.616559887449254E-3</v>
      </c>
      <c r="K895" s="5">
        <v>4.1674256940405163E-2</v>
      </c>
      <c r="L895" s="5">
        <v>-2.6230558948333621E-2</v>
      </c>
      <c r="M895" s="5">
        <v>1.6197979019543251E-3</v>
      </c>
    </row>
    <row r="896" spans="2:13" x14ac:dyDescent="0.3">
      <c r="B896" s="13">
        <v>2.5309590834213017E-3</v>
      </c>
      <c r="C896" s="13"/>
      <c r="D896" s="5">
        <v>-1.3824838261648308E-2</v>
      </c>
      <c r="E896" s="1">
        <v>0</v>
      </c>
      <c r="F896" s="5">
        <v>-2.4501617302292236E-2</v>
      </c>
      <c r="G896" s="5">
        <v>-1.6531797687861335E-2</v>
      </c>
      <c r="H896" s="5">
        <v>-4.7176686126717436E-3</v>
      </c>
      <c r="I896" s="5">
        <v>-3.0992589078367937E-3</v>
      </c>
      <c r="J896" s="5">
        <v>-4.9211644258811242E-3</v>
      </c>
      <c r="K896" s="5">
        <v>-5.6150552400125028E-3</v>
      </c>
      <c r="L896" s="5">
        <v>7.3163108792945472E-3</v>
      </c>
      <c r="M896" s="5">
        <v>2.2235820131816827E-3</v>
      </c>
    </row>
    <row r="897" spans="2:13" x14ac:dyDescent="0.3">
      <c r="B897" s="13">
        <v>-2.6807386870777508E-3</v>
      </c>
      <c r="C897" s="13"/>
      <c r="D897" s="5">
        <v>-5.7724900210225083E-3</v>
      </c>
      <c r="E897" s="1">
        <v>2.3712241253916284E-3</v>
      </c>
      <c r="F897" s="5">
        <v>1.5536241195030118E-2</v>
      </c>
      <c r="G897" s="5">
        <v>1.504642068323985E-2</v>
      </c>
      <c r="H897" s="5">
        <v>1.1109459880050996E-2</v>
      </c>
      <c r="I897" s="5">
        <v>2.9736878460883266E-3</v>
      </c>
      <c r="J897" s="5">
        <v>1.1446924655805681E-2</v>
      </c>
      <c r="K897" s="5">
        <v>3.9232975684753077E-2</v>
      </c>
      <c r="L897" s="5">
        <v>1.5516657363668841E-2</v>
      </c>
      <c r="M897" s="5">
        <v>-6.6559459977437573E-3</v>
      </c>
    </row>
    <row r="898" spans="2:13" x14ac:dyDescent="0.3">
      <c r="B898" s="13">
        <v>-2.5038692381299148E-3</v>
      </c>
      <c r="C898" s="13"/>
      <c r="D898" s="5">
        <v>-6.6352780137128465E-3</v>
      </c>
      <c r="E898" s="1">
        <v>3.6558682955182098E-3</v>
      </c>
      <c r="F898" s="5">
        <v>4.4438797273237077E-3</v>
      </c>
      <c r="G898" s="5">
        <v>1.0017348176329152E-2</v>
      </c>
      <c r="H898" s="5">
        <v>1.611496018067176E-3</v>
      </c>
      <c r="I898" s="5">
        <v>1.49595791664932E-2</v>
      </c>
      <c r="J898" s="5">
        <v>1.1343064100666747E-3</v>
      </c>
      <c r="K898" s="5">
        <v>1.0640735083117256E-2</v>
      </c>
      <c r="L898" s="5">
        <v>1.8530539671954793E-2</v>
      </c>
      <c r="M898" s="5">
        <v>-6.2944438639186938E-3</v>
      </c>
    </row>
    <row r="899" spans="2:13" x14ac:dyDescent="0.3">
      <c r="B899" s="13">
        <v>-1.0748584694373585E-2</v>
      </c>
      <c r="C899" s="13"/>
      <c r="D899" s="5">
        <v>3.6181744697402264E-3</v>
      </c>
      <c r="E899" s="1">
        <v>-6.8566312303914639E-3</v>
      </c>
      <c r="F899" s="5">
        <v>8.4676871860252072E-3</v>
      </c>
      <c r="G899" s="5">
        <v>-6.2202553662889778E-2</v>
      </c>
      <c r="H899" s="5">
        <v>-7.6057393660284448E-3</v>
      </c>
      <c r="I899" s="5">
        <v>-6.9047547848304185E-3</v>
      </c>
      <c r="J899" s="5">
        <v>-4.2230901725766072E-3</v>
      </c>
      <c r="K899" s="5">
        <v>1.6465065148578196E-2</v>
      </c>
      <c r="L899" s="5">
        <v>-2.7449762789864093E-2</v>
      </c>
      <c r="M899" s="5">
        <v>-9.2970639237540675E-3</v>
      </c>
    </row>
    <row r="900" spans="2:13" x14ac:dyDescent="0.3">
      <c r="B900" s="13">
        <v>-1.9647613199848594E-2</v>
      </c>
      <c r="C900" s="13"/>
      <c r="D900" s="5">
        <v>2.0798683553754374E-2</v>
      </c>
      <c r="E900" s="1">
        <v>-1.8770206015003406E-2</v>
      </c>
      <c r="F900" s="5">
        <v>-1.8177530381002529E-2</v>
      </c>
      <c r="G900" s="5">
        <v>-1.3510251699349036E-2</v>
      </c>
      <c r="H900" s="5">
        <v>-1.8865129345316246E-2</v>
      </c>
      <c r="I900" s="5">
        <v>-2.7677485079247773E-2</v>
      </c>
      <c r="J900" s="5">
        <v>-3.1264617089585209E-2</v>
      </c>
      <c r="K900" s="5">
        <v>-3.8016495867768556E-2</v>
      </c>
      <c r="L900" s="5">
        <v>-5.3495215605875342E-2</v>
      </c>
      <c r="M900" s="5">
        <v>-2.1862459410913887E-2</v>
      </c>
    </row>
    <row r="901" spans="2:13" x14ac:dyDescent="0.3">
      <c r="B901" s="13">
        <v>-2.5965226697980859E-3</v>
      </c>
      <c r="C901" s="13"/>
      <c r="D901" s="5">
        <v>-2.1189970336012998E-2</v>
      </c>
      <c r="E901" s="1">
        <v>1.0993609051433205E-3</v>
      </c>
      <c r="F901" s="5">
        <v>8.1125329729784118E-3</v>
      </c>
      <c r="G901" s="5">
        <v>-1.6669778046408151E-2</v>
      </c>
      <c r="H901" s="5">
        <v>-1.0665448432112595E-2</v>
      </c>
      <c r="I901" s="5">
        <v>-6.4631708920663573E-3</v>
      </c>
      <c r="J901" s="5">
        <v>-2.0109822207029737E-2</v>
      </c>
      <c r="K901" s="5">
        <v>-2.852239879075387E-2</v>
      </c>
      <c r="L901" s="5">
        <v>-5.5131748940115716E-2</v>
      </c>
      <c r="M901" s="5">
        <v>7.3800989800708468E-4</v>
      </c>
    </row>
    <row r="902" spans="2:13" x14ac:dyDescent="0.3">
      <c r="B902" s="13">
        <v>5.7254942383108305E-3</v>
      </c>
      <c r="C902" s="13"/>
      <c r="D902" s="5">
        <v>6.6611493774274277E-3</v>
      </c>
      <c r="E902" s="1">
        <v>9.4443237588779528E-3</v>
      </c>
      <c r="F902" s="5">
        <v>-7.9927421229990081E-2</v>
      </c>
      <c r="G902" s="5">
        <v>3.5039149516473703E-2</v>
      </c>
      <c r="H902" s="5">
        <v>5.3142826338889015E-3</v>
      </c>
      <c r="I902" s="5">
        <v>8.7196872276223795E-3</v>
      </c>
      <c r="J902" s="5">
        <v>1.9777942985877029E-2</v>
      </c>
      <c r="K902" s="5">
        <v>5.164491367895644E-2</v>
      </c>
      <c r="L902" s="5">
        <v>5.9082583149474358E-2</v>
      </c>
      <c r="M902" s="5">
        <v>7.6907163717544304E-3</v>
      </c>
    </row>
    <row r="903" spans="2:13" x14ac:dyDescent="0.3">
      <c r="B903" s="13">
        <v>-1.1913791022096771E-2</v>
      </c>
      <c r="C903" s="13"/>
      <c r="D903" s="5">
        <v>1.0752683094883551E-2</v>
      </c>
      <c r="E903" s="1">
        <v>-8.0504564806510061E-3</v>
      </c>
      <c r="F903" s="5">
        <v>-1.1352386084606456E-2</v>
      </c>
      <c r="G903" s="5">
        <v>-3.7384308408904332E-2</v>
      </c>
      <c r="H903" s="5">
        <v>-5.8903402762296242E-3</v>
      </c>
      <c r="I903" s="5">
        <v>-2.1267767468215328E-2</v>
      </c>
      <c r="J903" s="5">
        <v>-1.4327557449391371E-2</v>
      </c>
      <c r="K903" s="5">
        <v>-1.7658980332465015E-2</v>
      </c>
      <c r="L903" s="5">
        <v>-2.6334033451081103E-2</v>
      </c>
      <c r="M903" s="5">
        <v>-5.6455922376026126E-3</v>
      </c>
    </row>
    <row r="904" spans="2:13" x14ac:dyDescent="0.3">
      <c r="B904" s="13">
        <v>6.9776844167114245E-3</v>
      </c>
      <c r="C904" s="13"/>
      <c r="D904" s="5">
        <v>5.4555550351993495E-3</v>
      </c>
      <c r="E904" s="1">
        <v>1.0089909676506779E-2</v>
      </c>
      <c r="F904" s="5">
        <v>-1.9371184792878954E-3</v>
      </c>
      <c r="G904" s="5">
        <v>1.7140998716976642E-2</v>
      </c>
      <c r="H904" s="5">
        <v>-1.0635058348638601E-3</v>
      </c>
      <c r="I904" s="5">
        <v>2.6496556381230309E-2</v>
      </c>
      <c r="J904" s="5">
        <v>2.5719980115029868E-2</v>
      </c>
      <c r="K904" s="5">
        <v>4.3428637640327367E-2</v>
      </c>
      <c r="L904" s="5">
        <v>9.252668784663149E-3</v>
      </c>
      <c r="M904" s="5">
        <v>-1.1775867037101621E-2</v>
      </c>
    </row>
    <row r="905" spans="2:13" x14ac:dyDescent="0.3">
      <c r="B905" s="13">
        <v>-9.4494556111035643E-3</v>
      </c>
      <c r="C905" s="13"/>
      <c r="D905" s="5">
        <v>2.6587064450086819E-2</v>
      </c>
      <c r="E905" s="1">
        <v>-1.5418002762986426E-2</v>
      </c>
      <c r="F905" s="5">
        <v>1.6407129625944511E-3</v>
      </c>
      <c r="G905" s="5">
        <v>-2.6801803703772244E-2</v>
      </c>
      <c r="H905" s="5">
        <v>-1.2167347949920965E-2</v>
      </c>
      <c r="I905" s="5">
        <v>-8.3310641432680702E-3</v>
      </c>
      <c r="J905" s="5">
        <v>4.0144793767071349E-2</v>
      </c>
      <c r="K905" s="5">
        <v>-7.8210021400351975E-3</v>
      </c>
      <c r="L905" s="5">
        <v>-1.7983078350840617E-2</v>
      </c>
      <c r="M905" s="5">
        <v>-1.9470089709022913E-2</v>
      </c>
    </row>
    <row r="906" spans="2:13" x14ac:dyDescent="0.3">
      <c r="B906" s="13">
        <v>-2.0769024998641215E-2</v>
      </c>
      <c r="C906" s="13"/>
      <c r="D906" s="5">
        <v>-3.5940795428936599E-2</v>
      </c>
      <c r="E906" s="1">
        <v>-2.0070556586778289E-2</v>
      </c>
      <c r="F906" s="5">
        <v>1.8577938697796489E-3</v>
      </c>
      <c r="G906" s="5">
        <v>-3.8210837060702878E-2</v>
      </c>
      <c r="H906" s="5">
        <v>-1.6782073638663252E-2</v>
      </c>
      <c r="I906" s="5">
        <v>-3.6083222874047624E-2</v>
      </c>
      <c r="J906" s="5">
        <v>-4.025500409222927E-2</v>
      </c>
      <c r="K906" s="5">
        <v>-2.3703229729271025E-2</v>
      </c>
      <c r="L906" s="5">
        <v>-3.9856379426602154E-2</v>
      </c>
      <c r="M906" s="5">
        <v>-2.2894976553877087E-2</v>
      </c>
    </row>
    <row r="907" spans="2:13" x14ac:dyDescent="0.3">
      <c r="B907" s="13">
        <v>4.7122463634032708E-3</v>
      </c>
      <c r="C907" s="13"/>
      <c r="D907" s="5">
        <v>-3.5636534924412175E-3</v>
      </c>
      <c r="E907" s="1">
        <v>7.6524877967951771E-3</v>
      </c>
      <c r="F907" s="5">
        <v>1.4475767451632348E-2</v>
      </c>
      <c r="G907" s="5">
        <v>3.5211286600816218E-2</v>
      </c>
      <c r="H907" s="5">
        <v>-2.3489114774564615E-3</v>
      </c>
      <c r="I907" s="5">
        <v>1.5145084323141331E-2</v>
      </c>
      <c r="J907" s="5">
        <v>4.1731232024811594E-3</v>
      </c>
      <c r="K907" s="5">
        <v>9.1468296022424421E-3</v>
      </c>
      <c r="L907" s="5">
        <v>3.9640977926765249E-2</v>
      </c>
      <c r="M907" s="5">
        <v>-3.332128996180311E-4</v>
      </c>
    </row>
    <row r="908" spans="2:13" x14ac:dyDescent="0.3">
      <c r="B908" s="13">
        <v>-3.243562369634315E-4</v>
      </c>
      <c r="C908" s="13"/>
      <c r="D908" s="5">
        <v>-1.4580414064949284E-2</v>
      </c>
      <c r="E908" s="1">
        <v>-5.3969109606061202E-3</v>
      </c>
      <c r="F908" s="5">
        <v>7.4686627921243575E-3</v>
      </c>
      <c r="G908" s="5">
        <v>-2.3873705768733513E-2</v>
      </c>
      <c r="H908" s="5">
        <v>-3.9240406672607477E-3</v>
      </c>
      <c r="I908" s="5">
        <v>9.9929529045033397E-3</v>
      </c>
      <c r="J908" s="5">
        <v>4.4282531053475849E-3</v>
      </c>
      <c r="K908" s="5">
        <v>-2.4114575597036367E-2</v>
      </c>
      <c r="L908" s="5">
        <v>7.5539776219158703E-3</v>
      </c>
      <c r="M908" s="5">
        <v>-4.8877456035506606E-3</v>
      </c>
    </row>
    <row r="909" spans="2:13" x14ac:dyDescent="0.3">
      <c r="B909" s="13">
        <v>1.2195400863080437E-2</v>
      </c>
      <c r="C909" s="13"/>
      <c r="D909" s="5">
        <v>1.0050271828126185E-2</v>
      </c>
      <c r="E909" s="1">
        <v>1.243499058581869E-2</v>
      </c>
      <c r="F909" s="5">
        <v>5.8286902482900041E-3</v>
      </c>
      <c r="G909" s="5">
        <v>1.9395114290790993E-2</v>
      </c>
      <c r="H909" s="5">
        <v>1.3236746096125789E-2</v>
      </c>
      <c r="I909" s="5">
        <v>5.2954230950259341E-2</v>
      </c>
      <c r="J909" s="5">
        <v>1.4660577477719284E-2</v>
      </c>
      <c r="K909" s="5">
        <v>2.270385876280092E-2</v>
      </c>
      <c r="L909" s="5">
        <v>2.891823023022215E-2</v>
      </c>
      <c r="M909" s="5">
        <v>9.5559140256013409E-3</v>
      </c>
    </row>
    <row r="910" spans="2:13" x14ac:dyDescent="0.3">
      <c r="B910" s="13">
        <v>1.0592794532815685E-2</v>
      </c>
      <c r="C910" s="13"/>
      <c r="D910" s="5">
        <v>1.0503053420638358E-2</v>
      </c>
      <c r="E910" s="1">
        <v>1.3175523035623199E-2</v>
      </c>
      <c r="F910" s="5">
        <v>1.398996279099224E-2</v>
      </c>
      <c r="G910" s="5">
        <v>3.9277625812106469E-2</v>
      </c>
      <c r="H910" s="5">
        <v>1.0419877118119765E-2</v>
      </c>
      <c r="I910" s="5">
        <v>1.4558011633343888E-3</v>
      </c>
      <c r="J910" s="5">
        <v>1.5069440843147272E-2</v>
      </c>
      <c r="K910" s="5">
        <v>4.568894366832197E-2</v>
      </c>
      <c r="L910" s="5">
        <v>5.8986827171207366E-3</v>
      </c>
      <c r="M910" s="5">
        <v>8.6859512119883114E-3</v>
      </c>
    </row>
    <row r="911" spans="2:13" x14ac:dyDescent="0.3">
      <c r="B911" s="13">
        <v>4.8815505309253427E-4</v>
      </c>
      <c r="C911" s="13"/>
      <c r="D911" s="5">
        <v>6.5644963279298816E-3</v>
      </c>
      <c r="E911" s="1">
        <v>3.3061963377611424E-3</v>
      </c>
      <c r="F911" s="5">
        <v>1.7914884817140625E-2</v>
      </c>
      <c r="G911" s="5">
        <v>1.9237967104616949E-2</v>
      </c>
      <c r="H911" s="5">
        <v>-6.002761569134399E-3</v>
      </c>
      <c r="I911" s="5">
        <v>1.836922509930446E-2</v>
      </c>
      <c r="J911" s="5">
        <v>-3.830348880920919E-3</v>
      </c>
      <c r="K911" s="5">
        <v>5.3771506212252775E-2</v>
      </c>
      <c r="L911" s="5">
        <v>5.6226325273491737E-2</v>
      </c>
      <c r="M911" s="5">
        <v>-1.1702422999167688E-2</v>
      </c>
    </row>
    <row r="912" spans="2:13" x14ac:dyDescent="0.3">
      <c r="B912" s="13">
        <v>1.2212508172270318E-2</v>
      </c>
      <c r="C912" s="13"/>
      <c r="D912" s="5">
        <v>1.0054320953181988E-2</v>
      </c>
      <c r="E912" s="1">
        <v>9.8857639287424134E-3</v>
      </c>
      <c r="F912" s="5">
        <v>1.3176023384726416E-2</v>
      </c>
      <c r="G912" s="5">
        <v>1.2481660603943682E-2</v>
      </c>
      <c r="H912" s="5">
        <v>1.5329785936504348E-2</v>
      </c>
      <c r="I912" s="5">
        <v>9.4731826267952512E-3</v>
      </c>
      <c r="J912" s="5">
        <v>1.4706833486124851E-2</v>
      </c>
      <c r="K912" s="5">
        <v>3.0523504584071794E-4</v>
      </c>
      <c r="L912" s="5">
        <v>0</v>
      </c>
      <c r="M912" s="5">
        <v>1.4745304513143296E-2</v>
      </c>
    </row>
    <row r="913" spans="2:13" x14ac:dyDescent="0.3">
      <c r="B913" s="13">
        <v>-1.9274488414588002E-3</v>
      </c>
      <c r="C913" s="13"/>
      <c r="D913" s="5">
        <v>8.0710947219698702E-3</v>
      </c>
      <c r="E913" s="1">
        <v>4.3509257269071255E-4</v>
      </c>
      <c r="F913" s="5">
        <v>-7.462569832200707E-5</v>
      </c>
      <c r="G913" s="5">
        <v>4.5703892717103792E-3</v>
      </c>
      <c r="H913" s="5">
        <v>-5.3377695563197472E-3</v>
      </c>
      <c r="I913" s="5">
        <v>1.5426519633705317E-3</v>
      </c>
      <c r="J913" s="5">
        <v>-2.9324006019102716E-3</v>
      </c>
      <c r="K913" s="5">
        <v>-6.6116775153004402E-3</v>
      </c>
      <c r="L913" s="5">
        <v>4.5721546029603719E-3</v>
      </c>
      <c r="M913" s="5">
        <v>2.642072861584526E-3</v>
      </c>
    </row>
    <row r="914" spans="2:13" x14ac:dyDescent="0.3">
      <c r="B914" s="13">
        <v>3.9870738856170977E-3</v>
      </c>
      <c r="C914" s="13"/>
      <c r="D914" s="5">
        <v>3.7363315472706961E-3</v>
      </c>
      <c r="E914" s="1">
        <v>-2.1748640218015062E-4</v>
      </c>
      <c r="F914" s="5">
        <v>1.5879220640619102E-2</v>
      </c>
      <c r="G914" s="5">
        <v>1.7898772501069669E-2</v>
      </c>
      <c r="H914" s="5">
        <v>2.7893426896528337E-3</v>
      </c>
      <c r="I914" s="5">
        <v>-1.2837288795868371E-4</v>
      </c>
      <c r="J914" s="5">
        <v>1.1131885279600059E-2</v>
      </c>
      <c r="K914" s="5">
        <v>2.2066341621624082E-2</v>
      </c>
      <c r="L914" s="5">
        <v>9.102755624353729E-3</v>
      </c>
      <c r="M914" s="5">
        <v>3.8427601446896016E-3</v>
      </c>
    </row>
    <row r="915" spans="2:13" x14ac:dyDescent="0.3">
      <c r="B915" s="13">
        <v>7.9113460767223261E-3</v>
      </c>
      <c r="C915" s="13"/>
      <c r="D915" s="5">
        <v>2.6584062642419842E-4</v>
      </c>
      <c r="E915" s="1">
        <v>3.2623109921145689E-3</v>
      </c>
      <c r="F915" s="5">
        <v>-8.0809833454899456E-4</v>
      </c>
      <c r="G915" s="5">
        <v>-1.5055264087196298E-2</v>
      </c>
      <c r="H915" s="5">
        <v>1.2671922556591357E-2</v>
      </c>
      <c r="I915" s="5">
        <v>1.7073188157378193E-2</v>
      </c>
      <c r="J915" s="5">
        <v>2.4168597704559273E-3</v>
      </c>
      <c r="K915" s="5">
        <v>-7.0130189096574503E-3</v>
      </c>
      <c r="L915" s="5">
        <v>3.962624769894111E-2</v>
      </c>
      <c r="M915" s="5">
        <v>2.9312045934576682E-2</v>
      </c>
    </row>
    <row r="916" spans="2:13" x14ac:dyDescent="0.3">
      <c r="B916" s="13">
        <v>-1.4849994657643081E-3</v>
      </c>
      <c r="C916" s="13"/>
      <c r="D916" s="5">
        <v>2.1424058740826509E-3</v>
      </c>
      <c r="E916" s="1">
        <v>0</v>
      </c>
      <c r="F916" s="5">
        <v>3.6765150469960563E-3</v>
      </c>
      <c r="G916" s="5">
        <v>3.7676123421928012E-2</v>
      </c>
      <c r="H916" s="5">
        <v>-2.4415645917665383E-3</v>
      </c>
      <c r="I916" s="5">
        <v>4.4175045296570136E-3</v>
      </c>
      <c r="J916" s="5">
        <v>6.7176404142737529E-3</v>
      </c>
      <c r="K916" s="5">
        <v>2.7594214348871784E-2</v>
      </c>
      <c r="L916" s="5">
        <v>-1.3015157772243914E-2</v>
      </c>
      <c r="M916" s="5">
        <v>-4.2504686124233119E-4</v>
      </c>
    </row>
    <row r="917" spans="2:13" x14ac:dyDescent="0.3">
      <c r="B917" s="13">
        <v>-5.5696583982935621E-3</v>
      </c>
      <c r="C917" s="13"/>
      <c r="D917" s="5">
        <v>2.4051569244586462E-3</v>
      </c>
      <c r="E917" s="1">
        <v>-1.3006765540932136E-2</v>
      </c>
      <c r="F917" s="5">
        <v>-1.5787854748105627E-2</v>
      </c>
      <c r="G917" s="5">
        <v>-1.1507969851865764E-3</v>
      </c>
      <c r="H917" s="5">
        <v>-5.6601307594329256E-3</v>
      </c>
      <c r="I917" s="5">
        <v>-8.9218309808167823E-3</v>
      </c>
      <c r="J917" s="5">
        <v>-7.0526780172702761E-3</v>
      </c>
      <c r="K917" s="5">
        <v>-4.938634338811506E-2</v>
      </c>
      <c r="L917" s="5">
        <v>-9.4196735375406721E-4</v>
      </c>
      <c r="M917" s="5">
        <v>-1.2756713843003571E-3</v>
      </c>
    </row>
    <row r="918" spans="2:13" x14ac:dyDescent="0.3">
      <c r="B918" s="13">
        <v>5.7772859852919071E-3</v>
      </c>
      <c r="C918" s="13"/>
      <c r="D918" s="5">
        <v>6.3983438501014293E-3</v>
      </c>
      <c r="E918" s="1">
        <v>2.196393000774192E-3</v>
      </c>
      <c r="F918" s="5">
        <v>-1.1574908232724895E-2</v>
      </c>
      <c r="G918" s="5">
        <v>1.785805675114935E-3</v>
      </c>
      <c r="H918" s="5">
        <v>-1.2308040394947413E-3</v>
      </c>
      <c r="I918" s="5">
        <v>4.0573025646351516E-3</v>
      </c>
      <c r="J918" s="5">
        <v>1.4720570127781539E-3</v>
      </c>
      <c r="K918" s="5">
        <v>8.4331760402456976E-2</v>
      </c>
      <c r="L918" s="5">
        <v>1.5084866940422525E-2</v>
      </c>
      <c r="M918" s="5">
        <v>1.5114478292995634E-2</v>
      </c>
    </row>
    <row r="919" spans="2:13" x14ac:dyDescent="0.3">
      <c r="B919" s="13">
        <v>-1.8552180268952662E-3</v>
      </c>
      <c r="C919" s="13"/>
      <c r="D919" s="5">
        <v>6.0926992778937939E-3</v>
      </c>
      <c r="E919" s="1">
        <v>-6.5751349760072048E-4</v>
      </c>
      <c r="F919" s="5">
        <v>-1.110797492498781E-2</v>
      </c>
      <c r="G919" s="5">
        <v>-7.1304775318163953E-3</v>
      </c>
      <c r="H919" s="5">
        <v>-3.6968267858412279E-3</v>
      </c>
      <c r="I919" s="5">
        <v>1.1870126313300646E-2</v>
      </c>
      <c r="J919" s="5">
        <v>-2.6568923045982174E-4</v>
      </c>
      <c r="K919" s="5">
        <v>-1.762132677229395E-3</v>
      </c>
      <c r="L919" s="5">
        <v>1.6099071053346865E-2</v>
      </c>
      <c r="M919" s="5">
        <v>-3.5651037472313992E-3</v>
      </c>
    </row>
    <row r="920" spans="2:13" x14ac:dyDescent="0.3">
      <c r="B920" s="13">
        <v>6.4483578661011544E-3</v>
      </c>
      <c r="C920" s="13"/>
      <c r="D920" s="5">
        <v>-7.6356361875823779E-3</v>
      </c>
      <c r="E920" s="1">
        <v>1.0526390508316096E-2</v>
      </c>
      <c r="F920" s="5">
        <v>4.3789171626077619E-3</v>
      </c>
      <c r="G920" s="5">
        <v>-7.5295376455558778E-4</v>
      </c>
      <c r="H920" s="5">
        <v>2.6901648284575041E-2</v>
      </c>
      <c r="I920" s="5">
        <v>7.4878972876302246E-3</v>
      </c>
      <c r="J920" s="5">
        <v>7.2437384591025273E-3</v>
      </c>
      <c r="K920" s="5">
        <v>3.840643019828914E-2</v>
      </c>
      <c r="L920" s="5">
        <v>-1.2187855155762221E-3</v>
      </c>
      <c r="M920" s="5">
        <v>1.4837463120251713E-2</v>
      </c>
    </row>
    <row r="921" spans="2:13" x14ac:dyDescent="0.3">
      <c r="B921" s="13">
        <v>-1.6955175677775885E-3</v>
      </c>
      <c r="C921" s="13"/>
      <c r="D921" s="5">
        <v>-3.9797750486189627E-3</v>
      </c>
      <c r="E921" s="1">
        <v>0</v>
      </c>
      <c r="F921" s="5">
        <v>-1.0406598595420846E-2</v>
      </c>
      <c r="G921" s="5">
        <v>-1.3794731431024996E-2</v>
      </c>
      <c r="H921" s="5">
        <v>1.5055469756213849E-3</v>
      </c>
      <c r="I921" s="5">
        <v>-6.4412767863829233E-3</v>
      </c>
      <c r="J921" s="5">
        <v>6.1772733786010729E-3</v>
      </c>
      <c r="K921" s="5">
        <v>0.13944409297801316</v>
      </c>
      <c r="L921" s="5">
        <v>-6.1015170822851031E-4</v>
      </c>
      <c r="M921" s="5">
        <v>-1.3480469588820583E-3</v>
      </c>
    </row>
    <row r="922" spans="2:13" x14ac:dyDescent="0.3">
      <c r="B922" s="13">
        <v>1.1588624121014913E-3</v>
      </c>
      <c r="C922" s="13"/>
      <c r="D922" s="5">
        <v>-1.8646567873176242E-3</v>
      </c>
      <c r="E922" s="1">
        <v>-6.5109245263287457E-4</v>
      </c>
      <c r="F922" s="5">
        <v>-9.0219765665056437E-3</v>
      </c>
      <c r="G922" s="5">
        <v>1.6162210384797312E-2</v>
      </c>
      <c r="H922" s="5">
        <v>-5.8628990899805104E-3</v>
      </c>
      <c r="I922" s="5">
        <v>-1.6207106783368238E-3</v>
      </c>
      <c r="J922" s="5">
        <v>1.3929957783648554E-4</v>
      </c>
      <c r="K922" s="5">
        <v>2.0161290322580645E-2</v>
      </c>
      <c r="L922" s="5">
        <v>3.2356587609090819E-2</v>
      </c>
      <c r="M922" s="5">
        <v>-5.3991876027853795E-3</v>
      </c>
    </row>
    <row r="923" spans="2:13" x14ac:dyDescent="0.3">
      <c r="B923" s="13">
        <v>4.5831800322804796E-3</v>
      </c>
      <c r="C923" s="13"/>
      <c r="D923" s="5">
        <v>1.0408315152035523E-2</v>
      </c>
      <c r="E923" s="1">
        <v>0</v>
      </c>
      <c r="F923" s="5">
        <v>1.99478461899451E-2</v>
      </c>
      <c r="G923" s="5">
        <v>3.4817838108195658E-2</v>
      </c>
      <c r="H923" s="5">
        <v>1.8146590010687945E-3</v>
      </c>
      <c r="I923" s="5">
        <v>4.995035240591709E-3</v>
      </c>
      <c r="J923" s="5">
        <v>-7.8667999134688553E-4</v>
      </c>
      <c r="K923" s="5">
        <v>-1.8182094861659696E-3</v>
      </c>
      <c r="L923" s="5">
        <v>3.6368976167000855E-2</v>
      </c>
      <c r="M923" s="5">
        <v>5.2192017033536793E-4</v>
      </c>
    </row>
    <row r="924" spans="2:13" x14ac:dyDescent="0.3">
      <c r="B924" s="13">
        <v>3.0148481546772442E-3</v>
      </c>
      <c r="C924" s="13"/>
      <c r="D924" s="5">
        <v>1.1885910457553368E-2</v>
      </c>
      <c r="E924" s="1">
        <v>8.0347092038739291E-3</v>
      </c>
      <c r="F924" s="5">
        <v>-2.7101147169419433E-3</v>
      </c>
      <c r="G924" s="5">
        <v>-4.4656858312730342E-2</v>
      </c>
      <c r="H924" s="5">
        <v>3.773575380764678E-3</v>
      </c>
      <c r="I924" s="5">
        <v>4.1003199985013587E-3</v>
      </c>
      <c r="J924" s="5">
        <v>-2.9199614649053577E-3</v>
      </c>
      <c r="K924" s="5">
        <v>-3.0608993483261886E-2</v>
      </c>
      <c r="L924" s="5">
        <v>-4.8501578112204484E-3</v>
      </c>
      <c r="M924" s="5">
        <v>4.4866542179107845E-3</v>
      </c>
    </row>
    <row r="925" spans="2:13" x14ac:dyDescent="0.3">
      <c r="B925" s="13">
        <v>-9.4156611272119949E-3</v>
      </c>
      <c r="C925" s="13"/>
      <c r="D925" s="5">
        <v>-1.3834594297731874E-2</v>
      </c>
      <c r="E925" s="1">
        <v>-5.8163850952973424E-3</v>
      </c>
      <c r="F925" s="5">
        <v>2.8884885895950232E-3</v>
      </c>
      <c r="G925" s="5">
        <v>-6.9033700832129329E-3</v>
      </c>
      <c r="H925" s="5">
        <v>-2.8571740534113163E-3</v>
      </c>
      <c r="I925" s="5">
        <v>-1.670583219471183E-2</v>
      </c>
      <c r="J925" s="5">
        <v>-1.0660977031954124E-2</v>
      </c>
      <c r="K925" s="5">
        <v>2.3487602822495835E-2</v>
      </c>
      <c r="L925" s="5">
        <v>-1.1754565585416083E-2</v>
      </c>
      <c r="M925" s="5">
        <v>-7.9983107655541025E-3</v>
      </c>
    </row>
    <row r="926" spans="2:13" x14ac:dyDescent="0.3">
      <c r="B926" s="13">
        <v>1.4092662259717666E-2</v>
      </c>
      <c r="C926" s="13"/>
      <c r="D926" s="5">
        <v>1.6675528880708512E-2</v>
      </c>
      <c r="E926" s="1">
        <v>1.2784419446621783E-2</v>
      </c>
      <c r="F926" s="5">
        <v>6.5938508469535325E-3</v>
      </c>
      <c r="G926" s="5">
        <v>1.5729001472754005E-2</v>
      </c>
      <c r="H926" s="5">
        <v>2.8653608881947256E-3</v>
      </c>
      <c r="I926" s="5">
        <v>2.8316132286436878E-2</v>
      </c>
      <c r="J926" s="5">
        <v>1.0160514218868178E-2</v>
      </c>
      <c r="K926" s="5">
        <v>1.7081729063551501E-2</v>
      </c>
      <c r="L926" s="5">
        <v>1.4795418415279229E-2</v>
      </c>
      <c r="M926" s="5">
        <v>1.0680594962384425E-2</v>
      </c>
    </row>
    <row r="927" spans="2:13" x14ac:dyDescent="0.3">
      <c r="B927" s="13">
        <v>-2.1774475128749056E-3</v>
      </c>
      <c r="C927" s="13"/>
      <c r="D927" s="5">
        <v>-7.8104577432192498E-3</v>
      </c>
      <c r="E927" s="1">
        <v>7.4881941960777167E-3</v>
      </c>
      <c r="F927" s="5">
        <v>2.1083185621149927E-3</v>
      </c>
      <c r="G927" s="5">
        <v>1.2469603438923666E-2</v>
      </c>
      <c r="H927" s="5">
        <v>-3.0074715299191488E-3</v>
      </c>
      <c r="I927" s="5">
        <v>1.1871263854082255E-2</v>
      </c>
      <c r="J927" s="5">
        <v>2.7574331423856169E-3</v>
      </c>
      <c r="K927" s="5">
        <v>-8.5543558084188124E-3</v>
      </c>
      <c r="L927" s="5">
        <v>-1.0005687615216358E-2</v>
      </c>
      <c r="M927" s="5">
        <v>-2.8180615827360634E-2</v>
      </c>
    </row>
    <row r="928" spans="2:13" x14ac:dyDescent="0.3">
      <c r="B928" s="13">
        <v>3.7720209172104053E-3</v>
      </c>
      <c r="C928" s="13"/>
      <c r="D928" s="5">
        <v>1.0496293304771928E-3</v>
      </c>
      <c r="E928" s="1">
        <v>5.3089750298778871E-3</v>
      </c>
      <c r="F928" s="5">
        <v>-3.0243119416076456E-3</v>
      </c>
      <c r="G928" s="5">
        <v>5.7684548297004909E-2</v>
      </c>
      <c r="H928" s="5">
        <v>1.3574214339143061E-3</v>
      </c>
      <c r="I928" s="5">
        <v>7.9825326289302279E-3</v>
      </c>
      <c r="J928" s="5">
        <v>1.1081479942161858E-3</v>
      </c>
      <c r="K928" s="5">
        <v>1.1082007265384441E-3</v>
      </c>
      <c r="L928" s="5">
        <v>1.73255262037085E-3</v>
      </c>
      <c r="M928" s="5">
        <v>-4.2645158868772791E-4</v>
      </c>
    </row>
    <row r="929" spans="2:13" x14ac:dyDescent="0.3">
      <c r="B929" s="13">
        <v>1.8773764053499834E-3</v>
      </c>
      <c r="C929" s="13"/>
      <c r="D929" s="5">
        <v>-6.5530819914572701E-3</v>
      </c>
      <c r="E929" s="1">
        <v>1.2885532610366436E-2</v>
      </c>
      <c r="F929" s="5">
        <v>-5.840126351762488E-4</v>
      </c>
      <c r="G929" s="5">
        <v>-1.408148837782424E-2</v>
      </c>
      <c r="H929" s="5">
        <v>1.8075356866875162E-3</v>
      </c>
      <c r="I929" s="5">
        <v>-1.3558874694690613E-2</v>
      </c>
      <c r="J929" s="5">
        <v>-3.9520838358118766E-3</v>
      </c>
      <c r="K929" s="5">
        <v>-2.6607080520225514E-2</v>
      </c>
      <c r="L929" s="5">
        <v>-1.9602224404260155E-2</v>
      </c>
      <c r="M929" s="5">
        <v>1.3118548265403649E-2</v>
      </c>
    </row>
    <row r="930" spans="2:13" x14ac:dyDescent="0.3">
      <c r="B930" s="13">
        <v>-2.0690201104550947E-3</v>
      </c>
      <c r="C930" s="13"/>
      <c r="D930" s="5">
        <v>-2.1108623339219255E-3</v>
      </c>
      <c r="E930" s="1">
        <v>4.1710186250606398E-3</v>
      </c>
      <c r="F930" s="5">
        <v>9.0482738306641656E-4</v>
      </c>
      <c r="G930" s="5">
        <v>-1.3623352534407109E-2</v>
      </c>
      <c r="H930" s="5">
        <v>5.7133894763126448E-3</v>
      </c>
      <c r="I930" s="5">
        <v>-2.9193354580796553E-3</v>
      </c>
      <c r="J930" s="5">
        <v>-2.6506896883096032E-3</v>
      </c>
      <c r="K930" s="5">
        <v>-2.9933840178965502E-2</v>
      </c>
      <c r="L930" s="5">
        <v>2.058342105225877E-3</v>
      </c>
      <c r="M930" s="5">
        <v>5.3690091855566292E-3</v>
      </c>
    </row>
    <row r="931" spans="2:13" x14ac:dyDescent="0.3">
      <c r="B931" s="13">
        <v>-4.1068886946536709E-3</v>
      </c>
      <c r="C931" s="13"/>
      <c r="D931" s="5">
        <v>5.2882204295809148E-3</v>
      </c>
      <c r="E931" s="1">
        <v>-7.0612723027261874E-3</v>
      </c>
      <c r="F931" s="5">
        <v>9.7378157940950557E-3</v>
      </c>
      <c r="G931" s="5">
        <v>-3.374915386220937E-2</v>
      </c>
      <c r="H931" s="5">
        <v>-5.3819910728868121E-3</v>
      </c>
      <c r="I931" s="5">
        <v>-1.1223586925220786E-2</v>
      </c>
      <c r="J931" s="5">
        <v>-9.5578356854019286E-3</v>
      </c>
      <c r="K931" s="5">
        <v>-1.8547948727984515E-2</v>
      </c>
      <c r="L931" s="5">
        <v>-1.4378002265315446E-2</v>
      </c>
      <c r="M931" s="5">
        <v>-1.5602071509104384E-2</v>
      </c>
    </row>
    <row r="932" spans="2:13" x14ac:dyDescent="0.3">
      <c r="B932" s="13">
        <v>-6.8312330861556604E-4</v>
      </c>
      <c r="C932" s="13"/>
      <c r="D932" s="5">
        <v>6.5754888570282105E-3</v>
      </c>
      <c r="E932" s="1">
        <v>6.4839557127304775E-3</v>
      </c>
      <c r="F932" s="5">
        <v>9.7000790742423455E-4</v>
      </c>
      <c r="G932" s="5">
        <v>3.9192680115273546E-3</v>
      </c>
      <c r="H932" s="5">
        <v>1.5034545887432496E-4</v>
      </c>
      <c r="I932" s="5">
        <v>4.071483718288361E-3</v>
      </c>
      <c r="J932" s="5">
        <v>6.0917277314368589E-3</v>
      </c>
      <c r="K932" s="5">
        <v>3.0203493362851573E-2</v>
      </c>
      <c r="L932" s="5">
        <v>-1.4289950965400085E-2</v>
      </c>
      <c r="M932" s="5">
        <v>2.127403480257323E-3</v>
      </c>
    </row>
    <row r="933" spans="2:13" x14ac:dyDescent="0.3">
      <c r="B933" s="13">
        <v>-1.4148671785456791E-2</v>
      </c>
      <c r="C933" s="13"/>
      <c r="D933" s="5">
        <v>-9.9294842635595671E-3</v>
      </c>
      <c r="E933" s="1">
        <v>-5.8187611873297632E-3</v>
      </c>
      <c r="F933" s="5">
        <v>-1.110672719790487E-2</v>
      </c>
      <c r="G933" s="5">
        <v>-4.6446189718241535E-2</v>
      </c>
      <c r="H933" s="5">
        <v>-3.3062927443428792E-3</v>
      </c>
      <c r="I933" s="5">
        <v>-1.7817610105187502E-2</v>
      </c>
      <c r="J933" s="5">
        <v>-1.510808147489044E-2</v>
      </c>
      <c r="K933" s="5">
        <v>-1.5321594779874997E-2</v>
      </c>
      <c r="L933" s="5">
        <v>-1.9027505763506179E-2</v>
      </c>
      <c r="M933" s="5">
        <v>-6.0503033598876908E-3</v>
      </c>
    </row>
    <row r="934" spans="2:13" x14ac:dyDescent="0.3">
      <c r="B934" s="13">
        <v>-2.6829738696483585E-3</v>
      </c>
      <c r="C934" s="13"/>
      <c r="D934" s="5">
        <v>-5.0144637694413945E-3</v>
      </c>
      <c r="E934" s="1">
        <v>-9.1973002788652784E-3</v>
      </c>
      <c r="F934" s="5">
        <v>-1.1231554739712497E-2</v>
      </c>
      <c r="G934" s="5">
        <v>-3.3114577231972475E-2</v>
      </c>
      <c r="H934" s="5">
        <v>4.2219242765498136E-3</v>
      </c>
      <c r="I934" s="5">
        <v>1.7515296607969661E-3</v>
      </c>
      <c r="J934" s="5">
        <v>-1.3674615139915941E-2</v>
      </c>
      <c r="K934" s="5">
        <v>-2.8680735946697358E-2</v>
      </c>
      <c r="L934" s="5">
        <v>6.7734441764975362E-3</v>
      </c>
      <c r="M934" s="5">
        <v>-1.8154444197219398E-3</v>
      </c>
    </row>
    <row r="935" spans="2:13" x14ac:dyDescent="0.3">
      <c r="B935" s="13">
        <v>1.1300481766651436E-2</v>
      </c>
      <c r="C935" s="13"/>
      <c r="D935" s="5">
        <v>9.2837719389211627E-3</v>
      </c>
      <c r="E935" s="1">
        <v>1.5400839848952925E-2</v>
      </c>
      <c r="F935" s="5">
        <v>3.907134162018675E-3</v>
      </c>
      <c r="G935" s="5">
        <v>6.6629804262525348E-3</v>
      </c>
      <c r="H935" s="5">
        <v>1.0360405913103457E-2</v>
      </c>
      <c r="I935" s="5">
        <v>1.648557338234163E-2</v>
      </c>
      <c r="J935" s="5">
        <v>1.6456322182957436E-2</v>
      </c>
      <c r="K935" s="5">
        <v>1.3031973792994891E-2</v>
      </c>
      <c r="L935" s="5">
        <v>2.2629890247822131E-2</v>
      </c>
      <c r="M935" s="5">
        <v>9.0938002486959813E-3</v>
      </c>
    </row>
    <row r="936" spans="2:13" x14ac:dyDescent="0.3">
      <c r="B936" s="13">
        <v>5.4760569179549004E-3</v>
      </c>
      <c r="C936" s="13"/>
      <c r="D936" s="5">
        <v>3.9421828152791209E-2</v>
      </c>
      <c r="E936" s="1">
        <v>5.6098019931165657E-3</v>
      </c>
      <c r="F936" s="5">
        <v>8.8468056870464641E-3</v>
      </c>
      <c r="G936" s="5">
        <v>1.5031497834183075E-2</v>
      </c>
      <c r="H936" s="5">
        <v>1.2037414084072166E-2</v>
      </c>
      <c r="I936" s="5">
        <v>7.3718880260208591E-3</v>
      </c>
      <c r="J936" s="5">
        <v>1.6072416242552061E-2</v>
      </c>
      <c r="K936" s="5">
        <v>2.5899637163853999E-2</v>
      </c>
      <c r="L936" s="5">
        <v>-7.4760802118377908E-3</v>
      </c>
      <c r="M936" s="5">
        <v>4.1348575611449999E-3</v>
      </c>
    </row>
    <row r="937" spans="2:13" x14ac:dyDescent="0.3">
      <c r="B937" s="13">
        <v>-6.9796266448150287E-3</v>
      </c>
      <c r="C937" s="13"/>
      <c r="D937" s="5">
        <v>-7.0796206294247068E-3</v>
      </c>
      <c r="E937" s="1">
        <v>-1.2190080462925844E-2</v>
      </c>
      <c r="F937" s="5">
        <v>-2.6340373218737383E-4</v>
      </c>
      <c r="G937" s="5">
        <v>-2.1390664181623879E-2</v>
      </c>
      <c r="H937" s="5">
        <v>-8.8105474231269677E-3</v>
      </c>
      <c r="I937" s="5">
        <v>-1.792903034590005E-2</v>
      </c>
      <c r="J937" s="5">
        <v>-9.9152434101863734E-3</v>
      </c>
      <c r="K937" s="5">
        <v>-1.7497071831692631E-2</v>
      </c>
      <c r="L937" s="5">
        <v>-1.7776445025212823E-2</v>
      </c>
      <c r="M937" s="5">
        <v>-1.0347330426445383E-2</v>
      </c>
    </row>
    <row r="938" spans="2:13" x14ac:dyDescent="0.3">
      <c r="B938" s="13">
        <v>6.711795680660714E-3</v>
      </c>
      <c r="C938" s="13"/>
      <c r="D938" s="5">
        <v>2.6992649143148376E-2</v>
      </c>
      <c r="E938" s="1">
        <v>2.55176310021933E-2</v>
      </c>
      <c r="F938" s="5">
        <v>-4.8187378459259396E-3</v>
      </c>
      <c r="G938" s="5">
        <v>-1.9305056429131242E-2</v>
      </c>
      <c r="H938" s="5">
        <v>5.9259468120069821E-3</v>
      </c>
      <c r="I938" s="5">
        <v>3.6016030372819094E-3</v>
      </c>
      <c r="J938" s="5">
        <v>-1.74282290380979E-3</v>
      </c>
      <c r="K938" s="5">
        <v>-3.9433175702734786E-3</v>
      </c>
      <c r="L938" s="5">
        <v>1.2269981759571762E-2</v>
      </c>
      <c r="M938" s="5">
        <v>9.0685860362495867E-3</v>
      </c>
    </row>
    <row r="939" spans="2:13" x14ac:dyDescent="0.3">
      <c r="B939" s="13">
        <v>-1.7316878173186379E-3</v>
      </c>
      <c r="C939" s="13"/>
      <c r="D939" s="5">
        <v>-4.2152899449482834E-3</v>
      </c>
      <c r="E939" s="1">
        <v>1.8356021294869958E-3</v>
      </c>
      <c r="F939" s="5">
        <v>7.8872218956371441E-3</v>
      </c>
      <c r="G939" s="5">
        <v>5.2705233749180905E-3</v>
      </c>
      <c r="H939" s="5">
        <v>-6.1855473670205021E-3</v>
      </c>
      <c r="I939" s="5">
        <v>-5.6923554597536619E-3</v>
      </c>
      <c r="J939" s="5">
        <v>-1.1794570767541668E-2</v>
      </c>
      <c r="K939" s="5">
        <v>-2.5626856657837347E-2</v>
      </c>
      <c r="L939" s="5">
        <v>3.0302678792731731E-3</v>
      </c>
      <c r="M939" s="5">
        <v>-2.8547776747815811E-3</v>
      </c>
    </row>
    <row r="940" spans="2:13" x14ac:dyDescent="0.3">
      <c r="B940" s="13">
        <v>-1.5996729851335276E-3</v>
      </c>
      <c r="C940" s="13"/>
      <c r="D940" s="5">
        <v>8.4661618464058376E-3</v>
      </c>
      <c r="E940" s="1">
        <v>-2.8501397161527033E-3</v>
      </c>
      <c r="F940" s="5">
        <v>1.1860371500580268E-2</v>
      </c>
      <c r="G940" s="5">
        <v>-5.8745057908471199E-3</v>
      </c>
      <c r="H940" s="5">
        <v>1.1854558089242156E-3</v>
      </c>
      <c r="I940" s="5">
        <v>-1.0703181642695713E-2</v>
      </c>
      <c r="J940" s="5">
        <v>-2.122498208387829E-2</v>
      </c>
      <c r="K940" s="5">
        <v>-3.8096906977573959E-2</v>
      </c>
      <c r="L940" s="5">
        <v>1.8127285659644142E-3</v>
      </c>
      <c r="M940" s="5">
        <v>3.4991291234677791E-3</v>
      </c>
    </row>
    <row r="941" spans="2:13" x14ac:dyDescent="0.3">
      <c r="B941" s="13">
        <v>5.6024564939765736E-3</v>
      </c>
      <c r="C941" s="13"/>
      <c r="D941" s="5">
        <v>-3.9506217790188395E-3</v>
      </c>
      <c r="E941" s="1">
        <v>-4.0835455374892984E-4</v>
      </c>
      <c r="F941" s="5">
        <v>1.0756826116784564E-2</v>
      </c>
      <c r="G941" s="5">
        <v>-8.4508956522145705E-3</v>
      </c>
      <c r="H941" s="5">
        <v>1.2285398177742293E-2</v>
      </c>
      <c r="I941" s="5">
        <v>7.5487563575876444E-4</v>
      </c>
      <c r="J941" s="5">
        <v>6.8230372089454945E-4</v>
      </c>
      <c r="K941" s="5">
        <v>1.2263432913325464E-3</v>
      </c>
      <c r="L941" s="5">
        <v>2.4125445079040908E-2</v>
      </c>
      <c r="M941" s="5">
        <v>2.8529565041833919E-3</v>
      </c>
    </row>
    <row r="942" spans="2:13" x14ac:dyDescent="0.3">
      <c r="B942" s="13">
        <v>-6.0416896216861152E-3</v>
      </c>
      <c r="C942" s="13"/>
      <c r="D942" s="5">
        <v>-1.3634104241007861E-2</v>
      </c>
      <c r="E942" s="1">
        <v>-9.395404457473883E-3</v>
      </c>
      <c r="F942" s="5">
        <v>-9.5598036538064573E-3</v>
      </c>
      <c r="G942" s="5">
        <v>-2.5184286603314034E-2</v>
      </c>
      <c r="H942" s="5">
        <v>3.0706147282725696E-3</v>
      </c>
      <c r="I942" s="5">
        <v>-1.1690760043353423E-2</v>
      </c>
      <c r="J942" s="5">
        <v>-2.3085850880294738E-2</v>
      </c>
      <c r="K942" s="5">
        <v>-3.3932112738775978E-2</v>
      </c>
      <c r="L942" s="5">
        <v>2.1790384718932427E-2</v>
      </c>
      <c r="M942" s="5">
        <v>-2.2126950842628395E-3</v>
      </c>
    </row>
    <row r="943" spans="2:13" x14ac:dyDescent="0.3">
      <c r="B943" s="13">
        <v>-2.9256640594829377E-4</v>
      </c>
      <c r="C943" s="13"/>
      <c r="D943" s="5">
        <v>-1.0806732622859605E-2</v>
      </c>
      <c r="E943" s="1">
        <v>1.2371111705025806E-2</v>
      </c>
      <c r="F943" s="5">
        <v>-4.2980519650401353E-3</v>
      </c>
      <c r="G943" s="5">
        <v>-7.3625758402108077E-3</v>
      </c>
      <c r="H943" s="5">
        <v>1.0058337149481405E-2</v>
      </c>
      <c r="I943" s="5">
        <v>-1.780714334337294E-3</v>
      </c>
      <c r="J943" s="5">
        <v>-1.2305863547698257E-2</v>
      </c>
      <c r="K943" s="5">
        <v>-2.6483845861255944E-2</v>
      </c>
      <c r="L943" s="5">
        <v>-1.4121104734496948E-2</v>
      </c>
      <c r="M943" s="5">
        <v>1.6261892355943285E-2</v>
      </c>
    </row>
    <row r="944" spans="2:13" x14ac:dyDescent="0.3">
      <c r="B944" s="13">
        <v>3.61708474978337E-3</v>
      </c>
      <c r="C944" s="13"/>
      <c r="D944" s="5">
        <v>2.3882070041763927E-2</v>
      </c>
      <c r="E944" s="1">
        <v>3.8697028929774815E-3</v>
      </c>
      <c r="F944" s="5">
        <v>-1.116383750580163E-3</v>
      </c>
      <c r="G944" s="5">
        <v>-2.251629139072937E-3</v>
      </c>
      <c r="H944" s="5">
        <v>1.5297994950337922E-2</v>
      </c>
      <c r="I944" s="5">
        <v>6.4984006254610845E-3</v>
      </c>
      <c r="J944" s="5">
        <v>2.7396895230671452E-3</v>
      </c>
      <c r="K944" s="5">
        <v>2.4358420941014074E-2</v>
      </c>
      <c r="L944" s="5">
        <v>1.0815660809242173E-2</v>
      </c>
      <c r="M944" s="5">
        <v>1.517039551239141E-2</v>
      </c>
    </row>
    <row r="945" spans="2:13" x14ac:dyDescent="0.3">
      <c r="B945" s="13">
        <v>8.2460392564750046E-3</v>
      </c>
      <c r="C945" s="13"/>
      <c r="D945" s="5">
        <v>1.7121649422353811E-2</v>
      </c>
      <c r="E945" s="1">
        <v>9.1296619896440827E-3</v>
      </c>
      <c r="F945" s="5">
        <v>-2.2352901421038393E-4</v>
      </c>
      <c r="G945" s="5">
        <v>1.0686313269977172E-2</v>
      </c>
      <c r="H945" s="5">
        <v>0</v>
      </c>
      <c r="I945" s="5">
        <v>1.3672646645060241E-2</v>
      </c>
      <c r="J945" s="5">
        <v>-5.3930394593722014E-3</v>
      </c>
      <c r="K945" s="5">
        <v>-1.8458342008248353E-2</v>
      </c>
      <c r="L945" s="5">
        <v>2.4002236512212519E-2</v>
      </c>
      <c r="M945" s="5">
        <v>-2.0467573674122871E-4</v>
      </c>
    </row>
    <row r="946" spans="2:13" x14ac:dyDescent="0.3">
      <c r="B946" s="13">
        <v>4.5540629270110194E-3</v>
      </c>
      <c r="C946" s="13"/>
      <c r="D946" s="5">
        <v>1.0490282877267609E-2</v>
      </c>
      <c r="E946" s="1">
        <v>6.0309773120173276E-4</v>
      </c>
      <c r="F946" s="5">
        <v>9.1478505613170006E-3</v>
      </c>
      <c r="G946" s="5">
        <v>4.5379843820060557E-2</v>
      </c>
      <c r="H946" s="5">
        <v>-5.6860173701891222E-4</v>
      </c>
      <c r="I946" s="5">
        <v>1.8733602599229002E-2</v>
      </c>
      <c r="J946" s="5">
        <v>1.8295436390690242E-2</v>
      </c>
      <c r="K946" s="5">
        <v>4.0873130835305312E-2</v>
      </c>
      <c r="L946" s="5">
        <v>1.8073979268290279E-2</v>
      </c>
      <c r="M946" s="5">
        <v>5.1190961661839204E-4</v>
      </c>
    </row>
    <row r="947" spans="2:13" x14ac:dyDescent="0.3">
      <c r="B947" s="13">
        <v>2.4430880251038933E-3</v>
      </c>
      <c r="C947" s="13"/>
      <c r="D947" s="5">
        <v>-1.6899860095485198E-3</v>
      </c>
      <c r="E947" s="1">
        <v>-2.009684565952064E-4</v>
      </c>
      <c r="F947" s="5">
        <v>1.6615745046540252E-3</v>
      </c>
      <c r="G947" s="5">
        <v>8.104083783946392E-3</v>
      </c>
      <c r="H947" s="5">
        <v>8.2492124078273402E-3</v>
      </c>
      <c r="I947" s="5">
        <v>1.2259262101386968E-3</v>
      </c>
      <c r="J947" s="5">
        <v>-2.8207785888434574E-4</v>
      </c>
      <c r="K947" s="5">
        <v>6.1390938556524291E-2</v>
      </c>
      <c r="L947" s="5">
        <v>2.0804447905145136E-2</v>
      </c>
      <c r="M947" s="5">
        <v>2.2510387428088352E-3</v>
      </c>
    </row>
    <row r="948" spans="2:13" x14ac:dyDescent="0.3">
      <c r="B948" s="13">
        <v>-2.7105533095915294E-5</v>
      </c>
      <c r="C948" s="13"/>
      <c r="D948" s="5">
        <v>-8.2224909745706384E-3</v>
      </c>
      <c r="E948" s="1">
        <v>1.4068265978749162E-3</v>
      </c>
      <c r="F948" s="5">
        <v>-6.9301905070517627E-3</v>
      </c>
      <c r="G948" s="5">
        <v>-1.8819741890573057E-2</v>
      </c>
      <c r="H948" s="5">
        <v>-9.7334323424142239E-3</v>
      </c>
      <c r="I948" s="5">
        <v>2.4493813279742761E-4</v>
      </c>
      <c r="J948" s="5">
        <v>4.8324242704408191E-3</v>
      </c>
      <c r="K948" s="5">
        <v>-2.1234092442740302E-2</v>
      </c>
      <c r="L948" s="5">
        <v>-1.2499991468151126E-2</v>
      </c>
      <c r="M948" s="5">
        <v>-2.041533370951762E-4</v>
      </c>
    </row>
    <row r="949" spans="2:13" x14ac:dyDescent="0.3">
      <c r="B949" s="13">
        <v>-9.644854441652858E-3</v>
      </c>
      <c r="C949" s="13"/>
      <c r="D949" s="5">
        <v>-2.779809512539266E-2</v>
      </c>
      <c r="E949" s="1">
        <v>-5.4184179929717005E-3</v>
      </c>
      <c r="F949" s="5">
        <v>-1.2936365610848464E-2</v>
      </c>
      <c r="G949" s="5">
        <v>-5.1444846963064651E-2</v>
      </c>
      <c r="H949" s="5">
        <v>2.8497104340646177E-4</v>
      </c>
      <c r="I949" s="5">
        <v>-1.5424188862449208E-2</v>
      </c>
      <c r="J949" s="5">
        <v>-4.6687947072854362E-2</v>
      </c>
      <c r="K949" s="5">
        <v>-5.8429451422256883E-2</v>
      </c>
      <c r="L949" s="5">
        <v>-8.805704411287342E-3</v>
      </c>
      <c r="M949" s="5">
        <v>-5.8204855006388345E-3</v>
      </c>
    </row>
    <row r="950" spans="2:13" x14ac:dyDescent="0.3">
      <c r="B950" s="13">
        <v>-1.0165342009002765E-2</v>
      </c>
      <c r="C950" s="13"/>
      <c r="D950" s="5">
        <v>-1.7556864557375733E-3</v>
      </c>
      <c r="E950" s="1">
        <v>-1.8159847936764173E-2</v>
      </c>
      <c r="F950" s="5">
        <v>-1.5700894246872141E-2</v>
      </c>
      <c r="G950" s="5">
        <v>-3.9102850789306323E-2</v>
      </c>
      <c r="H950" s="5">
        <v>-1.0538277014213858E-2</v>
      </c>
      <c r="I950" s="5">
        <v>-1.6163160324264039E-2</v>
      </c>
      <c r="J950" s="5">
        <v>-9.1872839402023527E-3</v>
      </c>
      <c r="K950" s="5">
        <v>-2.2192866648312992E-2</v>
      </c>
      <c r="L950" s="5">
        <v>7.7734245591135438E-3</v>
      </c>
      <c r="M950" s="5">
        <v>-5.9572847374142861E-3</v>
      </c>
    </row>
    <row r="951" spans="2:13" x14ac:dyDescent="0.3">
      <c r="B951" s="13">
        <v>6.32131730965702E-4</v>
      </c>
      <c r="C951" s="13"/>
      <c r="D951" s="5">
        <v>5.0250313293704382E-4</v>
      </c>
      <c r="E951" s="1">
        <v>3.4936758373404755E-3</v>
      </c>
      <c r="F951" s="5">
        <v>-5.7234886164105395E-5</v>
      </c>
      <c r="G951" s="5">
        <v>5.1912844119324141E-2</v>
      </c>
      <c r="H951" s="5">
        <v>8.4915911648411526E-3</v>
      </c>
      <c r="I951" s="5">
        <v>5.5605001536273005E-3</v>
      </c>
      <c r="J951" s="5">
        <v>3.1125081402583091E-2</v>
      </c>
      <c r="K951" s="5">
        <v>3.8261386116781253E-2</v>
      </c>
      <c r="L951" s="5">
        <v>1.377411101176868E-2</v>
      </c>
      <c r="M951" s="5">
        <v>6.9228995586140523E-3</v>
      </c>
    </row>
    <row r="952" spans="2:13" x14ac:dyDescent="0.3">
      <c r="B952" s="13">
        <v>1.1136717812337549E-2</v>
      </c>
      <c r="C952" s="13"/>
      <c r="D952" s="5">
        <v>1.632350956656263E-2</v>
      </c>
      <c r="E952" s="1">
        <v>5.529317469157918E-3</v>
      </c>
      <c r="F952" s="5">
        <v>1.314381743855344E-2</v>
      </c>
      <c r="G952" s="5">
        <v>4.4515008534677707E-2</v>
      </c>
      <c r="H952" s="5">
        <v>2.0979049305980133E-2</v>
      </c>
      <c r="I952" s="5">
        <v>1.1310815595623559E-2</v>
      </c>
      <c r="J952" s="5">
        <v>1.6651685806530685E-2</v>
      </c>
      <c r="K952" s="5">
        <v>6.8225468868568532E-3</v>
      </c>
      <c r="L952" s="5">
        <v>3.1521728298696101E-2</v>
      </c>
      <c r="M952" s="5">
        <v>-1.2313592809858151E-3</v>
      </c>
    </row>
    <row r="953" spans="2:13" x14ac:dyDescent="0.3">
      <c r="B953" s="13">
        <v>-1.6241226599378992E-2</v>
      </c>
      <c r="C953" s="13"/>
      <c r="D953" s="5">
        <v>-2.7427746502358963E-2</v>
      </c>
      <c r="E953" s="1">
        <v>-2.8309556194310109E-2</v>
      </c>
      <c r="F953" s="5">
        <v>-1.2897865640823868E-2</v>
      </c>
      <c r="G953" s="5">
        <v>-4.2554491995696622E-2</v>
      </c>
      <c r="H953" s="5">
        <v>-2.5580126057040509E-2</v>
      </c>
      <c r="I953" s="5">
        <v>-3.6783883877830111E-2</v>
      </c>
      <c r="J953" s="5">
        <v>-4.1106850940869487E-2</v>
      </c>
      <c r="K953" s="5">
        <v>-5.8728582543217084E-2</v>
      </c>
      <c r="L953" s="5">
        <v>-3.9514821148024766E-3</v>
      </c>
      <c r="M953" s="5">
        <v>-5.6509015388353685E-3</v>
      </c>
    </row>
    <row r="954" spans="2:13" x14ac:dyDescent="0.3">
      <c r="B954" s="13">
        <v>-8.872466323622475E-3</v>
      </c>
      <c r="C954" s="13"/>
      <c r="D954" s="5">
        <v>-3.8110254787427677E-3</v>
      </c>
      <c r="E954" s="1">
        <v>7.7552424556586721E-3</v>
      </c>
      <c r="F954" s="5">
        <v>-7.3928209700577325E-3</v>
      </c>
      <c r="G954" s="5">
        <v>-8.1472874866047058E-3</v>
      </c>
      <c r="H954" s="5">
        <v>1.6640411995360701E-2</v>
      </c>
      <c r="I954" s="5">
        <v>-6.4507829094126064E-3</v>
      </c>
      <c r="J954" s="5">
        <v>-1.9132996486587634E-2</v>
      </c>
      <c r="K954" s="5">
        <v>-2.0079484596899561E-3</v>
      </c>
      <c r="L954" s="5">
        <v>-1.0843672227774239E-2</v>
      </c>
      <c r="M954" s="5">
        <v>-6.1994192880432354E-4</v>
      </c>
    </row>
    <row r="955" spans="2:13" x14ac:dyDescent="0.3">
      <c r="B955" s="13">
        <v>9.1403578392374885E-3</v>
      </c>
      <c r="C955" s="13"/>
      <c r="D955" s="5">
        <v>-7.6505596320967657E-4</v>
      </c>
      <c r="E955" s="1">
        <v>6.2394230153629761E-4</v>
      </c>
      <c r="F955" s="5">
        <v>3.9836643807033582E-3</v>
      </c>
      <c r="G955" s="5">
        <v>2.6846466313394386E-2</v>
      </c>
      <c r="H955" s="5">
        <v>9.0306106846411178E-3</v>
      </c>
      <c r="I955" s="5">
        <v>7.9210558915692262E-3</v>
      </c>
      <c r="J955" s="5">
        <v>3.6185287306431122E-3</v>
      </c>
      <c r="K955" s="5">
        <v>-2.7922283972530541E-2</v>
      </c>
      <c r="L955" s="5">
        <v>2.4064105471604921E-2</v>
      </c>
      <c r="M955" s="5">
        <v>1.1786592307489368E-2</v>
      </c>
    </row>
    <row r="956" spans="2:13" x14ac:dyDescent="0.3">
      <c r="B956" s="13">
        <v>5.5226620472946511E-3</v>
      </c>
      <c r="C956" s="13"/>
      <c r="D956" s="5">
        <v>1.4548223117911457E-2</v>
      </c>
      <c r="E956" s="1">
        <v>1.3926361715234238E-2</v>
      </c>
      <c r="F956" s="5">
        <v>-7.1307670124975166E-3</v>
      </c>
      <c r="G956" s="5">
        <v>1.1121267271112963E-2</v>
      </c>
      <c r="H956" s="5">
        <v>1.9997214493807324E-2</v>
      </c>
      <c r="I956" s="5">
        <v>5.1534352570089083E-4</v>
      </c>
      <c r="J956" s="5">
        <v>7.361290452552567E-3</v>
      </c>
      <c r="K956" s="5">
        <v>-2.1101479551748927E-2</v>
      </c>
      <c r="L956" s="5">
        <v>-4.3864245819669717E-2</v>
      </c>
      <c r="M956" s="5">
        <v>8.3793133724367422E-3</v>
      </c>
    </row>
    <row r="957" spans="2:13" x14ac:dyDescent="0.3">
      <c r="B957" s="13">
        <v>9.9793663661274252E-3</v>
      </c>
      <c r="C957" s="13"/>
      <c r="D957" s="5">
        <v>1.6352228321019666E-2</v>
      </c>
      <c r="E957" s="1">
        <v>6.3551086329766051E-3</v>
      </c>
      <c r="F957" s="5">
        <v>2.0272121855073985E-3</v>
      </c>
      <c r="G957" s="5">
        <v>1.1320479762523469E-2</v>
      </c>
      <c r="H957" s="5">
        <v>1.1516263046057263E-2</v>
      </c>
      <c r="I957" s="5">
        <v>1.6610779562216484E-2</v>
      </c>
      <c r="J957" s="5">
        <v>3.7469156709755091E-2</v>
      </c>
      <c r="K957" s="5">
        <v>2.6816548361269822E-2</v>
      </c>
      <c r="L957" s="5">
        <v>1.9661433940911747E-2</v>
      </c>
      <c r="M957" s="5">
        <v>1.276857218572325E-2</v>
      </c>
    </row>
    <row r="958" spans="2:13" x14ac:dyDescent="0.3">
      <c r="B958" s="13">
        <v>-9.9304105591758703E-4</v>
      </c>
      <c r="C958" s="13"/>
      <c r="D958" s="5">
        <v>-9.6535336600379797E-3</v>
      </c>
      <c r="E958" s="1">
        <v>-3.2593209027663135E-3</v>
      </c>
      <c r="F958" s="5">
        <v>1.1425622905646171E-2</v>
      </c>
      <c r="G958" s="5">
        <v>-9.0949121438634144E-3</v>
      </c>
      <c r="H958" s="5">
        <v>1.3418247688384002E-2</v>
      </c>
      <c r="I958" s="5">
        <v>1.3172912023779564E-2</v>
      </c>
      <c r="J958" s="5">
        <v>-3.6726917292514455E-2</v>
      </c>
      <c r="K958" s="5">
        <v>-4.9721560696492709E-3</v>
      </c>
      <c r="L958" s="5">
        <v>2.9459220888162852E-3</v>
      </c>
      <c r="M958" s="5">
        <v>4.8028381366177417E-3</v>
      </c>
    </row>
    <row r="959" spans="2:13" x14ac:dyDescent="0.3">
      <c r="B959" s="13">
        <v>2.4810825540979545E-3</v>
      </c>
      <c r="C959" s="13"/>
      <c r="D959" s="5">
        <v>-1.7495696641205037E-3</v>
      </c>
      <c r="E959" s="1">
        <v>3.8830603995254182E-3</v>
      </c>
      <c r="F959" s="5">
        <v>1.1868008926585114E-2</v>
      </c>
      <c r="G959" s="5">
        <v>2.7663658003909072E-2</v>
      </c>
      <c r="H959" s="5">
        <v>-2.2736152762038524E-3</v>
      </c>
      <c r="I959" s="5">
        <v>-1.1001344156204426E-2</v>
      </c>
      <c r="J959" s="5">
        <v>-1.3952532202802934E-2</v>
      </c>
      <c r="K959" s="5">
        <v>3.1597063183854933E-2</v>
      </c>
      <c r="L959" s="5">
        <v>1.4152172298111379E-2</v>
      </c>
      <c r="M959" s="5">
        <v>5.0786912687897628E-3</v>
      </c>
    </row>
    <row r="960" spans="2:13" x14ac:dyDescent="0.3">
      <c r="B960" s="13">
        <v>3.9587908263294001E-3</v>
      </c>
      <c r="C960" s="13"/>
      <c r="D960" s="5">
        <v>1.2519740729354609E-3</v>
      </c>
      <c r="E960" s="1">
        <v>2.2394295541361786E-3</v>
      </c>
      <c r="F960" s="5">
        <v>9.9780350026189768E-4</v>
      </c>
      <c r="G960" s="5">
        <v>1.8112510036146914E-2</v>
      </c>
      <c r="H960" s="5">
        <v>-5.7640907176387847E-3</v>
      </c>
      <c r="I960" s="5">
        <v>4.2977668058644418E-3</v>
      </c>
      <c r="J960" s="5">
        <v>1.1709702116414445E-2</v>
      </c>
      <c r="K960" s="5">
        <v>6.9771962281730923E-2</v>
      </c>
      <c r="L960" s="5">
        <v>1.0532001101637401E-3</v>
      </c>
      <c r="M960" s="5">
        <v>-5.5483798122314444E-3</v>
      </c>
    </row>
    <row r="961" spans="2:13" x14ac:dyDescent="0.3">
      <c r="B961" s="13">
        <v>-7.7016263183759745E-4</v>
      </c>
      <c r="C961" s="13"/>
      <c r="D961" s="5">
        <v>-7.5019733645727933E-3</v>
      </c>
      <c r="E961" s="1">
        <v>7.3126227209855911E-3</v>
      </c>
      <c r="F961" s="5">
        <v>-1.3071309604871118E-2</v>
      </c>
      <c r="G961" s="5">
        <v>-2.2513950754982786E-2</v>
      </c>
      <c r="H961" s="5">
        <v>-2.0223937834622967E-3</v>
      </c>
      <c r="I961" s="5">
        <v>8.8106232993519207E-4</v>
      </c>
      <c r="J961" s="5">
        <v>-1.4715503290709671E-2</v>
      </c>
      <c r="K961" s="5">
        <v>-4.8710181342435849E-2</v>
      </c>
      <c r="L961" s="5">
        <v>-8.9426634806966648E-3</v>
      </c>
      <c r="M961" s="5">
        <v>1.295178355349261E-3</v>
      </c>
    </row>
    <row r="962" spans="2:13" x14ac:dyDescent="0.3">
      <c r="B962" s="13">
        <v>0</v>
      </c>
      <c r="C962" s="13"/>
      <c r="D962" s="5">
        <v>4.2832617823559986E-3</v>
      </c>
      <c r="E962" s="1">
        <v>-5.444641616774876E-3</v>
      </c>
      <c r="F962" s="5">
        <v>8.1981888192887112E-2</v>
      </c>
      <c r="G962" s="5">
        <v>2.5104117612754486E-3</v>
      </c>
      <c r="H962" s="5">
        <v>6.3496516184930636E-3</v>
      </c>
      <c r="I962" s="5">
        <v>8.8027375733447475E-4</v>
      </c>
      <c r="J962" s="5">
        <v>-3.3780315085715235E-3</v>
      </c>
      <c r="K962" s="5">
        <v>-6.2504926618942751E-4</v>
      </c>
      <c r="L962" s="5">
        <v>3.980925432241547E-3</v>
      </c>
      <c r="M962" s="5">
        <v>-4.8756002897459572E-3</v>
      </c>
    </row>
    <row r="963" spans="2:13" x14ac:dyDescent="0.3">
      <c r="B963" s="13">
        <v>-8.4955399421717329E-3</v>
      </c>
      <c r="C963" s="13"/>
      <c r="D963" s="5">
        <v>1.2543801222476604E-3</v>
      </c>
      <c r="E963" s="1">
        <v>-5.4744696127893523E-3</v>
      </c>
      <c r="F963" s="5">
        <v>7.3444779716191786E-3</v>
      </c>
      <c r="G963" s="5">
        <v>1.9844740833706562E-2</v>
      </c>
      <c r="H963" s="5">
        <v>-1.2081614611999991E-3</v>
      </c>
      <c r="I963" s="5">
        <v>-1.7087494099078327E-2</v>
      </c>
      <c r="J963" s="5">
        <v>-1.7099494618581398E-2</v>
      </c>
      <c r="K963" s="5">
        <v>-3.8535528535862958E-2</v>
      </c>
      <c r="L963" s="5">
        <v>-1.3481419283291763E-2</v>
      </c>
      <c r="M963" s="5">
        <v>3.9996192957235666E-3</v>
      </c>
    </row>
    <row r="964" spans="2:13" x14ac:dyDescent="0.3">
      <c r="B964" s="13">
        <v>5.3345037798203489E-3</v>
      </c>
      <c r="C964" s="13"/>
      <c r="D964" s="5">
        <v>2.4054095947896269E-2</v>
      </c>
      <c r="E964" s="1">
        <v>-2.2426254520708797E-3</v>
      </c>
      <c r="F964" s="5">
        <v>3.8727921209434558E-2</v>
      </c>
      <c r="G964" s="5">
        <v>-7.3537601779200684E-2</v>
      </c>
      <c r="H964" s="5">
        <v>3.360206497666975E-3</v>
      </c>
      <c r="I964" s="5">
        <v>-5.7523185147250189E-3</v>
      </c>
      <c r="J964" s="5">
        <v>1.879194428561187E-3</v>
      </c>
      <c r="K964" s="5">
        <v>-6.7050836115561787E-3</v>
      </c>
      <c r="L964" s="5">
        <v>-4.0193267324856626E-3</v>
      </c>
      <c r="M964" s="5">
        <v>7.5689082721607341E-3</v>
      </c>
    </row>
    <row r="965" spans="2:13" x14ac:dyDescent="0.3">
      <c r="B965" s="13">
        <v>5.2665984621728962E-3</v>
      </c>
      <c r="C965" s="13"/>
      <c r="D965" s="5">
        <v>-8.8084336911247868E-3</v>
      </c>
      <c r="E965" s="1">
        <v>1.0829642302315643E-2</v>
      </c>
      <c r="F965" s="5">
        <v>-2.9625909469318795E-3</v>
      </c>
      <c r="G965" s="5">
        <v>2.7959989370701134E-2</v>
      </c>
      <c r="H965" s="5">
        <v>4.0185730346015667E-4</v>
      </c>
      <c r="I965" s="5">
        <v>1.1056835150749638E-2</v>
      </c>
      <c r="J965" s="5">
        <v>2.0400276275255157E-2</v>
      </c>
      <c r="K965" s="5">
        <v>4.2365640077719958E-2</v>
      </c>
      <c r="L965" s="5">
        <v>0</v>
      </c>
      <c r="M965" s="5">
        <v>2.7676142341833019E-3</v>
      </c>
    </row>
    <row r="966" spans="2:13" x14ac:dyDescent="0.3">
      <c r="B966" s="13">
        <v>2.7499053462317607E-3</v>
      </c>
      <c r="C966" s="13"/>
      <c r="D966" s="5">
        <v>-2.7153149248145664E-3</v>
      </c>
      <c r="E966" s="1">
        <v>3.4363857334537983E-3</v>
      </c>
      <c r="F966" s="5">
        <v>-3.7816675742443906E-3</v>
      </c>
      <c r="G966" s="5">
        <v>-8.3789110555813808E-3</v>
      </c>
      <c r="H966" s="5">
        <v>-4.9545094295705364E-3</v>
      </c>
      <c r="I966" s="5">
        <v>8.9012813778431375E-3</v>
      </c>
      <c r="J966" s="5">
        <v>-1.9708494414494371E-3</v>
      </c>
      <c r="K966" s="5">
        <v>4.6878069271970337E-3</v>
      </c>
      <c r="L966" s="5">
        <v>6.7258574631683344E-3</v>
      </c>
      <c r="M966" s="5">
        <v>9.4628524745278969E-3</v>
      </c>
    </row>
    <row r="967" spans="2:13" x14ac:dyDescent="0.3">
      <c r="B967" s="13">
        <v>-1.3250655703819687E-3</v>
      </c>
      <c r="C967" s="13"/>
      <c r="D967" s="5">
        <v>-9.9010143130387335E-3</v>
      </c>
      <c r="E967" s="1">
        <v>0</v>
      </c>
      <c r="F967" s="5">
        <v>2.3556451253288232E-3</v>
      </c>
      <c r="G967" s="5">
        <v>3.1459186293434298E-2</v>
      </c>
      <c r="H967" s="5">
        <v>9.689162818923687E-3</v>
      </c>
      <c r="I967" s="5">
        <v>2.7728847324857133E-3</v>
      </c>
      <c r="J967" s="5">
        <v>8.9052248781434726E-3</v>
      </c>
      <c r="K967" s="5">
        <v>-7.696522236261545E-4</v>
      </c>
      <c r="L967" s="5">
        <v>-2.6723367927292425E-3</v>
      </c>
      <c r="M967" s="5">
        <v>-9.7646710273685908E-3</v>
      </c>
    </row>
    <row r="968" spans="2:13" x14ac:dyDescent="0.3">
      <c r="B968" s="13">
        <v>-2.7766696874806747E-3</v>
      </c>
      <c r="C968" s="13"/>
      <c r="D968" s="5">
        <v>-7.7500536709709193E-3</v>
      </c>
      <c r="E968" s="1">
        <v>-1.2086468667563044E-3</v>
      </c>
      <c r="F968" s="5">
        <v>1.8597466503918014E-3</v>
      </c>
      <c r="G968" s="5">
        <v>7.6879575563934639E-3</v>
      </c>
      <c r="H968" s="5">
        <v>1.9858698651648996E-2</v>
      </c>
      <c r="I968" s="5">
        <v>9.4268517142788062E-3</v>
      </c>
      <c r="J968" s="5">
        <v>-6.4364511663525395E-3</v>
      </c>
      <c r="K968" s="5">
        <v>1.5308371738475298E-2</v>
      </c>
      <c r="L968" s="5">
        <v>2.6794973119820711E-3</v>
      </c>
      <c r="M968" s="5">
        <v>5.9165569594968968E-3</v>
      </c>
    </row>
    <row r="969" spans="2:13" x14ac:dyDescent="0.3">
      <c r="B969" s="13">
        <v>1.0694765923002848E-3</v>
      </c>
      <c r="C969" s="13"/>
      <c r="D969" s="5">
        <v>-6.5507261025159131E-3</v>
      </c>
      <c r="E969" s="1">
        <v>-4.0339129584930427E-4</v>
      </c>
      <c r="F969" s="5">
        <v>1.4141469261209332E-2</v>
      </c>
      <c r="G969" s="5">
        <v>-1.1256831686401974E-3</v>
      </c>
      <c r="H969" s="5">
        <v>4.835373477942659E-3</v>
      </c>
      <c r="I969" s="5">
        <v>1.1331144158776117E-2</v>
      </c>
      <c r="J969" s="5">
        <v>-2.2733781351407989E-4</v>
      </c>
      <c r="K969" s="5">
        <v>2.7025730842051593E-2</v>
      </c>
      <c r="L969" s="5">
        <v>-2.6723367927292425E-3</v>
      </c>
      <c r="M969" s="5">
        <v>8.8226832202236861E-3</v>
      </c>
    </row>
    <row r="970" spans="2:13" x14ac:dyDescent="0.3">
      <c r="B970" s="13">
        <v>-7.8358701850828466E-3</v>
      </c>
      <c r="C970" s="13"/>
      <c r="D970" s="5">
        <v>-9.3836900738543637E-3</v>
      </c>
      <c r="E970" s="1">
        <v>-9.4834780544369585E-3</v>
      </c>
      <c r="F970" s="5">
        <v>-1.0899156214367095E-2</v>
      </c>
      <c r="G970" s="5">
        <v>-1.1895035670069085E-2</v>
      </c>
      <c r="H970" s="5">
        <v>2.4710895316142002E-3</v>
      </c>
      <c r="I970" s="5">
        <v>-2.3393531171452039E-3</v>
      </c>
      <c r="J970" s="5">
        <v>-2.400485890827669E-2</v>
      </c>
      <c r="K970" s="5">
        <v>-4.307281269067538E-2</v>
      </c>
      <c r="L970" s="5">
        <v>1.1521973049043743E-2</v>
      </c>
      <c r="M970" s="5">
        <v>-2.3321920099608506E-3</v>
      </c>
    </row>
    <row r="971" spans="2:13" x14ac:dyDescent="0.3">
      <c r="B971" s="13">
        <v>7.165379553693986E-3</v>
      </c>
      <c r="C971" s="13"/>
      <c r="D971" s="5">
        <v>9.2165254362220946E-3</v>
      </c>
      <c r="E971" s="1">
        <v>1.3335993059147963E-2</v>
      </c>
      <c r="F971" s="5">
        <v>-3.4993455389142427E-3</v>
      </c>
      <c r="G971" s="5">
        <v>-4.1563694588307783E-2</v>
      </c>
      <c r="H971" s="5">
        <v>1.3362718005062351E-2</v>
      </c>
      <c r="I971" s="5">
        <v>-9.1324049043020987E-3</v>
      </c>
      <c r="J971" s="5">
        <v>-1.0055490877637721E-2</v>
      </c>
      <c r="K971" s="5">
        <v>-2.8608611677965107E-2</v>
      </c>
      <c r="L971" s="5">
        <v>9.8013172274109446E-3</v>
      </c>
      <c r="M971" s="5">
        <v>4.2856053643936538E-3</v>
      </c>
    </row>
    <row r="972" spans="2:13" x14ac:dyDescent="0.3">
      <c r="B972" s="13">
        <v>1.9633479620807652E-3</v>
      </c>
      <c r="C972" s="13"/>
      <c r="D972" s="5">
        <v>5.5809536078514355E-3</v>
      </c>
      <c r="E972" s="1">
        <v>-1.2147725017748441E-3</v>
      </c>
      <c r="F972" s="5">
        <v>-1.7824834624927122E-3</v>
      </c>
      <c r="G972" s="5">
        <v>-5.8835127683343549E-3</v>
      </c>
      <c r="H972" s="5">
        <v>-1.4082679626594853E-2</v>
      </c>
      <c r="I972" s="5">
        <v>1.6315834072827495E-2</v>
      </c>
      <c r="J972" s="5">
        <v>2.0393506680271793E-3</v>
      </c>
      <c r="K972" s="5">
        <v>-0.11303704654471176</v>
      </c>
      <c r="L972" s="5">
        <v>4.1972494546571263E-3</v>
      </c>
      <c r="M972" s="5">
        <v>-7.661736863252556E-3</v>
      </c>
    </row>
    <row r="973" spans="2:13" x14ac:dyDescent="0.3">
      <c r="B973" s="13">
        <v>1.9557245666563155E-3</v>
      </c>
      <c r="C973" s="13"/>
      <c r="D973" s="5">
        <v>-2.5226570111103641E-3</v>
      </c>
      <c r="E973" s="1">
        <v>-5.0679010751642937E-3</v>
      </c>
      <c r="F973" s="5">
        <v>-4.1667197198887703E-3</v>
      </c>
      <c r="G973" s="5">
        <v>1.6425062627175708E-2</v>
      </c>
      <c r="H973" s="5">
        <v>8.1807154822837042E-3</v>
      </c>
      <c r="I973" s="5">
        <v>4.2891895949077382E-3</v>
      </c>
      <c r="J973" s="5">
        <v>1.5127254423993246E-2</v>
      </c>
      <c r="K973" s="5">
        <v>2.0549857675118542E-2</v>
      </c>
      <c r="L973" s="5">
        <v>4.1797324315084932E-3</v>
      </c>
      <c r="M973" s="5">
        <v>3.1486246167688843E-3</v>
      </c>
    </row>
    <row r="974" spans="2:13" x14ac:dyDescent="0.3">
      <c r="B974" s="13">
        <v>6.7616572464814853E-3</v>
      </c>
      <c r="C974" s="13"/>
      <c r="D974" s="5">
        <v>1.0875060203169279E-2</v>
      </c>
      <c r="E974" s="1">
        <v>1.385485280093935E-2</v>
      </c>
      <c r="F974" s="5">
        <v>1.2450036805821973E-2</v>
      </c>
      <c r="G974" s="5">
        <v>4.5992795054257331E-2</v>
      </c>
      <c r="H974" s="5">
        <v>9.9176221852048906E-3</v>
      </c>
      <c r="I974" s="5">
        <v>5.7352265349212839E-3</v>
      </c>
      <c r="J974" s="5">
        <v>2.1571917503702989E-2</v>
      </c>
      <c r="K974" s="5">
        <v>1.3222885252465792E-2</v>
      </c>
      <c r="L974" s="5">
        <v>5.4370445199952239E-2</v>
      </c>
      <c r="M974" s="5">
        <v>2.7465143328700924E-3</v>
      </c>
    </row>
    <row r="975" spans="2:13" x14ac:dyDescent="0.3">
      <c r="B975" s="13">
        <v>1.196057922463965E-3</v>
      </c>
      <c r="C975" s="13"/>
      <c r="D975" s="5">
        <v>1.8392492571593581E-2</v>
      </c>
      <c r="E975" s="1">
        <v>1.0048894350747394E-3</v>
      </c>
      <c r="F975" s="5">
        <v>1.5687569174206958E-3</v>
      </c>
      <c r="G975" s="5">
        <v>-2.3580209420183594E-2</v>
      </c>
      <c r="H975" s="5">
        <v>2.933255895523687E-3</v>
      </c>
      <c r="I975" s="5">
        <v>-4.1251679204683377E-3</v>
      </c>
      <c r="J975" s="5">
        <v>5.9820264976255619E-3</v>
      </c>
      <c r="K975" s="5">
        <v>2.9728738070382142E-2</v>
      </c>
      <c r="L975" s="5">
        <v>-3.6762837935253166E-2</v>
      </c>
      <c r="M975" s="5">
        <v>1.2716109276323326E-3</v>
      </c>
    </row>
    <row r="976" spans="2:13" x14ac:dyDescent="0.3">
      <c r="B976" s="13">
        <v>-6.0703608961952833E-3</v>
      </c>
      <c r="C976" s="13"/>
      <c r="D976" s="5">
        <v>-4.4531512282796858E-3</v>
      </c>
      <c r="E976" s="1">
        <v>-1.0439679560448755E-2</v>
      </c>
      <c r="F976" s="5">
        <v>1.8519373629935135E-4</v>
      </c>
      <c r="G976" s="5">
        <v>-5.7649733792526831E-4</v>
      </c>
      <c r="H976" s="5">
        <v>-1.3987908352201845E-3</v>
      </c>
      <c r="I976" s="5">
        <v>-1.4132605085404442E-2</v>
      </c>
      <c r="J976" s="5">
        <v>-1.2080503404327965E-2</v>
      </c>
      <c r="K976" s="5">
        <v>2.4189681863910893E-3</v>
      </c>
      <c r="L976" s="5">
        <v>1.3319697339195174E-2</v>
      </c>
      <c r="M976" s="5">
        <v>-6.8386003654161956E-4</v>
      </c>
    </row>
    <row r="977" spans="2:13" x14ac:dyDescent="0.3">
      <c r="B977" s="13">
        <v>-1.0061420777635255E-2</v>
      </c>
      <c r="C977" s="13"/>
      <c r="D977" s="5">
        <v>-1.5904646784075514E-2</v>
      </c>
      <c r="E977" s="1">
        <v>-5.2749510260177929E-3</v>
      </c>
      <c r="F977" s="5">
        <v>-8.5035283351478294E-3</v>
      </c>
      <c r="G977" s="5">
        <v>-4.0379757970010772E-3</v>
      </c>
      <c r="H977" s="5">
        <v>-5.3482577829766561E-3</v>
      </c>
      <c r="I977" s="5">
        <v>-9.5155233695445336E-3</v>
      </c>
      <c r="J977" s="5">
        <v>-1.2665066841087737E-2</v>
      </c>
      <c r="K977" s="5">
        <v>-1.0649454691256157E-2</v>
      </c>
      <c r="L977" s="5">
        <v>1.26386280145019E-3</v>
      </c>
      <c r="M977" s="5">
        <v>-1.4761968805987662E-2</v>
      </c>
    </row>
    <row r="978" spans="2:13" x14ac:dyDescent="0.3">
      <c r="B978" s="13">
        <v>2.70569177316875E-3</v>
      </c>
      <c r="C978" s="13"/>
      <c r="D978" s="5">
        <v>5.8081649603883879E-3</v>
      </c>
      <c r="E978" s="1">
        <v>1.0198510668148828E-3</v>
      </c>
      <c r="F978" s="5">
        <v>1.4758369675926015E-2</v>
      </c>
      <c r="G978" s="5">
        <v>-3.9899285925086387E-3</v>
      </c>
      <c r="H978" s="5">
        <v>-6.4015509187030368E-4</v>
      </c>
      <c r="I978" s="5">
        <v>2.9943546881962772E-3</v>
      </c>
      <c r="J978" s="5">
        <v>1.2501155712362159E-3</v>
      </c>
      <c r="K978" s="5">
        <v>1.5748459955426234E-2</v>
      </c>
      <c r="L978" s="5">
        <v>2.7013371020420004E-2</v>
      </c>
      <c r="M978" s="5">
        <v>-3.9691879420026497E-4</v>
      </c>
    </row>
    <row r="979" spans="2:13" x14ac:dyDescent="0.3">
      <c r="B979" s="13">
        <v>1.2460398424795514E-3</v>
      </c>
      <c r="C979" s="13"/>
      <c r="D979" s="5">
        <v>-2.008572121986242E-3</v>
      </c>
      <c r="E979" s="1">
        <v>8.3536986247611071E-3</v>
      </c>
      <c r="F979" s="5">
        <v>1.1849178048594805E-2</v>
      </c>
      <c r="G979" s="5">
        <v>1.8608192321297557E-2</v>
      </c>
      <c r="H979" s="5">
        <v>4.7399791846977754E-3</v>
      </c>
      <c r="I979" s="5">
        <v>8.210026931881706E-3</v>
      </c>
      <c r="J979" s="5">
        <v>1.5807755338881641E-2</v>
      </c>
      <c r="K979" s="5">
        <v>2.3647933009479389E-2</v>
      </c>
      <c r="L979" s="5">
        <v>6.3913223042725226E-3</v>
      </c>
      <c r="M979" s="5">
        <v>1.2905036022069004E-3</v>
      </c>
    </row>
    <row r="980" spans="2:13" x14ac:dyDescent="0.3">
      <c r="B980" s="13">
        <v>-8.3303646690820014E-3</v>
      </c>
      <c r="C980" s="13"/>
      <c r="D980" s="5">
        <v>-1.7610178733201683E-3</v>
      </c>
      <c r="E980" s="1">
        <v>-1.0709277722019933E-2</v>
      </c>
      <c r="F980" s="5">
        <v>1.9847943998139615E-4</v>
      </c>
      <c r="G980" s="5">
        <v>4.8842627929310302E-3</v>
      </c>
      <c r="H980" s="5">
        <v>1.402536151411658E-3</v>
      </c>
      <c r="I980" s="5">
        <v>4.9343249138102856E-4</v>
      </c>
      <c r="J980" s="5">
        <v>1.7207254958691394E-3</v>
      </c>
      <c r="K980" s="5">
        <v>-4.0287266873115226E-3</v>
      </c>
      <c r="L980" s="5">
        <v>-3.9081620928449762E-3</v>
      </c>
      <c r="M980" s="5">
        <v>-1.9827914188129837E-3</v>
      </c>
    </row>
    <row r="981" spans="2:13" x14ac:dyDescent="0.3">
      <c r="B981" s="13">
        <v>9.6951251178768877E-3</v>
      </c>
      <c r="C981" s="13"/>
      <c r="D981" s="5">
        <v>1.6885043787131997E-2</v>
      </c>
      <c r="E981" s="1">
        <v>1.4501618613098477E-2</v>
      </c>
      <c r="F981" s="5">
        <v>2.6458673828091048E-3</v>
      </c>
      <c r="G981" s="5">
        <v>3.5033474751085425E-2</v>
      </c>
      <c r="H981" s="5">
        <v>8.7347618060030566E-3</v>
      </c>
      <c r="I981" s="5">
        <v>1.3565254343409541E-2</v>
      </c>
      <c r="J981" s="5">
        <v>1.7309408131549714E-2</v>
      </c>
      <c r="K981" s="5">
        <v>2.1249328910660552E-2</v>
      </c>
      <c r="L981" s="5">
        <v>-9.8078770687614518E-4</v>
      </c>
      <c r="M981" s="5">
        <v>1.3509486650450132E-2</v>
      </c>
    </row>
    <row r="982" spans="2:13" x14ac:dyDescent="0.3">
      <c r="B982" s="13">
        <v>6.0602995856090275E-4</v>
      </c>
      <c r="C982" s="13"/>
      <c r="D982" s="5">
        <v>-6.1957868325340365E-3</v>
      </c>
      <c r="E982" s="1">
        <v>6.4425837497258109E-3</v>
      </c>
      <c r="F982" s="5">
        <v>1.5833071686638586E-3</v>
      </c>
      <c r="G982" s="5">
        <v>-2.6834298793472146E-3</v>
      </c>
      <c r="H982" s="5">
        <v>-8.9137698303336525E-4</v>
      </c>
      <c r="I982" s="5">
        <v>1.9466552783035027E-3</v>
      </c>
      <c r="J982" s="5">
        <v>1.1355560931722127E-2</v>
      </c>
      <c r="K982" s="5">
        <v>2.7224908907870354E-2</v>
      </c>
      <c r="L982" s="5">
        <v>-3.4609735703683767E-2</v>
      </c>
      <c r="M982" s="5">
        <v>-5.1945383166291112E-3</v>
      </c>
    </row>
    <row r="983" spans="2:13" x14ac:dyDescent="0.3">
      <c r="B983" s="13">
        <v>3.8196907525337733E-3</v>
      </c>
      <c r="C983" s="13"/>
      <c r="D983" s="5">
        <v>4.9877521338438093E-4</v>
      </c>
      <c r="E983" s="1">
        <v>3.4006504562396089E-3</v>
      </c>
      <c r="F983" s="5">
        <v>1.129649649630473E-2</v>
      </c>
      <c r="G983" s="5">
        <v>2.5071889103356549E-2</v>
      </c>
      <c r="H983" s="5">
        <v>-3.8234762050533185E-4</v>
      </c>
      <c r="I983" s="5">
        <v>1.177901657098491E-2</v>
      </c>
      <c r="J983" s="5">
        <v>1.4016802797273582E-2</v>
      </c>
      <c r="K983" s="5">
        <v>1.1811782218572243E-2</v>
      </c>
      <c r="L983" s="5">
        <v>3.4833437878913728E-2</v>
      </c>
      <c r="M983" s="5">
        <v>-1.7734013398520612E-3</v>
      </c>
    </row>
    <row r="984" spans="2:13" x14ac:dyDescent="0.3">
      <c r="B984" s="13">
        <v>4.1689357067781251E-3</v>
      </c>
      <c r="C984" s="13"/>
      <c r="D984" s="5">
        <v>1.7447509299877554E-3</v>
      </c>
      <c r="E984" s="1">
        <v>7.7751052979171328E-3</v>
      </c>
      <c r="F984" s="5">
        <v>1.8725714984631634E-2</v>
      </c>
      <c r="G984" s="5">
        <v>1.0081739244713336E-2</v>
      </c>
      <c r="H984" s="5">
        <v>7.7776394502979207E-3</v>
      </c>
      <c r="I984" s="5">
        <v>5.0407857026726014E-3</v>
      </c>
      <c r="J984" s="5">
        <v>2.3973264444771162E-2</v>
      </c>
      <c r="K984" s="5">
        <v>2.054990322407281E-2</v>
      </c>
      <c r="L984" s="5">
        <v>-2.4078615659990633E-2</v>
      </c>
      <c r="M984" s="5">
        <v>3.9480335371092518E-4</v>
      </c>
    </row>
    <row r="985" spans="2:13" x14ac:dyDescent="0.3">
      <c r="B985" s="13">
        <v>-2.5378735270306231E-3</v>
      </c>
      <c r="C985" s="13"/>
      <c r="D985" s="5">
        <v>-4.4787406943692237E-3</v>
      </c>
      <c r="E985" s="1">
        <v>-2.176081312421209E-3</v>
      </c>
      <c r="F985" s="5">
        <v>-2.5894137850256006E-3</v>
      </c>
      <c r="G985" s="5">
        <v>-1.8603879457671009E-2</v>
      </c>
      <c r="H985" s="5">
        <v>6.7054614344771966E-3</v>
      </c>
      <c r="I985" s="5">
        <v>-1.6718386514846439E-3</v>
      </c>
      <c r="J985" s="5">
        <v>-7.5448212246407177E-3</v>
      </c>
      <c r="K985" s="5">
        <v>-6.2393316906725008E-3</v>
      </c>
      <c r="L985" s="5">
        <v>-2.5176218937447332E-2</v>
      </c>
      <c r="M985" s="5">
        <v>-2.9597828728694063E-3</v>
      </c>
    </row>
    <row r="986" spans="2:13" x14ac:dyDescent="0.3">
      <c r="B986" s="13">
        <v>3.9415518392682371E-3</v>
      </c>
      <c r="C986" s="13"/>
      <c r="D986" s="5">
        <v>8.2480002596649581E-3</v>
      </c>
      <c r="E986" s="1">
        <v>-3.3703117926143027E-3</v>
      </c>
      <c r="F986" s="5">
        <v>1.8220828484953017E-2</v>
      </c>
      <c r="G986" s="5">
        <v>8.003863609603026E-3</v>
      </c>
      <c r="H986" s="5">
        <v>-2.5131517336121606E-4</v>
      </c>
      <c r="I986" s="5">
        <v>5.1435383325482732E-3</v>
      </c>
      <c r="J986" s="5">
        <v>-2.8486374734608055E-3</v>
      </c>
      <c r="K986" s="5">
        <v>0</v>
      </c>
      <c r="L986" s="5">
        <v>-2.7117841875642909E-2</v>
      </c>
      <c r="M986" s="5">
        <v>2.0779709726897484E-3</v>
      </c>
    </row>
    <row r="987" spans="2:13" x14ac:dyDescent="0.3">
      <c r="B987" s="13">
        <v>1.1036575062645217E-3</v>
      </c>
      <c r="C987" s="13"/>
      <c r="D987" s="5">
        <v>1.4873526656080625E-2</v>
      </c>
      <c r="E987" s="1">
        <v>1.0145190709552681E-2</v>
      </c>
      <c r="F987" s="5">
        <v>-3.745743342176091E-3</v>
      </c>
      <c r="G987" s="5">
        <v>-1.0089564179104433E-2</v>
      </c>
      <c r="H987" s="5">
        <v>4.9025769077170244E-3</v>
      </c>
      <c r="I987" s="5">
        <v>-2.3796068832912526E-4</v>
      </c>
      <c r="J987" s="5">
        <v>-3.3919108072026399E-4</v>
      </c>
      <c r="K987" s="5">
        <v>-1.1748482407047109E-2</v>
      </c>
      <c r="L987" s="5">
        <v>-1.1414840244485863E-2</v>
      </c>
      <c r="M987" s="5">
        <v>-7.3071837523207674E-3</v>
      </c>
    </row>
    <row r="988" spans="2:13" x14ac:dyDescent="0.3">
      <c r="B988" s="13">
        <v>1.5828600251495707E-3</v>
      </c>
      <c r="C988" s="13"/>
      <c r="D988" s="5">
        <v>-3.6638416522804728E-3</v>
      </c>
      <c r="E988" s="1">
        <v>6.1047935501309832E-3</v>
      </c>
      <c r="F988" s="5">
        <v>-6.8720516261587018E-3</v>
      </c>
      <c r="G988" s="5">
        <v>8.6846512114425855E-3</v>
      </c>
      <c r="H988" s="5">
        <v>-5.7543135355114091E-3</v>
      </c>
      <c r="I988" s="5">
        <v>3.0948029343743971E-3</v>
      </c>
      <c r="J988" s="5">
        <v>-1.0645026271906518E-2</v>
      </c>
      <c r="K988" s="5">
        <v>-1.477598758673559E-2</v>
      </c>
      <c r="L988" s="5">
        <v>7.518763319023865E-3</v>
      </c>
      <c r="M988" s="5">
        <v>-5.8688619126822982E-3</v>
      </c>
    </row>
    <row r="989" spans="2:13" x14ac:dyDescent="0.3">
      <c r="B989" s="13">
        <v>-1.2715891898252569E-3</v>
      </c>
      <c r="C989" s="13"/>
      <c r="D989" s="5">
        <v>-1.2257905499963046E-2</v>
      </c>
      <c r="E989" s="1">
        <v>0</v>
      </c>
      <c r="F989" s="5">
        <v>1.4141377936017732E-2</v>
      </c>
      <c r="G989" s="5">
        <v>-2.1405094170403632E-2</v>
      </c>
      <c r="H989" s="5">
        <v>4.2777581587543009E-3</v>
      </c>
      <c r="I989" s="5">
        <v>-4.6279800442131811E-3</v>
      </c>
      <c r="J989" s="5">
        <v>-1.6229501238425287E-2</v>
      </c>
      <c r="K989" s="5">
        <v>1.1724719272956144E-3</v>
      </c>
      <c r="L989" s="5">
        <v>3.1982570736092462E-3</v>
      </c>
      <c r="M989" s="5">
        <v>4.5026807219930333E-3</v>
      </c>
    </row>
    <row r="990" spans="2:13" x14ac:dyDescent="0.3">
      <c r="B990" s="13">
        <v>9.0833341179112051E-4</v>
      </c>
      <c r="C990" s="13"/>
      <c r="D990" s="5">
        <v>7.4456911767371706E-4</v>
      </c>
      <c r="E990" s="1">
        <v>-9.7864685105427361E-4</v>
      </c>
      <c r="F990" s="5">
        <v>1.141890365217531E-2</v>
      </c>
      <c r="G990" s="5">
        <v>-1.771815259629815E-3</v>
      </c>
      <c r="H990" s="5">
        <v>-2.5051438306673173E-4</v>
      </c>
      <c r="I990" s="5">
        <v>4.2918507768924113E-3</v>
      </c>
      <c r="J990" s="5">
        <v>-5.1382307459862421E-4</v>
      </c>
      <c r="K990" s="5">
        <v>-4.6354883904021638E-3</v>
      </c>
      <c r="L990" s="5">
        <v>-5.8448582762872158E-3</v>
      </c>
      <c r="M990" s="5">
        <v>-3.4863881002693462E-3</v>
      </c>
    </row>
    <row r="991" spans="2:13" x14ac:dyDescent="0.3">
      <c r="B991" s="13">
        <v>5.8897629532456367E-3</v>
      </c>
      <c r="C991" s="13"/>
      <c r="D991" s="5">
        <v>2.2073408727007731E-2</v>
      </c>
      <c r="E991" s="1">
        <v>1.1559556624103913E-2</v>
      </c>
      <c r="F991" s="5">
        <v>3.923558099415551E-3</v>
      </c>
      <c r="G991" s="5">
        <v>1.8606885218298171E-2</v>
      </c>
      <c r="H991" s="5">
        <v>3.1328225505830726E-3</v>
      </c>
      <c r="I991" s="5">
        <v>6.4102703964369068E-3</v>
      </c>
      <c r="J991" s="5">
        <v>1.6964751723763227E-2</v>
      </c>
      <c r="K991" s="5">
        <v>1.4265350893049863E-2</v>
      </c>
      <c r="L991" s="5">
        <v>3.7413171540743487E-2</v>
      </c>
      <c r="M991" s="5">
        <v>5.0979727508453938E-3</v>
      </c>
    </row>
    <row r="992" spans="2:13" x14ac:dyDescent="0.3">
      <c r="B992" s="13">
        <v>5.2369533845352473E-3</v>
      </c>
      <c r="C992" s="13"/>
      <c r="D992" s="5">
        <v>6.5518034963261132E-3</v>
      </c>
      <c r="E992" s="1">
        <v>6.7789803267122297E-3</v>
      </c>
      <c r="F992" s="5">
        <v>-2.7496136964607364E-3</v>
      </c>
      <c r="G992" s="5">
        <v>3.5572635928045264E-2</v>
      </c>
      <c r="H992" s="5">
        <v>9.8687595522217383E-3</v>
      </c>
      <c r="I992" s="5">
        <v>-2.0051683126480219E-3</v>
      </c>
      <c r="J992" s="5">
        <v>4.3870609076272458E-3</v>
      </c>
      <c r="K992" s="5">
        <v>6.1382505405002579E-3</v>
      </c>
      <c r="L992" s="5">
        <v>1.8289536459889715E-2</v>
      </c>
      <c r="M992" s="5">
        <v>1.0442520894686559E-2</v>
      </c>
    </row>
    <row r="993" spans="2:13" x14ac:dyDescent="0.3">
      <c r="B993" s="13">
        <v>1.1120302180313694E-3</v>
      </c>
      <c r="C993" s="13"/>
      <c r="D993" s="5">
        <v>-5.0626633663304116E-3</v>
      </c>
      <c r="E993" s="1">
        <v>1.0196210123775435E-2</v>
      </c>
      <c r="F993" s="5">
        <v>1.600130319938467E-2</v>
      </c>
      <c r="G993" s="5">
        <v>-4.3518626981980434E-3</v>
      </c>
      <c r="H993" s="5">
        <v>1.2372397343407557E-4</v>
      </c>
      <c r="I993" s="5">
        <v>1.0282510184317237E-2</v>
      </c>
      <c r="J993" s="5">
        <v>1.0407533208607204E-2</v>
      </c>
      <c r="K993" s="5">
        <v>-1.3738771328613767E-2</v>
      </c>
      <c r="L993" s="5">
        <v>9.6129678572686138E-3</v>
      </c>
      <c r="M993" s="5">
        <v>-7.8742013052317923E-4</v>
      </c>
    </row>
    <row r="994" spans="2:13" x14ac:dyDescent="0.3">
      <c r="B994" s="13">
        <v>1.6645773588762802E-4</v>
      </c>
      <c r="C994" s="13"/>
      <c r="D994" s="5">
        <v>-3.8769008259551376E-3</v>
      </c>
      <c r="E994" s="1">
        <v>1.5235392818500444E-3</v>
      </c>
      <c r="F994" s="5">
        <v>5.8698246759020028E-3</v>
      </c>
      <c r="G994" s="5">
        <v>2.6516714878878925E-2</v>
      </c>
      <c r="H994" s="5">
        <v>9.6474822244658094E-3</v>
      </c>
      <c r="I994" s="5">
        <v>-8.5400490688648141E-3</v>
      </c>
      <c r="J994" s="5">
        <v>-2.7930581941854916E-3</v>
      </c>
      <c r="K994" s="5">
        <v>-1.4660732693592464E-2</v>
      </c>
      <c r="L994" s="5">
        <v>-6.514607549643097E-3</v>
      </c>
      <c r="M994" s="5">
        <v>-5.9098579998005457E-4</v>
      </c>
    </row>
    <row r="995" spans="2:13" x14ac:dyDescent="0.3">
      <c r="B995" s="13">
        <v>-6.0214529799335406E-3</v>
      </c>
      <c r="C995" s="13"/>
      <c r="D995" s="5">
        <v>-6.0812451082283385E-3</v>
      </c>
      <c r="E995" s="1">
        <v>-6.6552140175278589E-3</v>
      </c>
      <c r="F995" s="5">
        <v>-4.1379216279629647E-3</v>
      </c>
      <c r="G995" s="5">
        <v>2.1005790967445997E-3</v>
      </c>
      <c r="H995" s="5">
        <v>3.9201162939290022E-3</v>
      </c>
      <c r="I995" s="5">
        <v>-5.1917682667737405E-3</v>
      </c>
      <c r="J995" s="5">
        <v>-3.0505830701737882E-3</v>
      </c>
      <c r="K995" s="5">
        <v>1.072663355323822E-2</v>
      </c>
      <c r="L995" s="5">
        <v>-9.3317205597339779E-3</v>
      </c>
      <c r="M995" s="5">
        <v>4.8294624892215926E-3</v>
      </c>
    </row>
    <row r="996" spans="2:13" x14ac:dyDescent="0.3">
      <c r="B996" s="13">
        <v>-6.5122409088328977E-3</v>
      </c>
      <c r="C996" s="13"/>
      <c r="D996" s="5">
        <v>-6.8526352552674558E-3</v>
      </c>
      <c r="E996" s="1">
        <v>-1.014554378010075E-2</v>
      </c>
      <c r="F996" s="5">
        <v>-1.6727042654862481E-2</v>
      </c>
      <c r="G996" s="5">
        <v>-3.0026571583099508E-3</v>
      </c>
      <c r="H996" s="5">
        <v>1.1104385806715468E-2</v>
      </c>
      <c r="I996" s="5">
        <v>-1.7910033580585741E-2</v>
      </c>
      <c r="J996" s="5">
        <v>-1.3402744088723917E-2</v>
      </c>
      <c r="K996" s="5">
        <v>-4.6461436658377878E-3</v>
      </c>
      <c r="L996" s="5">
        <v>-3.8186930235053458E-3</v>
      </c>
      <c r="M996" s="5">
        <v>-2.8444639033635747E-3</v>
      </c>
    </row>
    <row r="997" spans="2:13" x14ac:dyDescent="0.3">
      <c r="B997" s="13">
        <v>2.4829873071622096E-3</v>
      </c>
      <c r="C997" s="13"/>
      <c r="D997" s="5">
        <v>1.6017684138063336E-2</v>
      </c>
      <c r="E997" s="1">
        <v>3.6743959870821925E-3</v>
      </c>
      <c r="F997" s="5">
        <v>-1.0943788022462124E-2</v>
      </c>
      <c r="G997" s="5">
        <v>1.1762740351465878E-2</v>
      </c>
      <c r="H997" s="5">
        <v>2.6550970755884603E-3</v>
      </c>
      <c r="I997" s="5">
        <v>0</v>
      </c>
      <c r="J997" s="5">
        <v>7.4362412040745183E-4</v>
      </c>
      <c r="K997" s="5">
        <v>1.4249184075291157E-2</v>
      </c>
      <c r="L997" s="5">
        <v>-2.4022543516186861E-2</v>
      </c>
      <c r="M997" s="5">
        <v>9.7383191542173651E-3</v>
      </c>
    </row>
    <row r="998" spans="2:13" x14ac:dyDescent="0.3">
      <c r="B998" s="13">
        <v>3.1411669039662661E-4</v>
      </c>
      <c r="C998" s="13"/>
      <c r="D998" s="5">
        <v>6.5486509373769491E-3</v>
      </c>
      <c r="E998" s="1">
        <v>-1.5606966734234068E-2</v>
      </c>
      <c r="F998" s="5">
        <v>1.007885922899748E-2</v>
      </c>
      <c r="G998" s="5">
        <v>-6.5711765250573602E-3</v>
      </c>
      <c r="H998" s="5">
        <v>7.3423236170589521E-3</v>
      </c>
      <c r="I998" s="5">
        <v>6.0386494967556281E-3</v>
      </c>
      <c r="J998" s="5">
        <v>-1.3556534448994653E-2</v>
      </c>
      <c r="K998" s="5">
        <v>8.8121321462274305E-2</v>
      </c>
      <c r="L998" s="5">
        <v>1.4663565209254005E-2</v>
      </c>
      <c r="M998" s="5">
        <v>2.630264144503177E-3</v>
      </c>
    </row>
    <row r="999" spans="2:13" x14ac:dyDescent="0.3">
      <c r="B999" s="13">
        <v>1.6375927537523182E-3</v>
      </c>
      <c r="C999" s="13"/>
      <c r="D999" s="5">
        <v>4.33736341260704E-3</v>
      </c>
      <c r="E999" s="1">
        <v>1.1156772744817602E-2</v>
      </c>
      <c r="F999" s="5">
        <v>-1.3014592146452847E-3</v>
      </c>
      <c r="G999" s="5">
        <v>7.5757347474067803E-3</v>
      </c>
      <c r="H999" s="5">
        <v>7.1689443919296231E-4</v>
      </c>
      <c r="I999" s="5">
        <v>-1.6806693938987609E-3</v>
      </c>
      <c r="J999" s="5">
        <v>-2.333389421854638E-3</v>
      </c>
      <c r="K999" s="5">
        <v>3.1432246865979847E-2</v>
      </c>
      <c r="L999" s="5">
        <v>1.6516118681126037E-2</v>
      </c>
      <c r="M999" s="5">
        <v>-4.8581348838919831E-3</v>
      </c>
    </row>
    <row r="1000" spans="2:13" x14ac:dyDescent="0.3">
      <c r="B1000" s="13">
        <v>5.8380561643102107E-3</v>
      </c>
      <c r="C1000" s="13"/>
      <c r="D1000" s="5">
        <v>-7.1976355247173795E-4</v>
      </c>
      <c r="E1000" s="1">
        <v>7.355802175277917E-3</v>
      </c>
      <c r="F1000" s="5">
        <v>1.0859946330877396E-3</v>
      </c>
      <c r="G1000" s="5">
        <v>-8.6410503386766362E-3</v>
      </c>
      <c r="H1000" s="5">
        <v>5.8507323929632253E-3</v>
      </c>
      <c r="I1000" s="5">
        <v>5.0504839796743865E-3</v>
      </c>
      <c r="J1000" s="5">
        <v>1.9078781184148273E-2</v>
      </c>
      <c r="K1000" s="5">
        <v>-1.9640018298787244E-2</v>
      </c>
      <c r="L1000" s="5">
        <v>3.5541858322193261E-3</v>
      </c>
      <c r="M1000" s="5">
        <v>3.0267965456018055E-3</v>
      </c>
    </row>
    <row r="1001" spans="2:13" x14ac:dyDescent="0.3">
      <c r="B1001" s="13">
        <v>8.7786918703853698E-4</v>
      </c>
      <c r="C1001" s="13"/>
      <c r="D1001" s="5">
        <v>-3.3614172470667991E-3</v>
      </c>
      <c r="E1001" s="1">
        <v>-3.8432477403736547E-4</v>
      </c>
      <c r="F1001" s="5">
        <v>-3.4714647078944506E-3</v>
      </c>
      <c r="G1001" s="5">
        <v>-1.2961252494502914E-2</v>
      </c>
      <c r="H1001" s="5">
        <v>6.2915312746352776E-3</v>
      </c>
      <c r="I1001" s="5">
        <v>2.2732116753295529E-3</v>
      </c>
      <c r="J1001" s="5">
        <v>2.7648899295374448E-3</v>
      </c>
      <c r="K1001" s="5">
        <v>2.9499736471904248E-3</v>
      </c>
      <c r="L1001" s="5">
        <v>-1.5177915481044033E-3</v>
      </c>
      <c r="M1001" s="5">
        <v>-9.7348214762673052E-4</v>
      </c>
    </row>
    <row r="1002" spans="2:13" x14ac:dyDescent="0.3">
      <c r="B1002" s="13">
        <v>1.5140028447212122E-3</v>
      </c>
      <c r="C1002" s="13"/>
      <c r="D1002" s="5">
        <v>4.0954658016393829E-3</v>
      </c>
      <c r="E1002" s="1">
        <v>1.6724321628194826E-2</v>
      </c>
      <c r="F1002" s="5">
        <v>-1.0341793365026903E-2</v>
      </c>
      <c r="G1002" s="5">
        <v>6.3077585085605237E-4</v>
      </c>
      <c r="H1002" s="5">
        <v>6.9600592996660422E-3</v>
      </c>
      <c r="I1002" s="5">
        <v>-1.1340538373639535E-2</v>
      </c>
      <c r="J1002" s="5">
        <v>2.6310874669971166E-3</v>
      </c>
      <c r="K1002" s="5">
        <v>7.9020284266833607E-3</v>
      </c>
      <c r="L1002" s="5">
        <v>-1.5454774179668028E-2</v>
      </c>
      <c r="M1002" s="5">
        <v>1.1692534406702475E-2</v>
      </c>
    </row>
    <row r="1003" spans="2:13" x14ac:dyDescent="0.3">
      <c r="B1003" s="13">
        <v>-5.7946914475187595E-4</v>
      </c>
      <c r="C1003" s="13"/>
      <c r="D1003" s="5">
        <v>7.4376326413087713E-3</v>
      </c>
      <c r="E1003" s="1">
        <v>1.7016372026893776E-3</v>
      </c>
      <c r="F1003" s="5">
        <v>-8.8001581458507631E-4</v>
      </c>
      <c r="G1003" s="5">
        <v>1.7421163323782289E-2</v>
      </c>
      <c r="H1003" s="5">
        <v>8.6691305597890247E-3</v>
      </c>
      <c r="I1003" s="5">
        <v>-7.2443654440187142E-4</v>
      </c>
      <c r="J1003" s="5">
        <v>1.5439730613615915E-2</v>
      </c>
      <c r="K1003" s="5">
        <v>3.3233177111079273E-2</v>
      </c>
      <c r="L1003" s="5">
        <v>4.1173222639711805E-3</v>
      </c>
      <c r="M1003" s="5">
        <v>5.2970740102845099E-3</v>
      </c>
    </row>
    <row r="1004" spans="2:13" x14ac:dyDescent="0.3">
      <c r="B1004" s="13">
        <v>-7.0335409397809245E-3</v>
      </c>
      <c r="C1004" s="13"/>
      <c r="D1004" s="5">
        <v>-5.7156732740978027E-3</v>
      </c>
      <c r="E1004" s="1">
        <v>-9.2487245782390849E-3</v>
      </c>
      <c r="F1004" s="5">
        <v>-6.0552961331236726E-3</v>
      </c>
      <c r="G1004" s="5">
        <v>2.055879882793497E-2</v>
      </c>
      <c r="H1004" s="5">
        <v>-1.5098659707479287E-2</v>
      </c>
      <c r="I1004" s="5">
        <v>-9.6667386908027382E-4</v>
      </c>
      <c r="J1004" s="5">
        <v>-5.8413221262597912E-4</v>
      </c>
      <c r="K1004" s="5">
        <v>-1.9897146025220684E-2</v>
      </c>
      <c r="L1004" s="5">
        <v>1.6914412438614988E-2</v>
      </c>
      <c r="M1004" s="5">
        <v>-1.5807570406167298E-2</v>
      </c>
    </row>
    <row r="1005" spans="2:13" x14ac:dyDescent="0.3">
      <c r="B1005" s="13">
        <v>2.936052193376705E-3</v>
      </c>
      <c r="C1005" s="13"/>
      <c r="D1005" s="5">
        <v>6.7065551546333629E-3</v>
      </c>
      <c r="E1005" s="1">
        <v>2.0955739625025962E-3</v>
      </c>
      <c r="F1005" s="5">
        <v>8.861568667765747E-4</v>
      </c>
      <c r="G1005" s="5">
        <v>1.8047381002843622E-2</v>
      </c>
      <c r="H1005" s="5">
        <v>9.6697952738181957E-3</v>
      </c>
      <c r="I1005" s="5">
        <v>1.4755697339805184E-2</v>
      </c>
      <c r="J1005" s="5">
        <v>2.4848554938749528E-2</v>
      </c>
      <c r="K1005" s="5">
        <v>1.8881716129032212E-2</v>
      </c>
      <c r="L1005" s="5">
        <v>-7.5604719637784607E-3</v>
      </c>
      <c r="M1005" s="5">
        <v>-5.7432402207864388E-3</v>
      </c>
    </row>
    <row r="1006" spans="2:13" x14ac:dyDescent="0.3">
      <c r="B1006" s="13">
        <v>-1.2674609525362942E-3</v>
      </c>
      <c r="C1006" s="13"/>
      <c r="D1006" s="5">
        <v>-7.3756216464148962E-3</v>
      </c>
      <c r="E1006" s="1">
        <v>-4.3726105295813977E-3</v>
      </c>
      <c r="F1006" s="5">
        <v>5.976104934445327E-3</v>
      </c>
      <c r="G1006" s="5">
        <v>-4.0659219968478049E-3</v>
      </c>
      <c r="H1006" s="5">
        <v>3.9710034270007783E-3</v>
      </c>
      <c r="I1006" s="5">
        <v>6.5553689944501409E-3</v>
      </c>
      <c r="J1006" s="5">
        <v>-4.5796543147811845E-3</v>
      </c>
      <c r="K1006" s="5">
        <v>-5.4455359257272037E-3</v>
      </c>
      <c r="L1006" s="5">
        <v>-6.0944953447307085E-3</v>
      </c>
      <c r="M1006" s="5">
        <v>-1.0769668047354347E-3</v>
      </c>
    </row>
    <row r="1007" spans="2:13" x14ac:dyDescent="0.3">
      <c r="B1007" s="13">
        <v>3.3888968615072412E-4</v>
      </c>
      <c r="C1007" s="13"/>
      <c r="D1007" s="5">
        <v>1.2703706817694721E-2</v>
      </c>
      <c r="E1007" s="1">
        <v>1.0120339524896754E-2</v>
      </c>
      <c r="F1007" s="5">
        <v>1.1881206531908316E-2</v>
      </c>
      <c r="G1007" s="5">
        <v>6.804202016061107E-3</v>
      </c>
      <c r="H1007" s="5">
        <v>4.6534248259084147E-4</v>
      </c>
      <c r="I1007" s="5">
        <v>1.0065202567841375E-2</v>
      </c>
      <c r="J1007" s="5">
        <v>2.1528270954082108E-3</v>
      </c>
      <c r="K1007" s="5">
        <v>1.468587398932409E-2</v>
      </c>
      <c r="L1007" s="5">
        <v>-1.2008216139778953E-2</v>
      </c>
      <c r="M1007" s="5">
        <v>-8.0368451058982215E-3</v>
      </c>
    </row>
    <row r="1008" spans="2:13" x14ac:dyDescent="0.3">
      <c r="B1008" s="13">
        <v>-1.4977729577092531E-3</v>
      </c>
      <c r="C1008" s="13"/>
      <c r="D1008" s="5">
        <v>-1.3017740841464304E-2</v>
      </c>
      <c r="E1008" s="1">
        <v>-6.4272251083740467E-3</v>
      </c>
      <c r="F1008" s="5">
        <v>1.032830081721252E-2</v>
      </c>
      <c r="G1008" s="5">
        <v>1.0002113592048129E-2</v>
      </c>
      <c r="H1008" s="5">
        <v>-3.1395056682243547E-3</v>
      </c>
      <c r="I1008" s="5">
        <v>5.1582077220081318E-3</v>
      </c>
      <c r="J1008" s="5">
        <v>-3.3954976492449555E-3</v>
      </c>
      <c r="K1008" s="5">
        <v>4.1830503152601884E-3</v>
      </c>
      <c r="L1008" s="5">
        <v>1.0085428719123246E-2</v>
      </c>
      <c r="M1008" s="5">
        <v>-5.2366242546413042E-3</v>
      </c>
    </row>
    <row r="1009" spans="2:13" x14ac:dyDescent="0.3">
      <c r="B1009" s="13">
        <v>7.6944066537991407E-3</v>
      </c>
      <c r="C1009" s="13"/>
      <c r="D1009" s="5">
        <v>4.07670395539183E-3</v>
      </c>
      <c r="E1009" s="1">
        <v>3.0441395406211563E-3</v>
      </c>
      <c r="F1009" s="5">
        <v>6.3488204444116089E-3</v>
      </c>
      <c r="G1009" s="5">
        <v>2.3928060852503173E-2</v>
      </c>
      <c r="H1009" s="5">
        <v>4.432499113519334E-3</v>
      </c>
      <c r="I1009" s="5">
        <v>8.5141525794412212E-3</v>
      </c>
      <c r="J1009" s="5">
        <v>1.2845891606881044E-2</v>
      </c>
      <c r="K1009" s="5">
        <v>-1.4163001034433525E-3</v>
      </c>
      <c r="L1009" s="5">
        <v>3.6098301223881857E-2</v>
      </c>
      <c r="M1009" s="5">
        <v>6.7540775821060385E-3</v>
      </c>
    </row>
    <row r="1010" spans="2:13" x14ac:dyDescent="0.3">
      <c r="B1010" s="13">
        <v>1.189539771376442E-3</v>
      </c>
      <c r="C1010" s="13"/>
      <c r="D1010" s="5">
        <v>7.1654778920727624E-4</v>
      </c>
      <c r="E1010" s="1">
        <v>-1.1381028687222094E-3</v>
      </c>
      <c r="F1010" s="5">
        <v>-4.2764471776502165E-4</v>
      </c>
      <c r="G1010" s="5">
        <v>-6.9008365061734101E-3</v>
      </c>
      <c r="H1010" s="5">
        <v>-2.9032671842504007E-3</v>
      </c>
      <c r="I1010" s="5">
        <v>-3.4693457870429577E-4</v>
      </c>
      <c r="J1010" s="5">
        <v>-5.7487512919435452E-4</v>
      </c>
      <c r="K1010" s="5">
        <v>-4.2925112452339764E-2</v>
      </c>
      <c r="L1010" s="5">
        <v>1.6802572773859905E-2</v>
      </c>
      <c r="M1010" s="5">
        <v>2.0718100985582834E-3</v>
      </c>
    </row>
    <row r="1011" spans="2:13" x14ac:dyDescent="0.3">
      <c r="B1011" s="13">
        <v>5.4204899761836813E-3</v>
      </c>
      <c r="C1011" s="13"/>
      <c r="D1011" s="5">
        <v>-2.3866648901129605E-3</v>
      </c>
      <c r="E1011" s="1">
        <v>6.4565175617743078E-3</v>
      </c>
      <c r="F1011" s="5">
        <v>5.8835608467929764E-3</v>
      </c>
      <c r="G1011" s="5">
        <v>6.5276371568043058E-3</v>
      </c>
      <c r="H1011" s="5">
        <v>6.289313128547018E-3</v>
      </c>
      <c r="I1011" s="5">
        <v>4.6274196970218923E-3</v>
      </c>
      <c r="J1011" s="5">
        <v>4.1127273135657958E-3</v>
      </c>
      <c r="K1011" s="5">
        <v>-7.845225362491994E-4</v>
      </c>
      <c r="L1011" s="5">
        <v>2.405826275862696E-2</v>
      </c>
      <c r="M1011" s="5">
        <v>1.0042306472239979E-2</v>
      </c>
    </row>
    <row r="1012" spans="2:13" x14ac:dyDescent="0.3">
      <c r="B1012" s="13">
        <v>-2.5807452308302735E-3</v>
      </c>
      <c r="C1012" s="13"/>
      <c r="D1012" s="5">
        <v>4.5454917143659289E-3</v>
      </c>
      <c r="E1012" s="1">
        <v>-9.4339658394251534E-3</v>
      </c>
      <c r="F1012" s="5">
        <v>2.063173659178302E-2</v>
      </c>
      <c r="G1012" s="5">
        <v>-1.6736386245863783E-2</v>
      </c>
      <c r="H1012" s="5">
        <v>-3.4722571936011467E-3</v>
      </c>
      <c r="I1012" s="5">
        <v>-2.8788589248782818E-3</v>
      </c>
      <c r="J1012" s="5">
        <v>-4.2412664566488659E-3</v>
      </c>
      <c r="K1012" s="5">
        <v>-2.874589312977105E-2</v>
      </c>
      <c r="L1012" s="5">
        <v>-4.5087280116449125E-3</v>
      </c>
      <c r="M1012" s="5">
        <v>5.8489472867748356E-4</v>
      </c>
    </row>
    <row r="1013" spans="2:13" x14ac:dyDescent="0.3">
      <c r="B1013" s="13">
        <v>-6.9073274769938893E-3</v>
      </c>
      <c r="C1013" s="13"/>
      <c r="D1013" s="5">
        <v>-5.0012486602654801E-3</v>
      </c>
      <c r="E1013" s="1">
        <v>-4.7619166518699293E-3</v>
      </c>
      <c r="F1013" s="5">
        <v>-6.4603735106985773E-3</v>
      </c>
      <c r="G1013" s="5">
        <v>-3.0319132978723386E-2</v>
      </c>
      <c r="H1013" s="5">
        <v>-6.9682809282994786E-4</v>
      </c>
      <c r="I1013" s="5">
        <v>-8.4304792438837633E-3</v>
      </c>
      <c r="J1013" s="5">
        <v>-1.9167043755261709E-2</v>
      </c>
      <c r="K1013" s="5">
        <v>-1.6123223459566554E-2</v>
      </c>
      <c r="L1013" s="5">
        <v>-1.8355210595104487E-2</v>
      </c>
      <c r="M1013" s="5">
        <v>1.7535336937464041E-3</v>
      </c>
    </row>
    <row r="1014" spans="2:13" x14ac:dyDescent="0.3">
      <c r="B1014" s="13">
        <v>4.6721487806581545E-3</v>
      </c>
      <c r="C1014" s="13"/>
      <c r="D1014" s="5">
        <v>-2.6328669085284632E-3</v>
      </c>
      <c r="E1014" s="1">
        <v>-1.1483403793619844E-3</v>
      </c>
      <c r="F1014" s="5">
        <v>4.1951339060345317E-4</v>
      </c>
      <c r="G1014" s="5">
        <v>1.4481617973423669E-2</v>
      </c>
      <c r="H1014" s="5">
        <v>-2.7893827438414936E-3</v>
      </c>
      <c r="I1014" s="5">
        <v>1.5839736493700837E-2</v>
      </c>
      <c r="J1014" s="5">
        <v>8.7376427458337892E-3</v>
      </c>
      <c r="K1014" s="5">
        <v>1.8213314796671383E-2</v>
      </c>
      <c r="L1014" s="5">
        <v>8.4992459791449985E-3</v>
      </c>
      <c r="M1014" s="5">
        <v>7.0018671638849943E-3</v>
      </c>
    </row>
    <row r="1015" spans="2:13" x14ac:dyDescent="0.3">
      <c r="B1015" s="13">
        <v>-4.1528724947048398E-3</v>
      </c>
      <c r="C1015" s="13"/>
      <c r="D1015" s="5">
        <v>4.7998287363169899E-4</v>
      </c>
      <c r="E1015" s="1">
        <v>-7.2810418889913547E-3</v>
      </c>
      <c r="F1015" s="5">
        <v>-3.6691321312324839E-3</v>
      </c>
      <c r="G1015" s="5">
        <v>-8.7595705768403146E-3</v>
      </c>
      <c r="H1015" s="5">
        <v>-1.5152023339337468E-3</v>
      </c>
      <c r="I1015" s="5">
        <v>-4.1274985941183529E-3</v>
      </c>
      <c r="J1015" s="5">
        <v>-8.6446406929255575E-3</v>
      </c>
      <c r="K1015" s="5">
        <v>-1.6139115181019667E-2</v>
      </c>
      <c r="L1015" s="5">
        <v>-1.7096046361162295E-2</v>
      </c>
      <c r="M1015" s="5">
        <v>-9.4640666106145972E-3</v>
      </c>
    </row>
    <row r="1016" spans="2:13" x14ac:dyDescent="0.3">
      <c r="B1016" s="13">
        <v>1.6990907795995545E-3</v>
      </c>
      <c r="C1016" s="13"/>
      <c r="D1016" s="5">
        <v>9.5946724408713692E-3</v>
      </c>
      <c r="E1016" s="1">
        <v>-6.1764127957644032E-3</v>
      </c>
      <c r="F1016" s="5">
        <v>1.8939459949133049E-3</v>
      </c>
      <c r="G1016" s="5">
        <v>1.5164733219762552E-2</v>
      </c>
      <c r="H1016" s="5">
        <v>-1.0972273460931612E-2</v>
      </c>
      <c r="I1016" s="5">
        <v>3.4537685271078745E-4</v>
      </c>
      <c r="J1016" s="5">
        <v>1.4148215265495048E-2</v>
      </c>
      <c r="K1016" s="5">
        <v>-6.0603388206397855E-3</v>
      </c>
      <c r="L1016" s="5">
        <v>-5.389550784129696E-3</v>
      </c>
      <c r="M1016" s="5">
        <v>-8.0920470955521545E-3</v>
      </c>
    </row>
    <row r="1017" spans="2:13" x14ac:dyDescent="0.3">
      <c r="B1017" s="13">
        <v>6.5870289136348943E-3</v>
      </c>
      <c r="C1017" s="13"/>
      <c r="D1017" s="5">
        <v>1.1878954670036346E-3</v>
      </c>
      <c r="E1017" s="1">
        <v>-3.4958289815718957E-3</v>
      </c>
      <c r="F1017" s="5">
        <v>1.2917402924249555E-2</v>
      </c>
      <c r="G1017" s="5">
        <v>1.300375025243144E-2</v>
      </c>
      <c r="H1017" s="5">
        <v>1.3100344286917162E-2</v>
      </c>
      <c r="I1017" s="5">
        <v>-1.4961123432345885E-3</v>
      </c>
      <c r="J1017" s="5">
        <v>9.8241583188321997E-3</v>
      </c>
      <c r="K1017" s="5">
        <v>3.9288460108915249E-2</v>
      </c>
      <c r="L1017" s="5">
        <v>1.0591134077683681E-2</v>
      </c>
      <c r="M1017" s="5">
        <v>9.2392635393881047E-3</v>
      </c>
    </row>
    <row r="1018" spans="2:13" x14ac:dyDescent="0.3">
      <c r="B1018" s="13">
        <v>3.0839287596975046E-4</v>
      </c>
      <c r="C1018" s="13"/>
      <c r="D1018" s="5">
        <v>7.3564688348763752E-3</v>
      </c>
      <c r="E1018" s="1">
        <v>7.7952349697271836E-4</v>
      </c>
      <c r="F1018" s="5">
        <v>-1.1715881568661305E-2</v>
      </c>
      <c r="G1018" s="5">
        <v>7.160996028835161E-3</v>
      </c>
      <c r="H1018" s="5">
        <v>-1.3163991790636344E-2</v>
      </c>
      <c r="I1018" s="5">
        <v>-7.0309075987827416E-3</v>
      </c>
      <c r="J1018" s="5">
        <v>-1.5382494554664624E-4</v>
      </c>
      <c r="K1018" s="5">
        <v>-3.1407124367981307E-2</v>
      </c>
      <c r="L1018" s="5">
        <v>1.3404890861448564E-2</v>
      </c>
      <c r="M1018" s="5">
        <v>-2.8243243397777069E-3</v>
      </c>
    </row>
    <row r="1019" spans="2:13" x14ac:dyDescent="0.3">
      <c r="B1019" s="13">
        <v>4.5437539071456392E-3</v>
      </c>
      <c r="C1019" s="13"/>
      <c r="D1019" s="5">
        <v>3.8398136997328698E-2</v>
      </c>
      <c r="E1019" s="1">
        <v>-3.5053601629977875E-3</v>
      </c>
      <c r="F1019" s="5">
        <v>-5.6651368995954236E-3</v>
      </c>
      <c r="G1019" s="5">
        <v>-2.3700269228953013E-3</v>
      </c>
      <c r="H1019" s="5">
        <v>2.3373904120552333E-2</v>
      </c>
      <c r="I1019" s="5">
        <v>-9.2861611503332105E-3</v>
      </c>
      <c r="J1019" s="5">
        <v>-3.6252973089613743E-3</v>
      </c>
      <c r="K1019" s="5">
        <v>-1.1021030958912282E-2</v>
      </c>
      <c r="L1019" s="5">
        <v>2.6454235074613018E-3</v>
      </c>
      <c r="M1019" s="5">
        <v>1.3477854772531979E-2</v>
      </c>
    </row>
    <row r="1020" spans="2:13" x14ac:dyDescent="0.3">
      <c r="B1020" s="13">
        <v>-9.4168977690294517E-3</v>
      </c>
      <c r="C1020" s="13"/>
      <c r="D1020" s="5">
        <v>1.0208648387743062E-2</v>
      </c>
      <c r="E1020" s="1">
        <v>-9.5758733121383624E-3</v>
      </c>
      <c r="F1020" s="5">
        <v>-1.7830798650421607E-2</v>
      </c>
      <c r="G1020" s="5">
        <v>-1.3250945129880141E-2</v>
      </c>
      <c r="H1020" s="5">
        <v>-1.4890688623544725E-2</v>
      </c>
      <c r="I1020" s="5">
        <v>-3.7492615296226901E-3</v>
      </c>
      <c r="J1020" s="5">
        <v>-1.5326311083527708E-2</v>
      </c>
      <c r="K1020" s="5">
        <v>-8.1046692189229944E-3</v>
      </c>
      <c r="L1020" s="5">
        <v>-1.199290402975294E-3</v>
      </c>
      <c r="M1020" s="5">
        <v>-1.4069571833946453E-2</v>
      </c>
    </row>
    <row r="1021" spans="2:13" x14ac:dyDescent="0.3">
      <c r="B1021" s="13">
        <v>7.2669209352755918E-3</v>
      </c>
      <c r="C1021" s="13"/>
      <c r="D1021" s="5">
        <v>3.5930766164805781E-3</v>
      </c>
      <c r="E1021" s="1">
        <v>1.1838956598356402E-2</v>
      </c>
      <c r="F1021" s="5">
        <v>1.439472151008365E-2</v>
      </c>
      <c r="G1021" s="5">
        <v>2.2791685350346504E-2</v>
      </c>
      <c r="H1021" s="5">
        <v>9.4475256522089665E-4</v>
      </c>
      <c r="I1021" s="5">
        <v>9.1732177709469634E-3</v>
      </c>
      <c r="J1021" s="5">
        <v>3.7212662800520636E-2</v>
      </c>
      <c r="K1021" s="5">
        <v>2.1448514989280864E-2</v>
      </c>
      <c r="L1021" s="5">
        <v>8.8856560995038743E-3</v>
      </c>
      <c r="M1021" s="5">
        <v>4.1052282168239527E-3</v>
      </c>
    </row>
    <row r="1022" spans="2:13" x14ac:dyDescent="0.3">
      <c r="B1022" s="13">
        <v>-2.8332579468936703E-3</v>
      </c>
      <c r="C1022" s="13"/>
      <c r="D1022" s="5">
        <v>3.3564980357753409E-3</v>
      </c>
      <c r="E1022" s="1">
        <v>-4.4851865831309875E-3</v>
      </c>
      <c r="F1022" s="5">
        <v>-5.1890134143661422E-3</v>
      </c>
      <c r="G1022" s="5">
        <v>3.4262714173381975E-2</v>
      </c>
      <c r="H1022" s="5">
        <v>-2.7135792141855315E-3</v>
      </c>
      <c r="I1022" s="5">
        <v>-8.1574838286796415E-4</v>
      </c>
      <c r="J1022" s="5">
        <v>-9.4273468842387548E-3</v>
      </c>
      <c r="K1022" s="5">
        <v>2.3633714687143156E-3</v>
      </c>
      <c r="L1022" s="5">
        <v>-8.8073966021650959E-3</v>
      </c>
      <c r="M1022" s="5">
        <v>3.4069745054535958E-3</v>
      </c>
    </row>
    <row r="1023" spans="2:13" x14ac:dyDescent="0.3">
      <c r="B1023" s="13">
        <v>3.6247693516352278E-3</v>
      </c>
      <c r="C1023" s="13"/>
      <c r="D1023" s="5">
        <v>-2.2298974381269513E-4</v>
      </c>
      <c r="E1023" s="1">
        <v>5.8765857153166359E-3</v>
      </c>
      <c r="F1023" s="5">
        <v>8.3031642315010354E-3</v>
      </c>
      <c r="G1023" s="5">
        <v>3.5908961987108209E-3</v>
      </c>
      <c r="H1023" s="5">
        <v>1.762684630385792E-2</v>
      </c>
      <c r="I1023" s="5">
        <v>5.4816978470775962E-3</v>
      </c>
      <c r="J1023" s="5">
        <v>8.9403096898583358E-3</v>
      </c>
      <c r="K1023" s="5">
        <v>-4.3529111747092611E-3</v>
      </c>
      <c r="L1023" s="5">
        <v>2.3775253878215236E-2</v>
      </c>
      <c r="M1023" s="5">
        <v>4.4625522294447963E-3</v>
      </c>
    </row>
    <row r="1024" spans="2:13" x14ac:dyDescent="0.3">
      <c r="B1024" s="13">
        <v>-1.5723340394793847E-3</v>
      </c>
      <c r="C1024" s="13"/>
      <c r="D1024" s="5">
        <v>8.9220498198831625E-4</v>
      </c>
      <c r="E1024" s="1">
        <v>-3.8942727591785657E-4</v>
      </c>
      <c r="F1024" s="5">
        <v>2.6076871540608858E-2</v>
      </c>
      <c r="G1024" s="5">
        <v>8.5168677096107773E-3</v>
      </c>
      <c r="H1024" s="5">
        <v>8.6027180914128899E-3</v>
      </c>
      <c r="I1024" s="5">
        <v>-1.9719077731901831E-3</v>
      </c>
      <c r="J1024" s="5">
        <v>2.0848897731681223E-3</v>
      </c>
      <c r="K1024" s="5">
        <v>1.3252586635826649E-2</v>
      </c>
      <c r="L1024" s="5">
        <v>-1.0321438304235285E-2</v>
      </c>
      <c r="M1024" s="5">
        <v>6.8572432186965798E-3</v>
      </c>
    </row>
    <row r="1025" spans="2:13" x14ac:dyDescent="0.3">
      <c r="B1025" s="13">
        <v>-1.6563124838290825E-4</v>
      </c>
      <c r="C1025" s="13"/>
      <c r="D1025" s="5">
        <v>-1.0474639554997589E-2</v>
      </c>
      <c r="E1025" s="1">
        <v>5.0652476841715702E-3</v>
      </c>
      <c r="F1025" s="5">
        <v>-1.646295290709109E-3</v>
      </c>
      <c r="G1025" s="5">
        <v>2.0737602956666133E-2</v>
      </c>
      <c r="H1025" s="5">
        <v>-5.878304579502636E-3</v>
      </c>
      <c r="I1025" s="5">
        <v>8.8331220456702043E-3</v>
      </c>
      <c r="J1025" s="5">
        <v>-4.4129050420098244E-3</v>
      </c>
      <c r="K1025" s="5">
        <v>4.7192591864969992E-3</v>
      </c>
      <c r="L1025" s="5">
        <v>-1.5880499501419235E-2</v>
      </c>
      <c r="M1025" s="5">
        <v>2.8775480092208444E-4</v>
      </c>
    </row>
    <row r="1026" spans="2:13" x14ac:dyDescent="0.3">
      <c r="B1026" s="13">
        <v>-7.2132935514132258E-3</v>
      </c>
      <c r="C1026" s="13"/>
      <c r="D1026" s="5">
        <v>2.2522092804688931E-3</v>
      </c>
      <c r="E1026" s="1">
        <v>1.9378731832602248E-4</v>
      </c>
      <c r="F1026" s="5">
        <v>6.5958903693250316E-3</v>
      </c>
      <c r="G1026" s="5">
        <v>0.10882653137853759</v>
      </c>
      <c r="H1026" s="5">
        <v>-3.8261108875113849E-3</v>
      </c>
      <c r="I1026" s="5">
        <v>-6.5668150534793678E-3</v>
      </c>
      <c r="J1026" s="5">
        <v>-7.2974981181132201E-3</v>
      </c>
      <c r="K1026" s="5">
        <v>1.3426680209296693E-4</v>
      </c>
      <c r="L1026" s="5">
        <v>-2.4084764852244662E-2</v>
      </c>
      <c r="M1026" s="5">
        <v>-1.0548513251149052E-2</v>
      </c>
    </row>
    <row r="1027" spans="2:13" x14ac:dyDescent="0.3">
      <c r="B1027" s="13">
        <v>1.2982776874559826E-3</v>
      </c>
      <c r="C1027" s="13"/>
      <c r="D1027" s="5">
        <v>-1.1910082398358992E-2</v>
      </c>
      <c r="E1027" s="1">
        <v>0</v>
      </c>
      <c r="F1027" s="5">
        <v>1.3822033284017795E-2</v>
      </c>
      <c r="G1027" s="5">
        <v>-3.0904944812361864E-3</v>
      </c>
      <c r="H1027" s="5">
        <v>-8.4962195005312113E-3</v>
      </c>
      <c r="I1027" s="5">
        <v>1.0669122464575503E-2</v>
      </c>
      <c r="J1027" s="5">
        <v>2.6824366038291836E-3</v>
      </c>
      <c r="K1027" s="5">
        <v>5.5910898638563801E-3</v>
      </c>
      <c r="L1027" s="5">
        <v>-2.2211243360249822E-3</v>
      </c>
      <c r="M1027" s="5">
        <v>1.1533270059718303E-2</v>
      </c>
    </row>
    <row r="1028" spans="2:13" x14ac:dyDescent="0.3">
      <c r="B1028" s="13">
        <v>-4.1501597026145252E-3</v>
      </c>
      <c r="C1028" s="13"/>
      <c r="D1028" s="5">
        <v>-1.8194788145104025E-3</v>
      </c>
      <c r="E1028" s="1">
        <v>-1.1627444818090962E-3</v>
      </c>
      <c r="F1028" s="5">
        <v>-6.463333270903128E-3</v>
      </c>
      <c r="G1028" s="5">
        <v>-2.5686461129055007E-2</v>
      </c>
      <c r="H1028" s="5">
        <v>-5.6345038128756391E-3</v>
      </c>
      <c r="I1028" s="5">
        <v>-1.0900792601376148E-2</v>
      </c>
      <c r="J1028" s="5">
        <v>-8.4491046609630957E-3</v>
      </c>
      <c r="K1028" s="5">
        <v>8.4506713853095647E-4</v>
      </c>
      <c r="L1028" s="5">
        <v>-5.9362412152131963E-3</v>
      </c>
      <c r="M1028" s="5">
        <v>-7.8566568308622627E-3</v>
      </c>
    </row>
    <row r="1029" spans="2:13" x14ac:dyDescent="0.3">
      <c r="B1029" s="13">
        <v>-1.8773530425215353E-3</v>
      </c>
      <c r="C1029" s="13"/>
      <c r="D1029" s="5">
        <v>-7.0630525667642096E-3</v>
      </c>
      <c r="E1029" s="1">
        <v>1.0865304664723895E-2</v>
      </c>
      <c r="F1029" s="5">
        <v>-2.3378296027949754E-3</v>
      </c>
      <c r="G1029" s="5">
        <v>-3.9545227272726764E-3</v>
      </c>
      <c r="H1029" s="5">
        <v>-9.4443075294150711E-4</v>
      </c>
      <c r="I1029" s="5">
        <v>1.1716960052252682E-2</v>
      </c>
      <c r="J1029" s="5">
        <v>3.0908093473455112E-3</v>
      </c>
      <c r="K1029" s="5">
        <v>1.7377019185303252E-2</v>
      </c>
      <c r="L1029" s="5">
        <v>-1.1943256227193154E-2</v>
      </c>
      <c r="M1029" s="5">
        <v>-2.897185758564277E-3</v>
      </c>
    </row>
    <row r="1030" spans="2:13" x14ac:dyDescent="0.3">
      <c r="B1030" s="13">
        <v>-1.8782692528196653E-2</v>
      </c>
      <c r="C1030" s="13"/>
      <c r="D1030" s="5">
        <v>-9.6374872869255616E-3</v>
      </c>
      <c r="E1030" s="1">
        <v>-2.3032566232461242E-2</v>
      </c>
      <c r="F1030" s="5">
        <v>-2.5980667048955474E-2</v>
      </c>
      <c r="G1030" s="5">
        <v>-1.4055592249906658E-2</v>
      </c>
      <c r="H1030" s="5">
        <v>-2.516833864242014E-2</v>
      </c>
      <c r="I1030" s="5">
        <v>-1.5250572572985873E-2</v>
      </c>
      <c r="J1030" s="5">
        <v>-2.6931304061905033E-2</v>
      </c>
      <c r="K1030" s="5">
        <v>-2.4550039529530263E-2</v>
      </c>
      <c r="L1030" s="5">
        <v>-9.8211911242083571E-3</v>
      </c>
      <c r="M1030" s="5">
        <v>-4.1743315156182001E-2</v>
      </c>
    </row>
    <row r="1031" spans="2:13" x14ac:dyDescent="0.3">
      <c r="B1031" s="13">
        <v>-4.2220835646747529E-3</v>
      </c>
      <c r="C1031" s="13"/>
      <c r="D1031" s="5">
        <v>-6.9508703754775168E-3</v>
      </c>
      <c r="E1031" s="1">
        <v>-1.0805569226879299E-2</v>
      </c>
      <c r="F1031" s="5">
        <v>5.5439132680567584E-3</v>
      </c>
      <c r="G1031" s="5">
        <v>-1.6986799116128652E-2</v>
      </c>
      <c r="H1031" s="5">
        <v>-2.1818218135338418E-2</v>
      </c>
      <c r="I1031" s="5">
        <v>-5.8220677969679615E-3</v>
      </c>
      <c r="J1031" s="5">
        <v>-9.6746569686652819E-3</v>
      </c>
      <c r="K1031" s="5">
        <v>4.4648458871717957E-2</v>
      </c>
      <c r="L1031" s="5">
        <v>-1.0727048100644765E-3</v>
      </c>
      <c r="M1031" s="5">
        <v>-1.4149972096869697E-3</v>
      </c>
    </row>
    <row r="1032" spans="2:13" x14ac:dyDescent="0.3">
      <c r="B1032" s="13">
        <v>4.6024653517213075E-3</v>
      </c>
      <c r="C1032" s="13"/>
      <c r="D1032" s="5">
        <v>1.1899179515547413E-2</v>
      </c>
      <c r="E1032" s="1">
        <v>1.2711105523356681E-2</v>
      </c>
      <c r="F1032" s="5">
        <v>-5.6174021163575925E-3</v>
      </c>
      <c r="G1032" s="5">
        <v>3.0699636719567741E-2</v>
      </c>
      <c r="H1032" s="5">
        <v>1.5861286921025567E-2</v>
      </c>
      <c r="I1032" s="5">
        <v>2.1784961799702122E-2</v>
      </c>
      <c r="J1032" s="5">
        <v>1.2507383042377605E-2</v>
      </c>
      <c r="K1032" s="5">
        <v>2.2506108415036509E-2</v>
      </c>
      <c r="L1032" s="5">
        <v>1.5085639569926316E-2</v>
      </c>
      <c r="M1032" s="5">
        <v>1.3461478290955715E-2</v>
      </c>
    </row>
    <row r="1033" spans="2:13" x14ac:dyDescent="0.3">
      <c r="B1033" s="13">
        <v>-8.4378202255300672E-3</v>
      </c>
      <c r="C1033" s="13"/>
      <c r="D1033" s="5">
        <v>-6.6865931558422161E-3</v>
      </c>
      <c r="E1033" s="1">
        <v>-1.1570912266078408E-2</v>
      </c>
      <c r="F1033" s="5">
        <v>-4.9167597634158441E-3</v>
      </c>
      <c r="G1033" s="5">
        <v>-1.5212366794308768E-2</v>
      </c>
      <c r="H1033" s="5">
        <v>-2.7323797869121501E-2</v>
      </c>
      <c r="I1033" s="5">
        <v>-5.6166625972389229E-3</v>
      </c>
      <c r="J1033" s="5">
        <v>-1.409760983749417E-2</v>
      </c>
      <c r="K1033" s="5">
        <v>-1.257714216707948E-4</v>
      </c>
      <c r="L1033" s="5">
        <v>-3.5264095923986305E-3</v>
      </c>
      <c r="M1033" s="5">
        <v>-1.9274945333228943E-2</v>
      </c>
    </row>
    <row r="1034" spans="2:13" x14ac:dyDescent="0.3">
      <c r="B1034" s="13">
        <v>8.4416231376211511E-4</v>
      </c>
      <c r="C1034" s="13"/>
      <c r="D1034" s="5">
        <v>-7.8922996149465834E-3</v>
      </c>
      <c r="E1034" s="1">
        <v>1.9983111575397263E-4</v>
      </c>
      <c r="F1034" s="5">
        <v>-1.6821328496976309E-3</v>
      </c>
      <c r="G1034" s="5">
        <v>-1.9947487407189026E-3</v>
      </c>
      <c r="H1034" s="5">
        <v>1.0910485591827397E-2</v>
      </c>
      <c r="I1034" s="5">
        <v>-1.8444249305745648E-3</v>
      </c>
      <c r="J1034" s="5">
        <v>2.3077603574989452E-3</v>
      </c>
      <c r="K1034" s="5">
        <v>4.3775369118718412E-2</v>
      </c>
      <c r="L1034" s="5">
        <v>-1.845297791428685E-2</v>
      </c>
      <c r="M1034" s="5">
        <v>7.9430385515568847E-3</v>
      </c>
    </row>
    <row r="1035" spans="2:13" x14ac:dyDescent="0.3">
      <c r="B1035" s="13">
        <v>-4.5653930850097285E-3</v>
      </c>
      <c r="C1035" s="13"/>
      <c r="D1035" s="5">
        <v>1.1464621835176379E-2</v>
      </c>
      <c r="E1035" s="1">
        <v>-7.1913714196256704E-3</v>
      </c>
      <c r="F1035" s="5">
        <v>-1.0580662284738436E-4</v>
      </c>
      <c r="G1035" s="5">
        <v>-7.5764804665634745E-3</v>
      </c>
      <c r="H1035" s="5">
        <v>-1.2653559476416417E-2</v>
      </c>
      <c r="I1035" s="5">
        <v>-1.2472503888766024E-2</v>
      </c>
      <c r="J1035" s="5">
        <v>-5.3216606380599571E-3</v>
      </c>
      <c r="K1035" s="5">
        <v>1.3899514310435034E-2</v>
      </c>
      <c r="L1035" s="5">
        <v>-4.6355950786249548E-3</v>
      </c>
      <c r="M1035" s="5">
        <v>-7.1732311958474584E-3</v>
      </c>
    </row>
    <row r="1036" spans="2:13" x14ac:dyDescent="0.3">
      <c r="B1036" s="13">
        <v>1.1342687121550673E-2</v>
      </c>
      <c r="C1036" s="13"/>
      <c r="D1036" s="5">
        <v>-6.9393224628685102E-4</v>
      </c>
      <c r="E1036" s="1">
        <v>6.0362006009648589E-3</v>
      </c>
      <c r="F1036" s="5">
        <v>2.7518538459506661E-3</v>
      </c>
      <c r="G1036" s="5">
        <v>7.4001266310741564E-3</v>
      </c>
      <c r="H1036" s="5">
        <v>2.1862110223231181E-2</v>
      </c>
      <c r="I1036" s="5">
        <v>1.5670643129100478E-2</v>
      </c>
      <c r="J1036" s="5">
        <v>9.6031236724522656E-3</v>
      </c>
      <c r="K1036" s="5">
        <v>-1.6878616493833331E-2</v>
      </c>
      <c r="L1036" s="5">
        <v>-1.060802567447184E-2</v>
      </c>
      <c r="M1036" s="5">
        <v>1.495880170561107E-2</v>
      </c>
    </row>
    <row r="1037" spans="2:13" x14ac:dyDescent="0.3">
      <c r="B1037" s="13">
        <v>9.6960542303703337E-4</v>
      </c>
      <c r="C1037" s="13"/>
      <c r="D1037" s="5">
        <v>0</v>
      </c>
      <c r="E1037" s="1">
        <v>-2.2000254432138384E-3</v>
      </c>
      <c r="F1037" s="5">
        <v>1.3194003398733407E-2</v>
      </c>
      <c r="G1037" s="5">
        <v>1.3436236244106798E-2</v>
      </c>
      <c r="H1037" s="5">
        <v>-6.5166499553475244E-3</v>
      </c>
      <c r="I1037" s="5">
        <v>7.4841854160970934E-3</v>
      </c>
      <c r="J1037" s="5">
        <v>-1.5647976973009433E-3</v>
      </c>
      <c r="K1037" s="5">
        <v>4.5097335165088008E-2</v>
      </c>
      <c r="L1037" s="5">
        <v>7.5052258352748924E-2</v>
      </c>
      <c r="M1037" s="5">
        <v>-3.2306031477353624E-3</v>
      </c>
    </row>
    <row r="1038" spans="2:13" x14ac:dyDescent="0.3">
      <c r="B1038" s="13">
        <v>-5.6979004996977228E-4</v>
      </c>
      <c r="C1038" s="13"/>
      <c r="D1038" s="5">
        <v>7.4074177181780512E-3</v>
      </c>
      <c r="E1038" s="1">
        <v>-2.2048551845029888E-3</v>
      </c>
      <c r="F1038" s="5">
        <v>-2.083172141256563E-4</v>
      </c>
      <c r="G1038" s="5">
        <v>-8.3493533048785516E-3</v>
      </c>
      <c r="H1038" s="5">
        <v>-4.703023475278267E-3</v>
      </c>
      <c r="I1038" s="5">
        <v>-3.3142978617639522E-3</v>
      </c>
      <c r="J1038" s="5">
        <v>-9.0687572473062382E-3</v>
      </c>
      <c r="K1038" s="5">
        <v>2.4679314465699009E-3</v>
      </c>
      <c r="L1038" s="5">
        <v>1.775723275151167E-2</v>
      </c>
      <c r="M1038" s="5">
        <v>-2.4309261191060591E-3</v>
      </c>
    </row>
    <row r="1039" spans="2:13" x14ac:dyDescent="0.3">
      <c r="B1039" s="13">
        <v>5.510794042956851E-3</v>
      </c>
      <c r="C1039" s="13"/>
      <c r="D1039" s="5">
        <v>1.286765877812557E-2</v>
      </c>
      <c r="E1039" s="1">
        <v>4.2186240063598517E-3</v>
      </c>
      <c r="F1039" s="5">
        <v>1.3233262528620242E-2</v>
      </c>
      <c r="G1039" s="5">
        <v>1.1241635617290363E-2</v>
      </c>
      <c r="H1039" s="5">
        <v>5.8443218097253401E-3</v>
      </c>
      <c r="I1039" s="5">
        <v>4.4719508649586496E-3</v>
      </c>
      <c r="J1039" s="5">
        <v>2.1413395658451191E-2</v>
      </c>
      <c r="K1039" s="5">
        <v>1.346387952444594E-3</v>
      </c>
      <c r="L1039" s="5">
        <v>8.6042144559028474E-3</v>
      </c>
      <c r="M1039" s="5">
        <v>6.0919687375599286E-3</v>
      </c>
    </row>
    <row r="1040" spans="2:13" x14ac:dyDescent="0.3">
      <c r="B1040" s="13">
        <v>3.7100672063167888E-3</v>
      </c>
      <c r="C1040" s="13"/>
      <c r="D1040" s="5">
        <v>4.3103320359560984E-3</v>
      </c>
      <c r="E1040" s="1">
        <v>7.8015491039993652E-3</v>
      </c>
      <c r="F1040" s="5">
        <v>2.6738214521795011E-3</v>
      </c>
      <c r="G1040" s="5">
        <v>4.5290544769486796E-3</v>
      </c>
      <c r="H1040" s="5">
        <v>-8.9009862560655243E-3</v>
      </c>
      <c r="I1040" s="5">
        <v>1.1529714381899444E-2</v>
      </c>
      <c r="J1040" s="5">
        <v>-2.2616377949099596E-4</v>
      </c>
      <c r="K1040" s="5">
        <v>4.1105105767008437E-3</v>
      </c>
      <c r="L1040" s="5">
        <v>3.8388613368359685E-2</v>
      </c>
      <c r="M1040" s="5">
        <v>0</v>
      </c>
    </row>
    <row r="1041" spans="2:13" x14ac:dyDescent="0.3">
      <c r="B1041" s="13">
        <v>-3.0316616641956626E-3</v>
      </c>
      <c r="C1041" s="13"/>
      <c r="D1041" s="5">
        <v>1.1746098848319449E-2</v>
      </c>
      <c r="E1041" s="1">
        <v>-3.3743976455565768E-3</v>
      </c>
      <c r="F1041" s="5">
        <v>4.923105089264572E-3</v>
      </c>
      <c r="G1041" s="5">
        <v>-3.3245103987201889E-3</v>
      </c>
      <c r="H1041" s="5">
        <v>5.6131221776212882E-3</v>
      </c>
      <c r="I1041" s="5">
        <v>7.5611931265834121E-3</v>
      </c>
      <c r="J1041" s="5">
        <v>-2.0359362102371449E-3</v>
      </c>
      <c r="K1041" s="5">
        <v>2.4103029610089712E-3</v>
      </c>
      <c r="L1041" s="5">
        <v>1.0269304381580954E-2</v>
      </c>
      <c r="M1041" s="5">
        <v>-6.0548353179051329E-4</v>
      </c>
    </row>
    <row r="1042" spans="2:13" x14ac:dyDescent="0.3">
      <c r="B1042" s="13">
        <v>1.0552182560648217E-2</v>
      </c>
      <c r="C1042" s="13"/>
      <c r="D1042" s="5">
        <v>7.1444382457255123E-3</v>
      </c>
      <c r="E1042" s="1">
        <v>9.559843459641143E-3</v>
      </c>
      <c r="F1042" s="5">
        <v>1.2043280748131749E-2</v>
      </c>
      <c r="G1042" s="5">
        <v>1.7820378766632927E-3</v>
      </c>
      <c r="H1042" s="5">
        <v>-1.587702527557203E-2</v>
      </c>
      <c r="I1042" s="5">
        <v>7.7285223212297163E-3</v>
      </c>
      <c r="J1042" s="5">
        <v>1.513558145700471E-2</v>
      </c>
      <c r="K1042" s="5">
        <v>-7.900492046086444E-3</v>
      </c>
      <c r="L1042" s="5">
        <v>2.8913451413210344E-2</v>
      </c>
      <c r="M1042" s="5">
        <v>4.947970654440176E-3</v>
      </c>
    </row>
    <row r="1043" spans="2:13" x14ac:dyDescent="0.3">
      <c r="B1043" s="13">
        <v>4.8014049088992402E-3</v>
      </c>
      <c r="C1043" s="13"/>
      <c r="D1043" s="5">
        <v>1.1153239657913141E-2</v>
      </c>
      <c r="E1043" s="1">
        <v>3.3537613246345981E-3</v>
      </c>
      <c r="F1043" s="5">
        <v>1.3816010342691787E-2</v>
      </c>
      <c r="G1043" s="5">
        <v>-4.6980385719294533E-3</v>
      </c>
      <c r="H1043" s="5">
        <v>7.1843588668432544E-3</v>
      </c>
      <c r="I1043" s="5">
        <v>1.3337297758346904E-3</v>
      </c>
      <c r="J1043" s="5">
        <v>8.0733867936651198E-3</v>
      </c>
      <c r="K1043" s="5">
        <v>-1.2233561497010262E-2</v>
      </c>
      <c r="L1043" s="5">
        <v>1.0976944092876764E-2</v>
      </c>
      <c r="M1043" s="5">
        <v>-3.0143369701728453E-4</v>
      </c>
    </row>
    <row r="1044" spans="2:13" x14ac:dyDescent="0.3">
      <c r="B1044" s="13">
        <v>3.5190581192008712E-3</v>
      </c>
      <c r="C1044" s="13"/>
      <c r="D1044" s="5">
        <v>-8.3829963776896714E-3</v>
      </c>
      <c r="E1044" s="1">
        <v>-1.9666922665535937E-4</v>
      </c>
      <c r="F1044" s="5">
        <v>3.9789088743020341E-4</v>
      </c>
      <c r="G1044" s="5">
        <v>3.7120066633791449E-3</v>
      </c>
      <c r="H1044" s="5">
        <v>7.3832668089680474E-3</v>
      </c>
      <c r="I1044" s="5">
        <v>-2.7750039734525272E-3</v>
      </c>
      <c r="J1044" s="5">
        <v>-4.0384662889507775E-3</v>
      </c>
      <c r="K1044" s="5">
        <v>-4.0894335531457262E-3</v>
      </c>
      <c r="L1044" s="5">
        <v>1.5200897469255806E-2</v>
      </c>
      <c r="M1044" s="5">
        <v>2.1107573464612551E-3</v>
      </c>
    </row>
    <row r="1045" spans="2:13" x14ac:dyDescent="0.3">
      <c r="B1045" s="13">
        <v>3.5549151777959915E-3</v>
      </c>
      <c r="C1045" s="13"/>
      <c r="D1045" s="5">
        <v>6.0066813466904227E-3</v>
      </c>
      <c r="E1045" s="1">
        <v>8.6529597779595128E-3</v>
      </c>
      <c r="F1045" s="5">
        <v>9.9461411474042409E-5</v>
      </c>
      <c r="G1045" s="5">
        <v>-9.9534652551644849E-3</v>
      </c>
      <c r="H1045" s="5">
        <v>5.9627750880663225E-3</v>
      </c>
      <c r="I1045" s="5">
        <v>6.0106988405011124E-3</v>
      </c>
      <c r="J1045" s="5">
        <v>-1.9161131646661909E-3</v>
      </c>
      <c r="K1045" s="5">
        <v>-5.3576745629668569E-3</v>
      </c>
      <c r="L1045" s="5">
        <v>4.278150118644626E-4</v>
      </c>
      <c r="M1045" s="5">
        <v>-4.2126228682554693E-3</v>
      </c>
    </row>
    <row r="1046" spans="2:13" x14ac:dyDescent="0.3">
      <c r="B1046" s="13">
        <v>-2.2459316260893657E-3</v>
      </c>
      <c r="C1046" s="13"/>
      <c r="D1046" s="5">
        <v>-1.5479877596567275E-3</v>
      </c>
      <c r="E1046" s="1">
        <v>-2.1446923306402414E-3</v>
      </c>
      <c r="F1046" s="5">
        <v>7.3573065360266181E-3</v>
      </c>
      <c r="G1046" s="5">
        <v>-1.2220964992085781E-2</v>
      </c>
      <c r="H1046" s="5">
        <v>-9.1381296980943081E-3</v>
      </c>
      <c r="I1046" s="5">
        <v>1.2170871356358263E-3</v>
      </c>
      <c r="J1046" s="5">
        <v>-1.3885155235864868E-3</v>
      </c>
      <c r="K1046" s="5">
        <v>9.593469522583312E-3</v>
      </c>
      <c r="L1046" s="5">
        <v>4.276320644477373E-4</v>
      </c>
      <c r="M1046" s="5">
        <v>-7.8565528341259256E-3</v>
      </c>
    </row>
    <row r="1047" spans="2:13" x14ac:dyDescent="0.3">
      <c r="B1047" s="13">
        <v>4.4495887286491844E-3</v>
      </c>
      <c r="C1047" s="13"/>
      <c r="D1047" s="5">
        <v>4.4290821606110162E-4</v>
      </c>
      <c r="E1047" s="1">
        <v>5.2755145093264112E-3</v>
      </c>
      <c r="F1047" s="5">
        <v>2.1713520364414424E-3</v>
      </c>
      <c r="G1047" s="5">
        <v>1.2185447386101668E-2</v>
      </c>
      <c r="H1047" s="5">
        <v>6.9791258506173596E-3</v>
      </c>
      <c r="I1047" s="5">
        <v>-1.2156076352210182E-3</v>
      </c>
      <c r="J1047" s="5">
        <v>-4.0510458959363387E-3</v>
      </c>
      <c r="K1047" s="5">
        <v>2.2470554647833027E-2</v>
      </c>
      <c r="L1047" s="5">
        <v>-1.282347820297326E-3</v>
      </c>
      <c r="M1047" s="5">
        <v>2.5380670507087733E-3</v>
      </c>
    </row>
    <row r="1048" spans="2:13" x14ac:dyDescent="0.3">
      <c r="B1048" s="13">
        <v>1.7468120037371047E-3</v>
      </c>
      <c r="C1048" s="13"/>
      <c r="D1048" s="5">
        <v>-3.5421844968123108E-3</v>
      </c>
      <c r="E1048" s="1">
        <v>2.1380023474542958E-3</v>
      </c>
      <c r="F1048" s="5">
        <v>-6.4014413558700252E-3</v>
      </c>
      <c r="G1048" s="5">
        <v>-3.3210377769228921E-3</v>
      </c>
      <c r="H1048" s="5">
        <v>-3.2178511239574679E-3</v>
      </c>
      <c r="I1048" s="5">
        <v>-3.9831869917342569E-3</v>
      </c>
      <c r="J1048" s="5">
        <v>-4.0331339125519701E-3</v>
      </c>
      <c r="K1048" s="5">
        <v>-3.0851191659548175E-3</v>
      </c>
      <c r="L1048" s="5">
        <v>1.1555756452630331E-2</v>
      </c>
      <c r="M1048" s="5">
        <v>9.0126590344528149E-3</v>
      </c>
    </row>
    <row r="1049" spans="2:13" x14ac:dyDescent="0.3">
      <c r="B1049" s="13">
        <v>8.9500316823843524E-4</v>
      </c>
      <c r="C1049" s="13"/>
      <c r="D1049" s="5">
        <v>-3.1103971210909138E-3</v>
      </c>
      <c r="E1049" s="1">
        <v>-4.2669024519351338E-3</v>
      </c>
      <c r="F1049" s="5">
        <v>1.229059439278027E-2</v>
      </c>
      <c r="G1049" s="5">
        <v>-2.8692844976927439E-3</v>
      </c>
      <c r="H1049" s="5">
        <v>6.0839059696935188E-3</v>
      </c>
      <c r="I1049" s="5">
        <v>3.8880815937487202E-3</v>
      </c>
      <c r="J1049" s="5">
        <v>-1.1871441021520672E-2</v>
      </c>
      <c r="K1049" s="5">
        <v>5.7691222499092424E-3</v>
      </c>
      <c r="L1049" s="5">
        <v>1.6500924725050627E-2</v>
      </c>
      <c r="M1049" s="5">
        <v>-1.1039789478849368E-3</v>
      </c>
    </row>
    <row r="1050" spans="2:13" x14ac:dyDescent="0.3">
      <c r="B1050" s="13">
        <v>-2.4786494442002303E-3</v>
      </c>
      <c r="C1050" s="13"/>
      <c r="D1050" s="5">
        <v>2.2290614375598567E-4</v>
      </c>
      <c r="E1050" s="1">
        <v>-3.7007772628080394E-3</v>
      </c>
      <c r="F1050" s="5">
        <v>1.175002595250095E-3</v>
      </c>
      <c r="G1050" s="5">
        <v>-7.6580754961173983E-3</v>
      </c>
      <c r="H1050" s="5">
        <v>-4.5661457002651182E-3</v>
      </c>
      <c r="I1050" s="5">
        <v>-1.5491726222799048E-3</v>
      </c>
      <c r="J1050" s="5">
        <v>-3.1523151305257726E-3</v>
      </c>
      <c r="K1050" s="5">
        <v>2.3171320037986502E-3</v>
      </c>
      <c r="L1050" s="5">
        <v>-9.9895827464597364E-3</v>
      </c>
      <c r="M1050" s="5">
        <v>4.0189250535340522E-4</v>
      </c>
    </row>
    <row r="1051" spans="2:13" x14ac:dyDescent="0.3">
      <c r="B1051" s="13">
        <v>1.1053504073779859E-3</v>
      </c>
      <c r="C1051" s="13"/>
      <c r="D1051" s="5">
        <v>1.2254886501817381E-2</v>
      </c>
      <c r="E1051" s="1">
        <v>5.6695321402995772E-3</v>
      </c>
      <c r="F1051" s="5">
        <v>2.4449834513739295E-3</v>
      </c>
      <c r="G1051" s="5">
        <v>3.3207333924580684E-3</v>
      </c>
      <c r="H1051" s="5">
        <v>6.9426909214531912E-3</v>
      </c>
      <c r="I1051" s="5">
        <v>-3.8790436988410861E-3</v>
      </c>
      <c r="J1051" s="5">
        <v>4.2164513952998835E-3</v>
      </c>
      <c r="K1051" s="5">
        <v>2.2133052876509563E-2</v>
      </c>
      <c r="L1051" s="5">
        <v>1.3033401482456363E-2</v>
      </c>
      <c r="M1051" s="5">
        <v>-1.1047550716017124E-3</v>
      </c>
    </row>
    <row r="1052" spans="2:13" x14ac:dyDescent="0.3">
      <c r="B1052" s="13">
        <v>-1.8065188019431553E-3</v>
      </c>
      <c r="C1052" s="13"/>
      <c r="D1052" s="5">
        <v>-7.4840488394523333E-3</v>
      </c>
      <c r="E1052" s="1">
        <v>2.5272399271785108E-3</v>
      </c>
      <c r="F1052" s="5">
        <v>7.8049126664461637E-3</v>
      </c>
      <c r="G1052" s="5">
        <v>4.7920934217398223E-2</v>
      </c>
      <c r="H1052" s="5">
        <v>-1.2312232129624859E-2</v>
      </c>
      <c r="I1052" s="5">
        <v>1.0235933651767774E-2</v>
      </c>
      <c r="J1052" s="5">
        <v>1.002446294015405E-2</v>
      </c>
      <c r="K1052" s="5">
        <v>5.3466749567664097E-2</v>
      </c>
      <c r="L1052" s="5">
        <v>2.6976819018110672E-3</v>
      </c>
      <c r="M1052" s="5">
        <v>-9.7526724933030429E-3</v>
      </c>
    </row>
    <row r="1053" spans="2:13" x14ac:dyDescent="0.3">
      <c r="B1053" s="13">
        <v>6.2801886471116112E-4</v>
      </c>
      <c r="C1053" s="13"/>
      <c r="D1053" s="5">
        <v>-2.8831528926219815E-3</v>
      </c>
      <c r="E1053" s="1">
        <v>-3.8782131548675673E-4</v>
      </c>
      <c r="F1053" s="5">
        <v>-4.2207171314502002E-2</v>
      </c>
      <c r="G1053" s="5">
        <v>1.1788229380050285E-2</v>
      </c>
      <c r="H1053" s="5">
        <v>8.4766950026970711E-3</v>
      </c>
      <c r="I1053" s="5">
        <v>1.5418475901800752E-3</v>
      </c>
      <c r="J1053" s="5">
        <v>1.0566006474318295E-3</v>
      </c>
      <c r="K1053" s="5">
        <v>-1.0312519539499585E-2</v>
      </c>
      <c r="L1053" s="5">
        <v>-3.3112544389915623E-3</v>
      </c>
      <c r="M1053" s="5">
        <v>6.2950799260985601E-3</v>
      </c>
    </row>
    <row r="1054" spans="2:13" x14ac:dyDescent="0.3">
      <c r="B1054" s="13">
        <v>-5.0937333013394419E-4</v>
      </c>
      <c r="C1054" s="13"/>
      <c r="D1054" s="5">
        <v>6.6725855623126652E-3</v>
      </c>
      <c r="E1054" s="1">
        <v>3.8797177921254266E-4</v>
      </c>
      <c r="F1054" s="5">
        <v>-8.2878501695724822E-3</v>
      </c>
      <c r="G1054" s="5">
        <v>-1.4288854881805077E-2</v>
      </c>
      <c r="H1054" s="5">
        <v>-1.2979034471936943E-2</v>
      </c>
      <c r="I1054" s="5">
        <v>-8.797050806501094E-3</v>
      </c>
      <c r="J1054" s="5">
        <v>6.9903307406415441E-3</v>
      </c>
      <c r="K1054" s="5">
        <v>1.7248148815760544E-2</v>
      </c>
      <c r="L1054" s="5">
        <v>8.3057939747231278E-4</v>
      </c>
      <c r="M1054" s="5">
        <v>-7.5673480780317683E-3</v>
      </c>
    </row>
    <row r="1055" spans="2:13" x14ac:dyDescent="0.3">
      <c r="B1055" s="13">
        <v>3.9707655186794711E-3</v>
      </c>
      <c r="C1055" s="13"/>
      <c r="D1055" s="5">
        <v>1.4361502546868278E-2</v>
      </c>
      <c r="E1055" s="1">
        <v>1.5513259759587471E-3</v>
      </c>
      <c r="F1055" s="5">
        <v>8.6628526011815008E-3</v>
      </c>
      <c r="G1055" s="5">
        <v>1.11507584007684E-2</v>
      </c>
      <c r="H1055" s="5">
        <v>6.2617513631473675E-3</v>
      </c>
      <c r="I1055" s="5">
        <v>8.8751257385370902E-3</v>
      </c>
      <c r="J1055" s="5">
        <v>7.0449715370452751E-3</v>
      </c>
      <c r="K1055" s="5">
        <v>-3.0240503873008872E-2</v>
      </c>
      <c r="L1055" s="5">
        <v>-1.2863047604961519E-2</v>
      </c>
      <c r="M1055" s="5">
        <v>9.1500787771399104E-3</v>
      </c>
    </row>
    <row r="1056" spans="2:13" x14ac:dyDescent="0.3">
      <c r="B1056" s="13">
        <v>-1.5136205890782582E-3</v>
      </c>
      <c r="C1056" s="13"/>
      <c r="D1056" s="5">
        <v>1.2197802689657278E-2</v>
      </c>
      <c r="E1056" s="1">
        <v>-3.4850058163377801E-3</v>
      </c>
      <c r="F1056" s="5">
        <v>-6.1634870971152469E-3</v>
      </c>
      <c r="G1056" s="5">
        <v>-5.4697398165382679E-3</v>
      </c>
      <c r="H1056" s="5">
        <v>-1.6428135739170305E-2</v>
      </c>
      <c r="I1056" s="5">
        <v>-4.1786402930644225E-3</v>
      </c>
      <c r="J1056" s="5">
        <v>6.2107057142273252E-3</v>
      </c>
      <c r="K1056" s="5">
        <v>1.7015644921465501E-2</v>
      </c>
      <c r="L1056" s="5">
        <v>5.8848027191177243E-3</v>
      </c>
      <c r="M1056" s="5">
        <v>-1.5011136893077192E-2</v>
      </c>
    </row>
    <row r="1057" spans="2:13" x14ac:dyDescent="0.3">
      <c r="B1057" s="13">
        <v>-5.7009167243907716E-3</v>
      </c>
      <c r="C1057" s="13"/>
      <c r="D1057" s="5">
        <v>6.2405344197594588E-3</v>
      </c>
      <c r="E1057" s="1">
        <v>-7.7715367034808499E-3</v>
      </c>
      <c r="F1057" s="5">
        <v>-3.7617283316963477E-3</v>
      </c>
      <c r="G1057" s="5">
        <v>-1.8761691070115112E-2</v>
      </c>
      <c r="H1057" s="5">
        <v>-8.8573561761199336E-4</v>
      </c>
      <c r="I1057" s="5">
        <v>-1.0600689308422204E-2</v>
      </c>
      <c r="J1057" s="5">
        <v>-1.4769729239791749E-2</v>
      </c>
      <c r="K1057" s="5">
        <v>-1.2867229779194113E-2</v>
      </c>
      <c r="L1057" s="5">
        <v>-1.4417115044800876E-2</v>
      </c>
      <c r="M1057" s="5">
        <v>-3.8866537580656158E-3</v>
      </c>
    </row>
    <row r="1058" spans="2:13" x14ac:dyDescent="0.3">
      <c r="B1058" s="13">
        <v>3.2233585170270075E-3</v>
      </c>
      <c r="C1058" s="13"/>
      <c r="D1058" s="5">
        <v>1.7109026908512979E-3</v>
      </c>
      <c r="E1058" s="1">
        <v>8.8114419384337696E-3</v>
      </c>
      <c r="F1058" s="5">
        <v>3.0717448448704943E-2</v>
      </c>
      <c r="G1058" s="5">
        <v>-2.4861140439563349E-3</v>
      </c>
      <c r="H1058" s="5">
        <v>3.7993163421652518E-4</v>
      </c>
      <c r="I1058" s="5">
        <v>-8.9287870973712904E-4</v>
      </c>
      <c r="J1058" s="5">
        <v>3.5972041674172234E-3</v>
      </c>
      <c r="K1058" s="5">
        <v>9.4081977036406302E-3</v>
      </c>
      <c r="L1058" s="5">
        <v>-5.5119267533822935E-3</v>
      </c>
      <c r="M1058" s="5">
        <v>-5.9554471351764273E-3</v>
      </c>
    </row>
    <row r="1059" spans="2:13" x14ac:dyDescent="0.3">
      <c r="B1059" s="13">
        <v>-1.1547995668383406E-3</v>
      </c>
      <c r="C1059" s="13"/>
      <c r="D1059" s="5">
        <v>3.4158714739523401E-3</v>
      </c>
      <c r="E1059" s="1">
        <v>1.3587021029694546E-3</v>
      </c>
      <c r="F1059" s="5">
        <v>4.2574251642169018E-3</v>
      </c>
      <c r="G1059" s="5">
        <v>-2.9907060945030752E-3</v>
      </c>
      <c r="H1059" s="5">
        <v>4.9373312558192535E-3</v>
      </c>
      <c r="I1059" s="5">
        <v>5.0268533236436305E-3</v>
      </c>
      <c r="J1059" s="5">
        <v>-3.0011474686592646E-3</v>
      </c>
      <c r="K1059" s="5">
        <v>-2.8104161619975213E-3</v>
      </c>
      <c r="L1059" s="5">
        <v>5.7556970443274017E-3</v>
      </c>
      <c r="M1059" s="5">
        <v>2.2725021026032311E-3</v>
      </c>
    </row>
    <row r="1060" spans="2:13" x14ac:dyDescent="0.3">
      <c r="B1060" s="13">
        <v>-3.6066766379259443E-3</v>
      </c>
      <c r="C1060" s="13"/>
      <c r="D1060" s="5">
        <v>-6.382944504249464E-3</v>
      </c>
      <c r="E1060" s="1">
        <v>2.1322004574888232E-3</v>
      </c>
      <c r="F1060" s="5">
        <v>2.2676051342208209E-3</v>
      </c>
      <c r="G1060" s="5">
        <v>-9.3627713960045648E-3</v>
      </c>
      <c r="H1060" s="5">
        <v>-1.1715809141892472E-2</v>
      </c>
      <c r="I1060" s="5">
        <v>-3.3344736391999396E-3</v>
      </c>
      <c r="J1060" s="5">
        <v>-9.8564441243917458E-3</v>
      </c>
      <c r="K1060" s="5">
        <v>-3.9598516211326578E-3</v>
      </c>
      <c r="L1060" s="5">
        <v>1.6955999726719581E-3</v>
      </c>
      <c r="M1060" s="5">
        <v>-1.2882615235886354E-2</v>
      </c>
    </row>
    <row r="1061" spans="2:13" x14ac:dyDescent="0.3">
      <c r="B1061" s="13">
        <v>2.5684082358588762E-3</v>
      </c>
      <c r="C1061" s="13"/>
      <c r="D1061" s="5">
        <v>-9.8501048069775717E-3</v>
      </c>
      <c r="E1061" s="1">
        <v>4.6421332187110715E-3</v>
      </c>
      <c r="F1061" s="5">
        <v>-2.9516461492489068E-4</v>
      </c>
      <c r="G1061" s="5">
        <v>-3.3171273480460069E-2</v>
      </c>
      <c r="H1061" s="5">
        <v>1.2109686010745102E-2</v>
      </c>
      <c r="I1061" s="5">
        <v>4.5723649948748541E-3</v>
      </c>
      <c r="J1061" s="5">
        <v>-4.3778215937942226E-3</v>
      </c>
      <c r="K1061" s="5">
        <v>-9.0759347818366143E-2</v>
      </c>
      <c r="L1061" s="5">
        <v>-5.9246494880860557E-3</v>
      </c>
      <c r="M1061" s="5">
        <v>5.3247228624777251E-3</v>
      </c>
    </row>
    <row r="1062" spans="2:13" x14ac:dyDescent="0.3">
      <c r="B1062" s="13">
        <v>5.9203357068398519E-3</v>
      </c>
      <c r="C1062" s="13"/>
      <c r="D1062" s="5">
        <v>1.1245611016376318E-2</v>
      </c>
      <c r="E1062" s="1">
        <v>7.1236554630119955E-3</v>
      </c>
      <c r="F1062" s="5">
        <v>-7.576464625034412E-3</v>
      </c>
      <c r="G1062" s="5">
        <v>2.296783130959678E-2</v>
      </c>
      <c r="H1062" s="5">
        <v>1.7002492435475143E-2</v>
      </c>
      <c r="I1062" s="5">
        <v>2.1091696102955803E-3</v>
      </c>
      <c r="J1062" s="5">
        <v>1.1952526142368825E-2</v>
      </c>
      <c r="K1062" s="5">
        <v>2.7101508598827928E-2</v>
      </c>
      <c r="L1062" s="5">
        <v>-2.0008483321291574E-2</v>
      </c>
      <c r="M1062" s="5">
        <v>1.1839232234086675E-2</v>
      </c>
    </row>
    <row r="1063" spans="2:13" x14ac:dyDescent="0.3">
      <c r="B1063" s="13">
        <v>1.4521919536086673E-3</v>
      </c>
      <c r="C1063" s="13"/>
      <c r="D1063" s="5">
        <v>-5.1325511254596643E-3</v>
      </c>
      <c r="E1063" s="1">
        <v>3.8232898997469203E-3</v>
      </c>
      <c r="F1063" s="5">
        <v>7.1386129138355636E-3</v>
      </c>
      <c r="G1063" s="5">
        <v>1.6282390341992258E-2</v>
      </c>
      <c r="H1063" s="5">
        <v>-1.3622287041794889E-3</v>
      </c>
      <c r="I1063" s="5">
        <v>6.6474019780171276E-4</v>
      </c>
      <c r="J1063" s="5">
        <v>8.3109924286231054E-3</v>
      </c>
      <c r="K1063" s="5">
        <v>2.4546100504184471E-3</v>
      </c>
      <c r="L1063" s="5">
        <v>2.6064098225203358E-3</v>
      </c>
      <c r="M1063" s="5">
        <v>-3.5923061143385451E-3</v>
      </c>
    </row>
    <row r="1064" spans="2:13" x14ac:dyDescent="0.3">
      <c r="B1064" s="13">
        <v>6.3613438644577764E-3</v>
      </c>
      <c r="C1064" s="13"/>
      <c r="D1064" s="5">
        <v>3.4393909686491111E-3</v>
      </c>
      <c r="E1064" s="1">
        <v>1.3902186181538871E-2</v>
      </c>
      <c r="F1064" s="5">
        <v>2.0673320012645135E-3</v>
      </c>
      <c r="G1064" s="5">
        <v>4.2769741256438315E-2</v>
      </c>
      <c r="H1064" s="5">
        <v>-8.3085134684305548E-3</v>
      </c>
      <c r="I1064" s="5">
        <v>1.1064213280527959E-4</v>
      </c>
      <c r="J1064" s="5">
        <v>7.6954235384844053E-3</v>
      </c>
      <c r="K1064" s="5">
        <v>9.3350751906213815E-3</v>
      </c>
      <c r="L1064" s="5">
        <v>1.3431518759870352E-2</v>
      </c>
      <c r="M1064" s="5">
        <v>-4.8413842061802168E-3</v>
      </c>
    </row>
    <row r="1065" spans="2:13" x14ac:dyDescent="0.3">
      <c r="B1065" s="13">
        <v>7.9636324455397312E-4</v>
      </c>
      <c r="C1065" s="13"/>
      <c r="D1065" s="5">
        <v>1.7994860517124584E-2</v>
      </c>
      <c r="E1065" s="1">
        <v>2.2539184175983172E-3</v>
      </c>
      <c r="F1065" s="5">
        <v>-8.1540594130963696E-3</v>
      </c>
      <c r="G1065" s="5">
        <v>-1.5408203310241234E-2</v>
      </c>
      <c r="H1065" s="5">
        <v>7.3777274919985944E-3</v>
      </c>
      <c r="I1065" s="5">
        <v>1.6604084978206312E-3</v>
      </c>
      <c r="J1065" s="5">
        <v>1.1556613869576892E-2</v>
      </c>
      <c r="K1065" s="5">
        <v>-1.7057083923130972E-2</v>
      </c>
      <c r="L1065" s="5">
        <v>-1.4963709513233754E-3</v>
      </c>
      <c r="M1065" s="5">
        <v>5.278976782689071E-3</v>
      </c>
    </row>
    <row r="1066" spans="2:13" x14ac:dyDescent="0.3">
      <c r="B1066" s="13">
        <v>-6.1957262421183162E-3</v>
      </c>
      <c r="C1066" s="13"/>
      <c r="D1066" s="5">
        <v>-9.6801325351764875E-3</v>
      </c>
      <c r="E1066" s="1">
        <v>-8.6206659105510682E-3</v>
      </c>
      <c r="F1066" s="5">
        <v>9.9047521267244085E-4</v>
      </c>
      <c r="G1066" s="5">
        <v>-4.4769449666056699E-2</v>
      </c>
      <c r="H1066" s="5">
        <v>-1.0923505436458425E-2</v>
      </c>
      <c r="I1066" s="5">
        <v>-1.3261100549967578E-2</v>
      </c>
      <c r="J1066" s="5">
        <v>-1.4612140424301945E-2</v>
      </c>
      <c r="K1066" s="5">
        <v>-3.582449386560433E-2</v>
      </c>
      <c r="L1066" s="5">
        <v>1.8197451888117822E-2</v>
      </c>
      <c r="M1066" s="5">
        <v>-5.9720034620525213E-3</v>
      </c>
    </row>
    <row r="1067" spans="2:13" x14ac:dyDescent="0.3">
      <c r="B1067" s="13">
        <v>-6.8021154594773651E-3</v>
      </c>
      <c r="C1067" s="13"/>
      <c r="D1067" s="5">
        <v>-1.0624729098525456E-2</v>
      </c>
      <c r="E1067" s="1">
        <v>-1.5122930555614826E-2</v>
      </c>
      <c r="F1067" s="5">
        <v>1.5634291118200194E-2</v>
      </c>
      <c r="G1067" s="5">
        <v>-3.2583077201047485E-4</v>
      </c>
      <c r="H1067" s="5">
        <v>-9.6636109862818804E-3</v>
      </c>
      <c r="I1067" s="5">
        <v>-1.0975512531384568E-2</v>
      </c>
      <c r="J1067" s="5">
        <v>-1.0623603297237589E-2</v>
      </c>
      <c r="K1067" s="5">
        <v>1.5198376255642142E-3</v>
      </c>
      <c r="L1067" s="5">
        <v>-4.352395589234781E-2</v>
      </c>
      <c r="M1067" s="5">
        <v>-5.2828154337089869E-3</v>
      </c>
    </row>
    <row r="1068" spans="2:13" x14ac:dyDescent="0.3">
      <c r="B1068" s="13">
        <v>9.0403724802498968E-3</v>
      </c>
      <c r="C1068" s="13"/>
      <c r="D1068" s="5">
        <v>1.1168389174265846E-2</v>
      </c>
      <c r="E1068" s="1">
        <v>5.7586454740561881E-4</v>
      </c>
      <c r="F1068" s="5">
        <v>-8.6710745968069589E-3</v>
      </c>
      <c r="G1068" s="5">
        <v>3.3428037776415342E-2</v>
      </c>
      <c r="H1068" s="5">
        <v>-2.4078404078587612E-3</v>
      </c>
      <c r="I1068" s="5">
        <v>1.2909060805884089E-2</v>
      </c>
      <c r="J1068" s="5">
        <v>1.1804534109161557E-2</v>
      </c>
      <c r="K1068" s="5">
        <v>6.9086497039471412E-3</v>
      </c>
      <c r="L1068" s="5">
        <v>-1.1211320022257752E-2</v>
      </c>
      <c r="M1068" s="5">
        <v>-2.186797742359403E-3</v>
      </c>
    </row>
    <row r="1069" spans="2:13" x14ac:dyDescent="0.3">
      <c r="B1069" s="13">
        <v>-1.5354958759863105E-2</v>
      </c>
      <c r="C1069" s="13"/>
      <c r="D1069" s="5">
        <v>-2.2090067873633171E-2</v>
      </c>
      <c r="E1069" s="1">
        <v>-1.3811646954504537E-2</v>
      </c>
      <c r="F1069" s="5">
        <v>-3.8132650155520732E-2</v>
      </c>
      <c r="G1069" s="5">
        <v>-1.9912591701975044E-2</v>
      </c>
      <c r="H1069" s="5">
        <v>-1.4608763997439012E-2</v>
      </c>
      <c r="I1069" s="5">
        <v>-1.5427576448324572E-2</v>
      </c>
      <c r="J1069" s="5">
        <v>-2.1990161529812514E-2</v>
      </c>
      <c r="K1069" s="5">
        <v>-2.0583810663059424E-2</v>
      </c>
      <c r="L1069" s="5">
        <v>-4.6687371622689294E-2</v>
      </c>
      <c r="M1069" s="5">
        <v>-1.6384886713588221E-2</v>
      </c>
    </row>
    <row r="1070" spans="2:13" x14ac:dyDescent="0.3">
      <c r="B1070" s="13">
        <v>9.8755799252348737E-3</v>
      </c>
      <c r="C1070" s="13"/>
      <c r="D1070" s="5">
        <v>8.0364550351215737E-3</v>
      </c>
      <c r="E1070" s="1">
        <v>8.9476509743677303E-3</v>
      </c>
      <c r="F1070" s="5">
        <v>2.9426757637593004E-2</v>
      </c>
      <c r="G1070" s="5">
        <v>6.7570718443060486E-3</v>
      </c>
      <c r="H1070" s="5">
        <v>7.0904097675090491E-3</v>
      </c>
      <c r="I1070" s="5">
        <v>7.6075663031221433E-3</v>
      </c>
      <c r="J1070" s="5">
        <v>3.5474730358086527E-3</v>
      </c>
      <c r="K1070" s="5">
        <v>-1.4172545221775752E-3</v>
      </c>
      <c r="L1070" s="5">
        <v>4.1977579490689879E-2</v>
      </c>
      <c r="M1070" s="5">
        <v>1.2519894289430079E-2</v>
      </c>
    </row>
    <row r="1071" spans="2:13" x14ac:dyDescent="0.3">
      <c r="B1071" s="13">
        <v>-2.4501444236999549E-3</v>
      </c>
      <c r="C1071" s="13"/>
      <c r="D1071" s="5">
        <v>6.4639313579007622E-4</v>
      </c>
      <c r="E1071" s="1">
        <v>-3.4702247892450327E-3</v>
      </c>
      <c r="F1071" s="5">
        <v>-6.3523526783937157E-3</v>
      </c>
      <c r="G1071" s="5">
        <v>6.6203861451851502E-3</v>
      </c>
      <c r="H1071" s="5">
        <v>-3.5843100083851479E-3</v>
      </c>
      <c r="I1071" s="5">
        <v>1.014237833093522E-3</v>
      </c>
      <c r="J1071" s="5">
        <v>-1.2822780559299293E-3</v>
      </c>
      <c r="K1071" s="5">
        <v>-5.4339455287766864E-3</v>
      </c>
      <c r="L1071" s="5">
        <v>-2.5738613049289923E-2</v>
      </c>
      <c r="M1071" s="5">
        <v>-1.0478879532658393E-2</v>
      </c>
    </row>
    <row r="1072" spans="2:13" x14ac:dyDescent="0.3">
      <c r="B1072" s="13">
        <v>-1.6589504932124034E-3</v>
      </c>
      <c r="C1072" s="13"/>
      <c r="D1072" s="5">
        <v>-1.7226015509554582E-3</v>
      </c>
      <c r="E1072" s="1">
        <v>3.4823091849022964E-3</v>
      </c>
      <c r="F1072" s="5">
        <v>6.3929630342471873E-3</v>
      </c>
      <c r="G1072" s="5">
        <v>-1.0160135119698196E-2</v>
      </c>
      <c r="H1072" s="5">
        <v>-1.6957858105668206E-2</v>
      </c>
      <c r="I1072" s="5">
        <v>2.2514529326584411E-3</v>
      </c>
      <c r="J1072" s="5">
        <v>1.7350119706068402E-3</v>
      </c>
      <c r="K1072" s="5">
        <v>-1.0519457117333821E-2</v>
      </c>
      <c r="L1072" s="5">
        <v>4.1350831995747624E-3</v>
      </c>
      <c r="M1072" s="5">
        <v>-4.0241249923748312E-3</v>
      </c>
    </row>
    <row r="1073" spans="2:13" x14ac:dyDescent="0.3">
      <c r="B1073" s="13">
        <v>-1.3975875264738202E-2</v>
      </c>
      <c r="C1073" s="13"/>
      <c r="D1073" s="5">
        <v>-9.9223446458719632E-3</v>
      </c>
      <c r="E1073" s="1">
        <v>-1.1760168000491759E-2</v>
      </c>
      <c r="F1073" s="5">
        <v>-1.5583122855826494E-2</v>
      </c>
      <c r="G1073" s="5">
        <v>-2.8410379478722055E-2</v>
      </c>
      <c r="H1073" s="5">
        <v>-1.9864045590108563E-2</v>
      </c>
      <c r="I1073" s="5">
        <v>-1.7297546361136871E-2</v>
      </c>
      <c r="J1073" s="5">
        <v>-1.5743993735375088E-2</v>
      </c>
      <c r="K1073" s="5">
        <v>-1.0054343457971007E-2</v>
      </c>
      <c r="L1073" s="5">
        <v>8.9224404078518619E-3</v>
      </c>
      <c r="M1073" s="5">
        <v>-1.2652862160336571E-2</v>
      </c>
    </row>
    <row r="1074" spans="2:13" x14ac:dyDescent="0.3">
      <c r="B1074" s="13">
        <v>-2.1780559112666596E-4</v>
      </c>
      <c r="C1074" s="13"/>
      <c r="D1074" s="5">
        <v>-3.0501777642933836E-3</v>
      </c>
      <c r="E1074" s="1">
        <v>2.7312284060205349E-3</v>
      </c>
      <c r="F1074" s="5">
        <v>7.2595436345726863E-3</v>
      </c>
      <c r="G1074" s="5">
        <v>1.3064207956724087E-2</v>
      </c>
      <c r="H1074" s="5">
        <v>-4.1332941107404186E-3</v>
      </c>
      <c r="I1074" s="5">
        <v>-8.0008776129965528E-3</v>
      </c>
      <c r="J1074" s="5">
        <v>3.1850154477885907E-3</v>
      </c>
      <c r="K1074" s="5">
        <v>4.6536766430719967E-2</v>
      </c>
      <c r="L1074" s="5">
        <v>1.0204102697491578E-2</v>
      </c>
      <c r="M1074" s="5">
        <v>4.7383355906729175E-3</v>
      </c>
    </row>
    <row r="1075" spans="2:13" x14ac:dyDescent="0.3">
      <c r="B1075" s="13">
        <v>1.2418191738838388E-2</v>
      </c>
      <c r="C1075" s="13"/>
      <c r="D1075" s="5">
        <v>7.2115986028698752E-3</v>
      </c>
      <c r="E1075" s="1">
        <v>1.361861878974141E-2</v>
      </c>
      <c r="F1075" s="5">
        <v>-2.8027903583349488E-3</v>
      </c>
      <c r="G1075" s="5">
        <v>7.6815362055651015E-3</v>
      </c>
      <c r="H1075" s="5">
        <v>1.0710145320516435E-3</v>
      </c>
      <c r="I1075" s="5">
        <v>1.9126583394879573E-2</v>
      </c>
      <c r="J1075" s="5">
        <v>9.1215771531924974E-3</v>
      </c>
      <c r="K1075" s="5">
        <v>1.5074413452186878E-2</v>
      </c>
      <c r="L1075" s="5">
        <v>1.0101008286378478E-2</v>
      </c>
      <c r="M1075" s="5">
        <v>6.6451765430689085E-3</v>
      </c>
    </row>
    <row r="1076" spans="2:13" x14ac:dyDescent="0.3">
      <c r="B1076" s="13">
        <v>-1.0452448324976456E-3</v>
      </c>
      <c r="C1076" s="13"/>
      <c r="D1076" s="5">
        <v>0</v>
      </c>
      <c r="E1076" s="1">
        <v>-1.3435764777093228E-3</v>
      </c>
      <c r="F1076" s="5">
        <v>0</v>
      </c>
      <c r="G1076" s="5">
        <v>3.4650035130284616E-3</v>
      </c>
      <c r="H1076" s="5">
        <v>2.5411622866573788E-3</v>
      </c>
      <c r="I1076" s="5">
        <v>1.2436442720690963E-3</v>
      </c>
      <c r="J1076" s="5">
        <v>3.5982454160973362E-3</v>
      </c>
      <c r="K1076" s="5">
        <v>2.1198181307992468E-2</v>
      </c>
      <c r="L1076" s="5">
        <v>-1.933329580655109E-2</v>
      </c>
      <c r="M1076" s="5">
        <v>6.3884057079844339E-3</v>
      </c>
    </row>
    <row r="1077" spans="2:13" x14ac:dyDescent="0.3">
      <c r="B1077" s="13">
        <v>-1.6038192730180829E-2</v>
      </c>
      <c r="C1077" s="13"/>
      <c r="D1077" s="5">
        <v>-1.2150187864715927E-2</v>
      </c>
      <c r="E1077" s="1">
        <v>-1.8258637266475985E-2</v>
      </c>
      <c r="F1077" s="5">
        <v>-8.7332131581458385E-3</v>
      </c>
      <c r="G1077" s="5">
        <v>-7.2283242250688658E-3</v>
      </c>
      <c r="H1077" s="5">
        <v>-1.400742200533726E-2</v>
      </c>
      <c r="I1077" s="5">
        <v>-1.6373047650205454E-2</v>
      </c>
      <c r="J1077" s="5">
        <v>-2.3573254316295585E-2</v>
      </c>
      <c r="K1077" s="5">
        <v>-4.028808303829649E-3</v>
      </c>
      <c r="L1077" s="5">
        <v>-1.0197165265450836E-2</v>
      </c>
      <c r="M1077" s="5">
        <v>-1.21666734799061E-2</v>
      </c>
    </row>
    <row r="1078" spans="2:13" x14ac:dyDescent="0.3">
      <c r="B1078" s="13">
        <v>1.6437804228753756E-2</v>
      </c>
      <c r="C1078" s="13"/>
      <c r="D1078" s="5">
        <v>2.7454436567463936E-2</v>
      </c>
      <c r="E1078" s="1">
        <v>2.0947526541684074E-2</v>
      </c>
      <c r="F1078" s="5">
        <v>2.0759528112128299E-2</v>
      </c>
      <c r="G1078" s="5">
        <v>8.8577097607542999E-3</v>
      </c>
      <c r="H1078" s="5">
        <v>8.3885153518843316E-3</v>
      </c>
      <c r="I1078" s="5">
        <v>1.1479742714420533E-2</v>
      </c>
      <c r="J1078" s="5">
        <v>1.5539093596226648E-2</v>
      </c>
      <c r="K1078" s="5">
        <v>-1.1172631358753258E-3</v>
      </c>
      <c r="L1078" s="5">
        <v>2.7930436152825779E-2</v>
      </c>
      <c r="M1078" s="5">
        <v>1.3280468694989537E-2</v>
      </c>
    </row>
    <row r="1079" spans="2:13" x14ac:dyDescent="0.3">
      <c r="B1079" s="13">
        <v>-1.9710859704205302E-2</v>
      </c>
      <c r="C1079" s="13"/>
      <c r="D1079" s="5">
        <v>-1.9880303255300241E-2</v>
      </c>
      <c r="E1079" s="1">
        <v>-1.9750754998125938E-2</v>
      </c>
      <c r="F1079" s="5">
        <v>2.1824713768132729E-3</v>
      </c>
      <c r="G1079" s="5">
        <v>-2.0869693601580697E-2</v>
      </c>
      <c r="H1079" s="5">
        <v>-3.1978252613159355E-2</v>
      </c>
      <c r="I1079" s="5">
        <v>-2.7238703431782068E-2</v>
      </c>
      <c r="J1079" s="5">
        <v>-2.0296963481642356E-2</v>
      </c>
      <c r="K1079" s="5">
        <v>-8.7549714931923952E-3</v>
      </c>
      <c r="L1079" s="5">
        <v>-1.8485580571593677E-2</v>
      </c>
      <c r="M1079" s="5">
        <v>-2.9489485654374085E-2</v>
      </c>
    </row>
    <row r="1080" spans="2:13" x14ac:dyDescent="0.3">
      <c r="B1080" s="13">
        <v>-6.9120992841813934E-3</v>
      </c>
      <c r="C1080" s="13"/>
      <c r="D1080" s="5">
        <v>-3.9694639976148062E-2</v>
      </c>
      <c r="E1080" s="1">
        <v>-9.3896662515545442E-3</v>
      </c>
      <c r="F1080" s="5">
        <v>-2.870652732568142E-3</v>
      </c>
      <c r="G1080" s="5">
        <v>-4.5305136150234709E-2</v>
      </c>
      <c r="H1080" s="5">
        <v>-1.5117614938107402E-2</v>
      </c>
      <c r="I1080" s="5">
        <v>6.5336371459565933E-3</v>
      </c>
      <c r="J1080" s="5">
        <v>-2.9221880650592846E-2</v>
      </c>
      <c r="K1080" s="5">
        <v>-7.8207093957157678E-2</v>
      </c>
      <c r="L1080" s="5">
        <v>-3.0859994266723166E-2</v>
      </c>
      <c r="M1080" s="5">
        <v>-2.3960137623737195E-3</v>
      </c>
    </row>
    <row r="1081" spans="2:13" x14ac:dyDescent="0.3">
      <c r="B1081" s="13">
        <v>-1.3480896830746412E-2</v>
      </c>
      <c r="C1081" s="13"/>
      <c r="D1081" s="5">
        <v>-8.6304362309499207E-3</v>
      </c>
      <c r="E1081" s="1">
        <v>-8.688759793673239E-3</v>
      </c>
      <c r="F1081" s="5">
        <v>-9.1333812573298721E-3</v>
      </c>
      <c r="G1081" s="5">
        <v>-1.8047764404786944E-2</v>
      </c>
      <c r="H1081" s="5">
        <v>-3.2546915966423916E-2</v>
      </c>
      <c r="I1081" s="5">
        <v>-2.7355894824836573E-2</v>
      </c>
      <c r="J1081" s="5">
        <v>-2.0716690307397367E-2</v>
      </c>
      <c r="K1081" s="5">
        <v>-5.2002903178373056E-2</v>
      </c>
      <c r="L1081" s="5">
        <v>5.3851334404130978E-3</v>
      </c>
      <c r="M1081" s="5">
        <v>-8.2969603580618344E-3</v>
      </c>
    </row>
    <row r="1082" spans="2:13" x14ac:dyDescent="0.3">
      <c r="B1082" s="13">
        <v>-3.6026313766910018E-4</v>
      </c>
      <c r="C1082" s="13"/>
      <c r="D1082" s="5">
        <v>1.8327298971170416E-3</v>
      </c>
      <c r="E1082" s="1">
        <v>-2.7290813599574876E-2</v>
      </c>
      <c r="F1082" s="5">
        <v>-1.0620155252221727E-2</v>
      </c>
      <c r="G1082" s="5">
        <v>-3.0548178154232615E-3</v>
      </c>
      <c r="H1082" s="5">
        <v>-2.7471749470688919E-2</v>
      </c>
      <c r="I1082" s="5">
        <v>2.7409842826074376E-3</v>
      </c>
      <c r="J1082" s="5">
        <v>8.8707878009301917E-3</v>
      </c>
      <c r="K1082" s="5">
        <v>1.0997827347572479E-2</v>
      </c>
      <c r="L1082" s="5">
        <v>1.0013986511879869E-2</v>
      </c>
      <c r="M1082" s="5">
        <v>-3.1923559620375902E-3</v>
      </c>
    </row>
    <row r="1083" spans="2:13" x14ac:dyDescent="0.3">
      <c r="B1083" s="13">
        <v>-1.0631209040690377E-2</v>
      </c>
      <c r="C1083" s="13"/>
      <c r="D1083" s="5">
        <v>-1.1662438117521231E-2</v>
      </c>
      <c r="E1083" s="1">
        <v>-2.0069702444981827E-2</v>
      </c>
      <c r="F1083" s="5">
        <v>-1.2253152934565982E-2</v>
      </c>
      <c r="G1083" s="5">
        <v>3.3455511959669525E-2</v>
      </c>
      <c r="H1083" s="5">
        <v>7.5533038745692496E-4</v>
      </c>
      <c r="I1083" s="5">
        <v>-2.4482975926066061E-2</v>
      </c>
      <c r="J1083" s="5">
        <v>-1.4704174429021723E-2</v>
      </c>
      <c r="K1083" s="5">
        <v>1.1626878460555561E-2</v>
      </c>
      <c r="L1083" s="5">
        <v>4.6114946597020003E-3</v>
      </c>
      <c r="M1083" s="5">
        <v>-3.6444105464115539E-3</v>
      </c>
    </row>
    <row r="1084" spans="2:13" x14ac:dyDescent="0.3">
      <c r="B1084" s="13">
        <v>-1.517804130837509E-3</v>
      </c>
      <c r="C1084" s="13"/>
      <c r="D1084" s="5">
        <v>-1.1105953170965141E-2</v>
      </c>
      <c r="E1084" s="1">
        <v>5.8516696083674696E-3</v>
      </c>
      <c r="F1084" s="5">
        <v>-1.3122811606368913E-2</v>
      </c>
      <c r="G1084" s="5">
        <v>2.6685486349788276E-2</v>
      </c>
      <c r="H1084" s="5">
        <v>1.0264148486841478E-2</v>
      </c>
      <c r="I1084" s="5">
        <v>-4.142356060586932E-3</v>
      </c>
      <c r="J1084" s="5">
        <v>-1.0414499012267077E-2</v>
      </c>
      <c r="K1084" s="5">
        <v>-1.45842013223883E-2</v>
      </c>
      <c r="L1084" s="5">
        <v>-4.1542365465679416E-2</v>
      </c>
      <c r="M1084" s="5">
        <v>4.2118938122947475E-3</v>
      </c>
    </row>
    <row r="1085" spans="2:13" x14ac:dyDescent="0.3">
      <c r="B1085" s="13">
        <v>1.6328473500701803E-2</v>
      </c>
      <c r="C1085" s="13"/>
      <c r="D1085" s="5">
        <v>2.0823551026906063E-2</v>
      </c>
      <c r="E1085" s="1">
        <v>1.1635122685208728E-2</v>
      </c>
      <c r="F1085" s="5">
        <v>1.4647782827295966E-2</v>
      </c>
      <c r="G1085" s="5">
        <v>2.4145203938333638E-3</v>
      </c>
      <c r="H1085" s="5">
        <v>1.7182156861619051E-2</v>
      </c>
      <c r="I1085" s="5">
        <v>2.5568929680516723E-2</v>
      </c>
      <c r="J1085" s="5">
        <v>-2.5433302111890821E-2</v>
      </c>
      <c r="K1085" s="5">
        <v>4.9922242988586106E-3</v>
      </c>
      <c r="L1085" s="5">
        <v>1.7720331479430231E-2</v>
      </c>
      <c r="M1085" s="5">
        <v>6.7328999967213986E-3</v>
      </c>
    </row>
    <row r="1086" spans="2:13" x14ac:dyDescent="0.3">
      <c r="B1086" s="13">
        <v>1.1757800819317717E-3</v>
      </c>
      <c r="C1086" s="13"/>
      <c r="D1086" s="5">
        <v>1.0314032720856889E-2</v>
      </c>
      <c r="E1086" s="1">
        <v>1.0063694558659662E-2</v>
      </c>
      <c r="F1086" s="5">
        <v>2.139863268411691E-2</v>
      </c>
      <c r="G1086" s="5">
        <v>2.3095447467915642E-2</v>
      </c>
      <c r="H1086" s="5">
        <v>1.1016454121459936E-2</v>
      </c>
      <c r="I1086" s="5">
        <v>2.0159782372427288E-2</v>
      </c>
      <c r="J1086" s="5">
        <v>1.8917386379138867E-2</v>
      </c>
      <c r="K1086" s="5">
        <v>1.3144034871532161E-2</v>
      </c>
      <c r="L1086" s="5">
        <v>4.4470594449653844E-2</v>
      </c>
      <c r="M1086" s="5">
        <v>6.1396517198769717E-3</v>
      </c>
    </row>
    <row r="1087" spans="2:13" x14ac:dyDescent="0.3">
      <c r="B1087" s="13">
        <v>1.3118595133285345E-2</v>
      </c>
      <c r="C1087" s="13"/>
      <c r="D1087" s="5">
        <v>1.8148801420200877E-2</v>
      </c>
      <c r="E1087" s="1">
        <v>2.5823509092603565E-2</v>
      </c>
      <c r="F1087" s="5">
        <v>2.7165188879018903E-2</v>
      </c>
      <c r="G1087" s="5">
        <v>2.6451902558672014E-2</v>
      </c>
      <c r="H1087" s="5">
        <v>2.5570169197875081E-2</v>
      </c>
      <c r="I1087" s="5">
        <v>2.3620263891545021E-2</v>
      </c>
      <c r="J1087" s="5">
        <v>1.0943848961098965E-2</v>
      </c>
      <c r="K1087" s="5">
        <v>2.1130711063779693E-2</v>
      </c>
      <c r="L1087" s="5">
        <v>3.3566145880743206E-2</v>
      </c>
      <c r="M1087" s="5">
        <v>2.0486044394411356E-2</v>
      </c>
    </row>
    <row r="1088" spans="2:13" x14ac:dyDescent="0.3">
      <c r="B1088" s="13">
        <v>-9.2381576990054337E-3</v>
      </c>
      <c r="C1088" s="13"/>
      <c r="D1088" s="5">
        <v>-1.1140814405367334E-2</v>
      </c>
      <c r="E1088" s="1">
        <v>-5.5500966783113437E-3</v>
      </c>
      <c r="F1088" s="5">
        <v>5.0746219473904973E-3</v>
      </c>
      <c r="G1088" s="5">
        <v>-1.3897058316247601E-2</v>
      </c>
      <c r="H1088" s="5">
        <v>-1.6291178870016878E-2</v>
      </c>
      <c r="I1088" s="5">
        <v>-5.026300611798323E-3</v>
      </c>
      <c r="J1088" s="5">
        <v>1.1718065559886673E-2</v>
      </c>
      <c r="K1088" s="5">
        <v>-1.8016444599582664E-2</v>
      </c>
      <c r="L1088" s="5">
        <v>-1.3731496687304523E-2</v>
      </c>
      <c r="M1088" s="5">
        <v>-5.5526281080628525E-3</v>
      </c>
    </row>
    <row r="1089" spans="2:13" x14ac:dyDescent="0.3">
      <c r="B1089" s="13">
        <v>1.3156908189705212E-2</v>
      </c>
      <c r="C1089" s="13"/>
      <c r="D1089" s="5">
        <v>1.4420881309704075E-2</v>
      </c>
      <c r="E1089" s="1">
        <v>8.5708672414517677E-3</v>
      </c>
      <c r="F1089" s="5">
        <v>1.7865849606398237E-2</v>
      </c>
      <c r="G1089" s="5">
        <v>-1.0170555736809169E-2</v>
      </c>
      <c r="H1089" s="5">
        <v>8.0644821821429392E-3</v>
      </c>
      <c r="I1089" s="5">
        <v>1.0218129037279202E-2</v>
      </c>
      <c r="J1089" s="5">
        <v>2.1155962258038299E-2</v>
      </c>
      <c r="K1089" s="5">
        <v>1.8130622636158659E-2</v>
      </c>
      <c r="L1089" s="5">
        <v>4.1988583785174949E-3</v>
      </c>
      <c r="M1089" s="5">
        <v>1.0522963194442812E-2</v>
      </c>
    </row>
    <row r="1090" spans="2:13" x14ac:dyDescent="0.3">
      <c r="B1090" s="13">
        <v>7.6454329992554047E-3</v>
      </c>
      <c r="C1090" s="13"/>
      <c r="D1090" s="5">
        <v>2.4655741550039828E-2</v>
      </c>
      <c r="E1090" s="1">
        <v>1.1857758270937682E-2</v>
      </c>
      <c r="F1090" s="5">
        <v>3.7202988835554418E-3</v>
      </c>
      <c r="G1090" s="5">
        <v>2.5434290307488783E-2</v>
      </c>
      <c r="H1090" s="5">
        <v>9.9999008835576701E-4</v>
      </c>
      <c r="I1090" s="5">
        <v>7.0462905791035049E-3</v>
      </c>
      <c r="J1090" s="5">
        <v>-7.7209399638908912E-3</v>
      </c>
      <c r="K1090" s="5">
        <v>-2.1245272424319907E-4</v>
      </c>
      <c r="L1090" s="5">
        <v>3.3010925359387741E-3</v>
      </c>
      <c r="M1090" s="5">
        <v>4.0377968522763768E-3</v>
      </c>
    </row>
    <row r="1091" spans="2:13" x14ac:dyDescent="0.3">
      <c r="B1091" s="13">
        <v>7.4555097916171426E-4</v>
      </c>
      <c r="C1091" s="13"/>
      <c r="D1091" s="5">
        <v>-4.7691701120369254E-3</v>
      </c>
      <c r="E1091" s="1">
        <v>2.1484418050633802E-3</v>
      </c>
      <c r="F1091" s="5">
        <v>-1.0454303056184166E-3</v>
      </c>
      <c r="G1091" s="5">
        <v>-1.181759139315766E-2</v>
      </c>
      <c r="H1091" s="5">
        <v>-1.7696553605216242E-2</v>
      </c>
      <c r="I1091" s="5">
        <v>-1.8057088464735842E-3</v>
      </c>
      <c r="J1091" s="5">
        <v>1.8341093975800574E-3</v>
      </c>
      <c r="K1091" s="5">
        <v>-5.7685796257316027E-2</v>
      </c>
      <c r="L1091" s="5">
        <v>-1.6012257981299627E-2</v>
      </c>
      <c r="M1091" s="5">
        <v>-8.254826628727471E-3</v>
      </c>
    </row>
    <row r="1092" spans="2:13" x14ac:dyDescent="0.3">
      <c r="B1092" s="13">
        <v>1.1167274716285074E-2</v>
      </c>
      <c r="C1092" s="13"/>
      <c r="D1092" s="5">
        <v>1.2633447471337421E-2</v>
      </c>
      <c r="E1092" s="1">
        <v>9.1599517107515856E-3</v>
      </c>
      <c r="F1092" s="5">
        <v>1.5507534830989373E-2</v>
      </c>
      <c r="G1092" s="5">
        <v>4.1105897972952866E-2</v>
      </c>
      <c r="H1092" s="5">
        <v>2.0194677416436945E-2</v>
      </c>
      <c r="I1092" s="5">
        <v>1.6732648223444332E-2</v>
      </c>
      <c r="J1092" s="5">
        <v>1.5034092852754323E-2</v>
      </c>
      <c r="K1092" s="5">
        <v>9.5186566474367934E-2</v>
      </c>
      <c r="L1092" s="5">
        <v>3.901024832750042E-2</v>
      </c>
      <c r="M1092" s="5">
        <v>1.4832987824473612E-2</v>
      </c>
    </row>
    <row r="1093" spans="2:13" x14ac:dyDescent="0.3">
      <c r="B1093" s="13">
        <v>-1.8487540978787569E-3</v>
      </c>
      <c r="C1093" s="13"/>
      <c r="D1093" s="5">
        <v>2.7962618906415752E-3</v>
      </c>
      <c r="E1093" s="1">
        <v>7.5318552600012788E-3</v>
      </c>
      <c r="F1093" s="5">
        <v>5.6211217900300099E-3</v>
      </c>
      <c r="G1093" s="5">
        <v>-1.9261023170740847E-2</v>
      </c>
      <c r="H1093" s="5">
        <v>7.5476888703163904E-3</v>
      </c>
      <c r="I1093" s="5">
        <v>-4.447919458466734E-3</v>
      </c>
      <c r="J1093" s="5">
        <v>7.8340330551028364E-4</v>
      </c>
      <c r="K1093" s="5">
        <v>-1.9236305651665238E-2</v>
      </c>
      <c r="L1093" s="5">
        <v>-1.6090971434821508E-2</v>
      </c>
      <c r="M1093" s="5">
        <v>-5.3628077250729754E-3</v>
      </c>
    </row>
    <row r="1094" spans="2:13" x14ac:dyDescent="0.3">
      <c r="B1094" s="13">
        <v>1.3026117870808129E-2</v>
      </c>
      <c r="C1094" s="13"/>
      <c r="D1094" s="5">
        <v>-1.2226507450995244E-2</v>
      </c>
      <c r="E1094" s="1">
        <v>5.5587653790140799E-3</v>
      </c>
      <c r="F1094" s="5">
        <v>-3.3537592328729011E-3</v>
      </c>
      <c r="G1094" s="5">
        <v>5.5488718920213058E-2</v>
      </c>
      <c r="H1094" s="5">
        <v>8.4805374995291557E-3</v>
      </c>
      <c r="I1094" s="5">
        <v>7.7069414949958196E-3</v>
      </c>
      <c r="J1094" s="5">
        <v>1.7840634834493233E-3</v>
      </c>
      <c r="K1094" s="5">
        <v>2.351944501840873E-3</v>
      </c>
      <c r="L1094" s="5">
        <v>-2.1806096527442315E-3</v>
      </c>
      <c r="M1094" s="5">
        <v>-1.4800628860022899E-3</v>
      </c>
    </row>
    <row r="1095" spans="2:13" x14ac:dyDescent="0.3">
      <c r="B1095" s="13">
        <v>1.134602184230934E-2</v>
      </c>
      <c r="C1095" s="13"/>
      <c r="D1095" s="5">
        <v>1.954400575542185E-2</v>
      </c>
      <c r="E1095" s="1">
        <v>1.2009187185288161E-2</v>
      </c>
      <c r="F1095" s="5">
        <v>9.534460961858636E-3</v>
      </c>
      <c r="G1095" s="5">
        <v>7.4258851404135785E-3</v>
      </c>
      <c r="H1095" s="5">
        <v>1.1212377061122608E-2</v>
      </c>
      <c r="I1095" s="5">
        <v>1.2857415021402478E-2</v>
      </c>
      <c r="J1095" s="5">
        <v>1.5936442979016165E-2</v>
      </c>
      <c r="K1095" s="5">
        <v>1.273775642775909E-2</v>
      </c>
      <c r="L1095" s="5">
        <v>2.9283230590467831E-2</v>
      </c>
      <c r="M1095" s="5">
        <v>2.3928030025970815E-2</v>
      </c>
    </row>
    <row r="1096" spans="2:13" x14ac:dyDescent="0.3">
      <c r="B1096" s="13">
        <v>-1.3961227528664847E-3</v>
      </c>
      <c r="C1096" s="13"/>
      <c r="D1096" s="5">
        <v>1.0436591089321613E-2</v>
      </c>
      <c r="E1096" s="1">
        <v>5.2740285893784914E-3</v>
      </c>
      <c r="F1096" s="5">
        <v>1.2962972547752766E-2</v>
      </c>
      <c r="G1096" s="5">
        <v>-9.3395776799500754E-3</v>
      </c>
      <c r="H1096" s="5">
        <v>-2.2037472443884515E-2</v>
      </c>
      <c r="I1096" s="5">
        <v>3.6113158321810276E-3</v>
      </c>
      <c r="J1096" s="5">
        <v>-6.9041916669555876E-3</v>
      </c>
      <c r="K1096" s="5">
        <v>3.6822466323821151E-3</v>
      </c>
      <c r="L1096" s="5">
        <v>-2.5902282333195168E-2</v>
      </c>
      <c r="M1096" s="5">
        <v>-1.4993244313815652E-2</v>
      </c>
    </row>
    <row r="1097" spans="2:13" x14ac:dyDescent="0.3">
      <c r="B1097" s="13">
        <v>1.0134381286283243E-3</v>
      </c>
      <c r="C1097" s="13"/>
      <c r="D1097" s="5">
        <v>2.7403102448084653E-3</v>
      </c>
      <c r="E1097" s="1">
        <v>-1.8736870480375513E-3</v>
      </c>
      <c r="F1097" s="5">
        <v>-7.3126371373878766E-3</v>
      </c>
      <c r="G1097" s="5">
        <v>2.2913731970897539E-2</v>
      </c>
      <c r="H1097" s="5">
        <v>-2.5368498925815153E-2</v>
      </c>
      <c r="I1097" s="5">
        <v>-1.4829362546549202E-2</v>
      </c>
      <c r="J1097" s="5">
        <v>-1.9992686716015866E-3</v>
      </c>
      <c r="K1097" s="5">
        <v>-1.5087196753158845E-2</v>
      </c>
      <c r="L1097" s="5">
        <v>6.974708401559759E-3</v>
      </c>
      <c r="M1097" s="5">
        <v>-7.7682720306919209E-3</v>
      </c>
    </row>
    <row r="1098" spans="2:13" x14ac:dyDescent="0.3">
      <c r="B1098" s="13">
        <v>5.7921299854772346E-3</v>
      </c>
      <c r="C1098" s="13"/>
      <c r="D1098" s="5">
        <v>6.0962957351936731E-3</v>
      </c>
      <c r="E1098" s="1">
        <v>1.1526831622216098E-2</v>
      </c>
      <c r="F1098" s="5">
        <v>2.3941193541891191E-3</v>
      </c>
      <c r="G1098" s="5">
        <v>-1.7606256723244326E-2</v>
      </c>
      <c r="H1098" s="5">
        <v>1.6140764496760739E-2</v>
      </c>
      <c r="I1098" s="5">
        <v>7.1942612950400128E-3</v>
      </c>
      <c r="J1098" s="5">
        <v>-1.478039605120888E-2</v>
      </c>
      <c r="K1098" s="5">
        <v>-3.3315164413033733E-2</v>
      </c>
      <c r="L1098" s="5">
        <v>1.2770570776004542E-2</v>
      </c>
      <c r="M1098" s="5">
        <v>5.8189101542331749E-3</v>
      </c>
    </row>
    <row r="1099" spans="2:13" x14ac:dyDescent="0.3">
      <c r="B1099" s="13">
        <v>4.0001877545541558E-3</v>
      </c>
      <c r="C1099" s="13"/>
      <c r="D1099" s="5">
        <v>1.7551193060801589E-2</v>
      </c>
      <c r="E1099" s="1">
        <v>9.9010317651526247E-3</v>
      </c>
      <c r="F1099" s="5">
        <v>2.8600335047791431E-3</v>
      </c>
      <c r="G1099" s="5">
        <v>-3.3655995376390508E-3</v>
      </c>
      <c r="H1099" s="5">
        <v>2.0606791921173671E-2</v>
      </c>
      <c r="I1099" s="5">
        <v>1.098901535323798E-2</v>
      </c>
      <c r="J1099" s="5">
        <v>-7.1072837512954372E-3</v>
      </c>
      <c r="K1099" s="5">
        <v>4.4378057564280829E-2</v>
      </c>
      <c r="L1099" s="5">
        <v>1.624275167519193E-2</v>
      </c>
      <c r="M1099" s="5">
        <v>1.2517110732862364E-2</v>
      </c>
    </row>
    <row r="1100" spans="2:13" x14ac:dyDescent="0.3">
      <c r="B1100" s="13">
        <v>1.1084919809059908E-3</v>
      </c>
      <c r="C1100" s="13"/>
      <c r="D1100" s="5">
        <v>-4.1068689228739605E-4</v>
      </c>
      <c r="E1100" s="1">
        <v>-4.0695605712617955E-3</v>
      </c>
      <c r="F1100" s="5">
        <v>2.8519338274349683E-3</v>
      </c>
      <c r="G1100" s="5">
        <v>-1.5196327949251983E-3</v>
      </c>
      <c r="H1100" s="5">
        <v>1.1777965939685541E-2</v>
      </c>
      <c r="I1100" s="5">
        <v>-2.1739127750865526E-2</v>
      </c>
      <c r="J1100" s="5">
        <v>-1.900192475328216E-3</v>
      </c>
      <c r="K1100" s="5">
        <v>-4.2285216639228853E-3</v>
      </c>
      <c r="L1100" s="5">
        <v>-2.1240773460328113E-2</v>
      </c>
      <c r="M1100" s="5">
        <v>1.067275756746347E-2</v>
      </c>
    </row>
    <row r="1101" spans="2:13" x14ac:dyDescent="0.3">
      <c r="B1101" s="13">
        <v>2.265318042250491E-3</v>
      </c>
      <c r="C1101" s="13"/>
      <c r="D1101" s="5">
        <v>4.3138871505779856E-3</v>
      </c>
      <c r="E1101" s="1">
        <v>-1.8570595303505239E-4</v>
      </c>
      <c r="F1101" s="5">
        <v>-1.6512243067949429E-3</v>
      </c>
      <c r="G1101" s="5">
        <v>4.6672906598082112E-2</v>
      </c>
      <c r="H1101" s="5">
        <v>-7.7606031982868275E-3</v>
      </c>
      <c r="I1101" s="5">
        <v>-2.4444632959695614E-3</v>
      </c>
      <c r="J1101" s="5">
        <v>1.1977524222440696E-2</v>
      </c>
      <c r="K1101" s="5">
        <v>7.2023148276725412E-3</v>
      </c>
      <c r="L1101" s="5">
        <v>0</v>
      </c>
      <c r="M1101" s="5">
        <v>-3.209418055780964E-3</v>
      </c>
    </row>
    <row r="1102" spans="2:13" x14ac:dyDescent="0.3">
      <c r="B1102" s="13">
        <v>6.5866759975456422E-5</v>
      </c>
      <c r="C1102" s="13"/>
      <c r="D1102" s="5">
        <v>-4.0909085353086651E-4</v>
      </c>
      <c r="E1102" s="1">
        <v>-4.6442667473046532E-3</v>
      </c>
      <c r="F1102" s="5">
        <v>7.9940766005633778E-3</v>
      </c>
      <c r="G1102" s="5">
        <v>1.11478874614437E-2</v>
      </c>
      <c r="H1102" s="5">
        <v>2.0949876579871005E-3</v>
      </c>
      <c r="I1102" s="5">
        <v>2.2277214485024632E-3</v>
      </c>
      <c r="J1102" s="5">
        <v>5.1142950619942548E-3</v>
      </c>
      <c r="K1102" s="5">
        <v>3.7820895567917498E-2</v>
      </c>
      <c r="L1102" s="5">
        <v>-1.052861222711699E-2</v>
      </c>
      <c r="M1102" s="5">
        <v>1.3502854045871638E-3</v>
      </c>
    </row>
    <row r="1103" spans="2:13" x14ac:dyDescent="0.3">
      <c r="B1103" s="13">
        <v>-1.5334574367129164E-4</v>
      </c>
      <c r="C1103" s="13"/>
      <c r="D1103" s="5">
        <v>-1.8416300686177282E-3</v>
      </c>
      <c r="E1103" s="1">
        <v>-7.4656464933568983E-4</v>
      </c>
      <c r="F1103" s="5">
        <v>1.4129474867950131E-2</v>
      </c>
      <c r="G1103" s="5">
        <v>-2.0771311348906848E-3</v>
      </c>
      <c r="H1103" s="5">
        <v>-7.6655422576066504E-3</v>
      </c>
      <c r="I1103" s="5">
        <v>-8.8910789467401986E-4</v>
      </c>
      <c r="J1103" s="5">
        <v>-5.4153672721046963E-3</v>
      </c>
      <c r="K1103" s="5">
        <v>-7.8859167764384515E-3</v>
      </c>
      <c r="L1103" s="5">
        <v>1.8023922216029074E-2</v>
      </c>
      <c r="M1103" s="5">
        <v>-1.0683605776308117E-2</v>
      </c>
    </row>
    <row r="1104" spans="2:13" x14ac:dyDescent="0.3">
      <c r="B1104" s="13">
        <v>2.3046434742747903E-3</v>
      </c>
      <c r="C1104" s="13"/>
      <c r="D1104" s="5">
        <v>1.7015200240389761E-2</v>
      </c>
      <c r="E1104" s="1">
        <v>-2.8016652639087812E-3</v>
      </c>
      <c r="F1104" s="5">
        <v>1.4112348488489978E-2</v>
      </c>
      <c r="G1104" s="5">
        <v>-2.2936557679305445E-2</v>
      </c>
      <c r="H1104" s="5">
        <v>-1.1938181073666327E-2</v>
      </c>
      <c r="I1104" s="5">
        <v>6.5628078130565851E-3</v>
      </c>
      <c r="J1104" s="5">
        <v>-3.5262763474608843E-3</v>
      </c>
      <c r="K1104" s="5">
        <v>1.0437538889501226E-2</v>
      </c>
      <c r="L1104" s="5">
        <v>-8.1058165414807926E-3</v>
      </c>
      <c r="M1104" s="5">
        <v>-7.5486903126473015E-3</v>
      </c>
    </row>
    <row r="1105" spans="2:13" x14ac:dyDescent="0.3">
      <c r="B1105" s="13">
        <v>-1.0224350349768315E-3</v>
      </c>
      <c r="C1105" s="13"/>
      <c r="D1105" s="5">
        <v>-6.0469874637115192E-4</v>
      </c>
      <c r="E1105" s="1">
        <v>-7.4922149235667702E-4</v>
      </c>
      <c r="F1105" s="5">
        <v>1.2054614163201366E-2</v>
      </c>
      <c r="G1105" s="5">
        <v>2.2983330295928976E-2</v>
      </c>
      <c r="H1105" s="5">
        <v>1.5067590083393577E-2</v>
      </c>
      <c r="I1105" s="5">
        <v>3.4258500167483811E-3</v>
      </c>
      <c r="J1105" s="5">
        <v>-1.7969847180093867E-3</v>
      </c>
      <c r="K1105" s="5">
        <v>2.7731410739746765E-2</v>
      </c>
      <c r="L1105" s="5">
        <v>-2.6021490006299823E-2</v>
      </c>
      <c r="M1105" s="5">
        <v>4.5425012089535524E-3</v>
      </c>
    </row>
    <row r="1106" spans="2:13" x14ac:dyDescent="0.3">
      <c r="B1106" s="13">
        <v>7.377352787918312E-4</v>
      </c>
      <c r="C1106" s="13"/>
      <c r="D1106" s="5">
        <v>-2.4203853873021788E-3</v>
      </c>
      <c r="E1106" s="1">
        <v>1.6869780937791047E-3</v>
      </c>
      <c r="F1106" s="5">
        <v>-1.6640639247353774E-3</v>
      </c>
      <c r="G1106" s="5">
        <v>-2.2226684287865665E-2</v>
      </c>
      <c r="H1106" s="5">
        <v>1.3995147789015131E-4</v>
      </c>
      <c r="I1106" s="5">
        <v>-4.2951525443504527E-3</v>
      </c>
      <c r="J1106" s="5">
        <v>-1.44930410544116E-2</v>
      </c>
      <c r="K1106" s="5">
        <v>-1.8169155432132798E-2</v>
      </c>
      <c r="L1106" s="5">
        <v>5.2771031259509334E-2</v>
      </c>
      <c r="M1106" s="5">
        <v>2.1037083385203292E-4</v>
      </c>
    </row>
    <row r="1107" spans="2:13" x14ac:dyDescent="0.3">
      <c r="B1107" s="13">
        <v>2.2705619696561405E-3</v>
      </c>
      <c r="C1107" s="13"/>
      <c r="D1107" s="5">
        <v>-8.3417425602666326E-3</v>
      </c>
      <c r="E1107" s="1">
        <v>-3.1810999459594412E-3</v>
      </c>
      <c r="F1107" s="5">
        <v>1.2983620800034996E-2</v>
      </c>
      <c r="G1107" s="5">
        <v>-5.7341553733562343E-3</v>
      </c>
      <c r="H1107" s="5">
        <v>3.5004261671262686E-3</v>
      </c>
      <c r="I1107" s="5">
        <v>-1.4379429778169869E-3</v>
      </c>
      <c r="J1107" s="5">
        <v>-2.7584637424193383E-3</v>
      </c>
      <c r="K1107" s="5">
        <v>1.4646885812219696E-2</v>
      </c>
      <c r="L1107" s="5">
        <v>-1.0906064172350374E-2</v>
      </c>
      <c r="M1107" s="5">
        <v>-2.5233768258365206E-3</v>
      </c>
    </row>
    <row r="1108" spans="2:13" x14ac:dyDescent="0.3">
      <c r="B1108" s="13">
        <v>-1.1815135858311699E-4</v>
      </c>
      <c r="C1108" s="13"/>
      <c r="D1108" s="5">
        <v>-1.0668852141259295E-2</v>
      </c>
      <c r="E1108" s="1">
        <v>1.6895114964976139E-3</v>
      </c>
      <c r="F1108" s="5">
        <v>-6.9282337493003134E-3</v>
      </c>
      <c r="G1108" s="5">
        <v>-9.5983604531411221E-3</v>
      </c>
      <c r="H1108" s="5">
        <v>6.4182981793279893E-3</v>
      </c>
      <c r="I1108" s="5">
        <v>-5.0952507434622396E-3</v>
      </c>
      <c r="J1108" s="5">
        <v>3.6632656648457004E-3</v>
      </c>
      <c r="K1108" s="5">
        <v>-3.8649617913095083E-2</v>
      </c>
      <c r="L1108" s="5">
        <v>-9.7540096578924394E-3</v>
      </c>
      <c r="M1108" s="5">
        <v>7.8001286629453244E-3</v>
      </c>
    </row>
    <row r="1109" spans="2:13" x14ac:dyDescent="0.3">
      <c r="B1109" s="13">
        <v>1.8811510249144602E-3</v>
      </c>
      <c r="C1109" s="13"/>
      <c r="D1109" s="5">
        <v>9.9543463485267242E-3</v>
      </c>
      <c r="E1109" s="1">
        <v>2.2488499077726876E-3</v>
      </c>
      <c r="F1109" s="5">
        <v>1.4301912274740753E-2</v>
      </c>
      <c r="G1109" s="5">
        <v>-8.4435530192459429E-3</v>
      </c>
      <c r="H1109" s="5">
        <v>1.4972985138686754E-2</v>
      </c>
      <c r="I1109" s="5">
        <v>-1.0242690563633888E-2</v>
      </c>
      <c r="J1109" s="5">
        <v>-4.0223603530787789E-3</v>
      </c>
      <c r="K1109" s="5">
        <v>3.9154031663154029E-3</v>
      </c>
      <c r="L1109" s="5">
        <v>2.1413010173692319E-3</v>
      </c>
      <c r="M1109" s="5">
        <v>2.1964121814899889E-3</v>
      </c>
    </row>
    <row r="1110" spans="2:13" x14ac:dyDescent="0.3">
      <c r="B1110" s="13">
        <v>5.1391472430723142E-3</v>
      </c>
      <c r="C1110" s="13"/>
      <c r="D1110" s="5">
        <v>-1.4784415151444968E-2</v>
      </c>
      <c r="E1110" s="1">
        <v>6.1705631863813865E-3</v>
      </c>
      <c r="F1110" s="5">
        <v>1.3756643006546732E-3</v>
      </c>
      <c r="G1110" s="5">
        <v>2.8986132090214133E-2</v>
      </c>
      <c r="H1110" s="5">
        <v>5.8735211975006639E-3</v>
      </c>
      <c r="I1110" s="5">
        <v>6.7489126880833437E-4</v>
      </c>
      <c r="J1110" s="5">
        <v>4.9921822430673271E-3</v>
      </c>
      <c r="K1110" s="5">
        <v>-2.3843061529888448E-2</v>
      </c>
      <c r="L1110" s="5">
        <v>1.5812009186058438E-2</v>
      </c>
      <c r="M1110" s="5">
        <v>1.0331853013135141E-2</v>
      </c>
    </row>
    <row r="1111" spans="2:13" x14ac:dyDescent="0.3">
      <c r="B1111" s="13">
        <v>4.4019165336305104E-4</v>
      </c>
      <c r="C1111" s="13"/>
      <c r="D1111" s="5">
        <v>-8.1283794918053185E-3</v>
      </c>
      <c r="E1111" s="1">
        <v>5.3892890900412204E-3</v>
      </c>
      <c r="F1111" s="5">
        <v>1.8545508982607175E-2</v>
      </c>
      <c r="G1111" s="5">
        <v>-5.6665266326964428E-3</v>
      </c>
      <c r="H1111" s="5">
        <v>-4.2096311303943838E-3</v>
      </c>
      <c r="I1111" s="5">
        <v>1.8210459464452124E-2</v>
      </c>
      <c r="J1111" s="5">
        <v>3.2931051794949486E-3</v>
      </c>
      <c r="K1111" s="5">
        <v>1.6228692710390829E-2</v>
      </c>
      <c r="L1111" s="5">
        <v>-2.2507357878865365E-2</v>
      </c>
      <c r="M1111" s="5">
        <v>-1.1259135260562022E-2</v>
      </c>
    </row>
    <row r="1112" spans="2:13" x14ac:dyDescent="0.3">
      <c r="B1112" s="13">
        <v>-1.661778287670183E-4</v>
      </c>
      <c r="C1112" s="13"/>
      <c r="D1112" s="5">
        <v>-2.5215088999982504E-3</v>
      </c>
      <c r="E1112" s="1">
        <v>-4.0664939864584445E-3</v>
      </c>
      <c r="F1112" s="5">
        <v>-8.6824488650763428E-3</v>
      </c>
      <c r="G1112" s="5">
        <v>1.7629125208002007E-3</v>
      </c>
      <c r="H1112" s="5">
        <v>-2.1819154891885871E-2</v>
      </c>
      <c r="I1112" s="5">
        <v>1.1812759368767006E-2</v>
      </c>
      <c r="J1112" s="5">
        <v>3.3562940764318267E-3</v>
      </c>
      <c r="K1112" s="5">
        <v>5.5528331486996759E-3</v>
      </c>
      <c r="L1112" s="5">
        <v>-8.1773547103678491E-3</v>
      </c>
      <c r="M1112" s="5">
        <v>-9.8203295693126032E-3</v>
      </c>
    </row>
    <row r="1113" spans="2:13" x14ac:dyDescent="0.3">
      <c r="B1113" s="13">
        <v>7.1909029137892069E-4</v>
      </c>
      <c r="C1113" s="13"/>
      <c r="D1113" s="5">
        <v>5.8984301973991462E-3</v>
      </c>
      <c r="E1113" s="1">
        <v>7.4238460000535678E-3</v>
      </c>
      <c r="F1113" s="5">
        <v>1.1904776276728733E-2</v>
      </c>
      <c r="G1113" s="5">
        <v>6.9166040258099625E-3</v>
      </c>
      <c r="H1113" s="5">
        <v>-1.2547069366356913E-2</v>
      </c>
      <c r="I1113" s="5">
        <v>2.9459570516847367E-3</v>
      </c>
      <c r="J1113" s="5">
        <v>-1.3121013791267239E-3</v>
      </c>
      <c r="K1113" s="5">
        <v>1.4108025540859742E-3</v>
      </c>
      <c r="L1113" s="5">
        <v>-2.7337777613489458E-2</v>
      </c>
      <c r="M1113" s="5">
        <v>-3.165183861424262E-3</v>
      </c>
    </row>
    <row r="1114" spans="2:13" x14ac:dyDescent="0.3">
      <c r="B1114" s="13">
        <v>2.749814194160387E-5</v>
      </c>
      <c r="C1114" s="13"/>
      <c r="D1114" s="5">
        <v>1.2565735726861058E-3</v>
      </c>
      <c r="E1114" s="1">
        <v>3.6846269655277848E-3</v>
      </c>
      <c r="F1114" s="5">
        <v>-5.882303765049942E-4</v>
      </c>
      <c r="G1114" s="5">
        <v>-3.7393732623638002E-3</v>
      </c>
      <c r="H1114" s="5">
        <v>-6.7203189849349254E-2</v>
      </c>
      <c r="I1114" s="5">
        <v>6.4186648424487758E-3</v>
      </c>
      <c r="J1114" s="5">
        <v>2.7018363683378103E-3</v>
      </c>
      <c r="K1114" s="5">
        <v>-1.5778449398015995E-2</v>
      </c>
      <c r="L1114" s="5">
        <v>1.8514355793577866E-2</v>
      </c>
      <c r="M1114" s="5">
        <v>-4.17019687672072E-2</v>
      </c>
    </row>
    <row r="1115" spans="2:13" x14ac:dyDescent="0.3">
      <c r="B1115" s="13">
        <v>-2.8852791602751492E-3</v>
      </c>
      <c r="C1115" s="13"/>
      <c r="D1115" s="5">
        <v>1.6942017968338007E-2</v>
      </c>
      <c r="E1115" s="1">
        <v>-1.2114543031836306E-2</v>
      </c>
      <c r="F1115" s="5">
        <v>-3.2456070677840884E-2</v>
      </c>
      <c r="G1115" s="5">
        <v>-3.4678307557103716E-2</v>
      </c>
      <c r="H1115" s="5">
        <v>2.5730239408198279E-2</v>
      </c>
      <c r="I1115" s="5">
        <v>2.0537783171100336E-3</v>
      </c>
      <c r="J1115" s="5">
        <v>-1.4820226601000646E-2</v>
      </c>
      <c r="K1115" s="5">
        <v>-5.2674647428845991E-2</v>
      </c>
      <c r="L1115" s="5">
        <v>-1.095047728318642E-3</v>
      </c>
      <c r="M1115" s="5">
        <v>1.9991133459498728E-2</v>
      </c>
    </row>
    <row r="1116" spans="2:13" x14ac:dyDescent="0.3">
      <c r="B1116" s="13">
        <v>5.7800051466853413E-3</v>
      </c>
      <c r="C1116" s="13"/>
      <c r="D1116" s="5">
        <v>-3.290824431500495E-3</v>
      </c>
      <c r="E1116" s="1">
        <v>7.4322194599383169E-3</v>
      </c>
      <c r="F1116" s="5">
        <v>-3.8237785702374461E-3</v>
      </c>
      <c r="G1116" s="5">
        <v>-7.9032838514717495E-3</v>
      </c>
      <c r="H1116" s="5">
        <v>2.1248378621342365E-2</v>
      </c>
      <c r="I1116" s="5">
        <v>8.3064122800058371E-3</v>
      </c>
      <c r="J1116" s="5">
        <v>-9.3671367612794146E-5</v>
      </c>
      <c r="K1116" s="5">
        <v>-9.066050807572004E-4</v>
      </c>
      <c r="L1116" s="5">
        <v>6.7966991872991838E-3</v>
      </c>
      <c r="M1116" s="5">
        <v>1.9924245236232086E-2</v>
      </c>
    </row>
    <row r="1117" spans="2:13" x14ac:dyDescent="0.3">
      <c r="B1117" s="13">
        <v>1.8495073174314663E-3</v>
      </c>
      <c r="C1117" s="13"/>
      <c r="D1117" s="5">
        <v>-7.8414566330500795E-3</v>
      </c>
      <c r="E1117" s="1">
        <v>3.1353369845296157E-3</v>
      </c>
      <c r="F1117" s="5">
        <v>1.1340861652288143E-2</v>
      </c>
      <c r="G1117" s="5">
        <v>-1.4697162505385424E-2</v>
      </c>
      <c r="H1117" s="5">
        <v>2.2973611898078831E-2</v>
      </c>
      <c r="I1117" s="5">
        <v>-3.851507714648018E-3</v>
      </c>
      <c r="J1117" s="5">
        <v>-4.5526821988611981E-3</v>
      </c>
      <c r="K1117" s="5">
        <v>-9.2036039598376185E-3</v>
      </c>
      <c r="L1117" s="5">
        <v>2.4390303947062191E-2</v>
      </c>
      <c r="M1117" s="5">
        <v>8.0687440712367085E-3</v>
      </c>
    </row>
    <row r="1118" spans="2:13" x14ac:dyDescent="0.3">
      <c r="B1118" s="13">
        <v>-6.9892235759319327E-4</v>
      </c>
      <c r="C1118" s="13"/>
      <c r="D1118" s="5">
        <v>1.5806948764840029E-2</v>
      </c>
      <c r="E1118" s="1">
        <v>2.0224347326944091E-3</v>
      </c>
      <c r="F1118" s="5">
        <v>-3.7954127253101012E-3</v>
      </c>
      <c r="G1118" s="5">
        <v>-2.0752951469024533E-3</v>
      </c>
      <c r="H1118" s="5">
        <v>-2.1045273405945118E-2</v>
      </c>
      <c r="I1118" s="5">
        <v>1.2888292999116526E-3</v>
      </c>
      <c r="J1118" s="5">
        <v>1.1273872850800067E-2</v>
      </c>
      <c r="K1118" s="5">
        <v>-4.4483383630832315E-3</v>
      </c>
      <c r="L1118" s="5">
        <v>-3.5076552055953017E-2</v>
      </c>
      <c r="M1118" s="5">
        <v>-6.1084193530093322E-3</v>
      </c>
    </row>
    <row r="1119" spans="2:13" x14ac:dyDescent="0.3">
      <c r="B1119" s="13">
        <v>3.2787219780168603E-3</v>
      </c>
      <c r="C1119" s="13"/>
      <c r="D1119" s="5">
        <v>-8.5995581286587627E-3</v>
      </c>
      <c r="E1119" s="1">
        <v>9.7247539710401676E-3</v>
      </c>
      <c r="F1119" s="5">
        <v>-4.2427739806067547E-3</v>
      </c>
      <c r="G1119" s="5">
        <v>8.2752177832434663E-3</v>
      </c>
      <c r="H1119" s="5">
        <v>-2.1064767544584449E-2</v>
      </c>
      <c r="I1119" s="5">
        <v>5.6848501210804217E-3</v>
      </c>
      <c r="J1119" s="5">
        <v>-2.2426571563962175E-2</v>
      </c>
      <c r="K1119" s="5">
        <v>-2.0019239618097307E-2</v>
      </c>
      <c r="L1119" s="5">
        <v>1.1235998641865044E-2</v>
      </c>
      <c r="M1119" s="5">
        <v>-5.8281593934852056E-3</v>
      </c>
    </row>
    <row r="1120" spans="2:13" x14ac:dyDescent="0.3">
      <c r="B1120" s="13">
        <v>-5.9195856493901352E-3</v>
      </c>
      <c r="C1120" s="13"/>
      <c r="D1120" s="5">
        <v>-1.4869824245879053E-2</v>
      </c>
      <c r="E1120" s="1">
        <v>-4.7246639987823533E-3</v>
      </c>
      <c r="F1120" s="5">
        <v>-2.2608684154699007E-2</v>
      </c>
      <c r="G1120" s="5">
        <v>-2.169990966956039E-2</v>
      </c>
      <c r="H1120" s="5">
        <v>-4.1562266612333636E-2</v>
      </c>
      <c r="I1120" s="5">
        <v>4.2663144983138087E-4</v>
      </c>
      <c r="J1120" s="5">
        <v>3.2745311705357364E-3</v>
      </c>
      <c r="K1120" s="5">
        <v>-4.1795206774098308E-2</v>
      </c>
      <c r="L1120" s="5">
        <v>-1.2418300853031512E-2</v>
      </c>
      <c r="M1120" s="5">
        <v>-2.2596485841906249E-2</v>
      </c>
    </row>
    <row r="1121" spans="2:13" x14ac:dyDescent="0.3">
      <c r="B1121" s="13">
        <v>-2.8724999915936055E-3</v>
      </c>
      <c r="C1121" s="13"/>
      <c r="D1121" s="5">
        <v>-2.3061038320716862E-3</v>
      </c>
      <c r="E1121" s="1">
        <v>1.0955063010178318E-3</v>
      </c>
      <c r="F1121" s="5">
        <v>1.5302504122430812E-2</v>
      </c>
      <c r="G1121" s="5">
        <v>9.794861069046085E-3</v>
      </c>
      <c r="H1121" s="5">
        <v>-1.0764320779722148E-3</v>
      </c>
      <c r="I1121" s="5">
        <v>-9.1684498693951136E-3</v>
      </c>
      <c r="J1121" s="5">
        <v>1.2125800636623598E-2</v>
      </c>
      <c r="K1121" s="5">
        <v>1.1802565722137582E-2</v>
      </c>
      <c r="L1121" s="5">
        <v>-3.7502754293696795E-2</v>
      </c>
      <c r="M1121" s="5">
        <v>-3.4896318802654924E-3</v>
      </c>
    </row>
    <row r="1122" spans="2:13" x14ac:dyDescent="0.3">
      <c r="B1122" s="13">
        <v>-1.5057908553646294E-2</v>
      </c>
      <c r="C1122" s="13"/>
      <c r="D1122" s="5">
        <v>-1.4498807526382327E-2</v>
      </c>
      <c r="E1122" s="1">
        <v>-1.0395825958395409E-2</v>
      </c>
      <c r="F1122" s="5">
        <v>-1.9015128669838188E-2</v>
      </c>
      <c r="G1122" s="5">
        <v>-2.0791644735754119E-2</v>
      </c>
      <c r="H1122" s="5">
        <v>-2.1859568683644019E-2</v>
      </c>
      <c r="I1122" s="5">
        <v>-1.409517449446876E-2</v>
      </c>
      <c r="J1122" s="5">
        <v>-1.3705408175945412E-2</v>
      </c>
      <c r="K1122" s="5">
        <v>-3.250497041129119E-2</v>
      </c>
      <c r="L1122" s="5">
        <v>-5.0424447228503231E-3</v>
      </c>
      <c r="M1122" s="5">
        <v>-2.9656372935265685E-2</v>
      </c>
    </row>
    <row r="1123" spans="2:13" x14ac:dyDescent="0.3">
      <c r="B1123" s="13">
        <v>3.6039986308474066E-3</v>
      </c>
      <c r="C1123" s="13"/>
      <c r="D1123" s="5">
        <v>5.7568626687864981E-3</v>
      </c>
      <c r="E1123" s="1">
        <v>3.1331027109977243E-3</v>
      </c>
      <c r="F1123" s="5">
        <v>-2.9476858339838878E-3</v>
      </c>
      <c r="G1123" s="5">
        <v>1.8256934485095432E-2</v>
      </c>
      <c r="H1123" s="5">
        <v>1.1016573036102624E-3</v>
      </c>
      <c r="I1123" s="5">
        <v>1.4036285354280489E-2</v>
      </c>
      <c r="J1123" s="5">
        <v>4.3341953420490105E-3</v>
      </c>
      <c r="K1123" s="5">
        <v>-4.574871417744414E-3</v>
      </c>
      <c r="L1123" s="5">
        <v>3.685782443311096E-3</v>
      </c>
      <c r="M1123" s="5">
        <v>5.9771987421104247E-3</v>
      </c>
    </row>
    <row r="1124" spans="2:13" x14ac:dyDescent="0.3">
      <c r="B1124" s="13">
        <v>-1.7930419784390843E-2</v>
      </c>
      <c r="C1124" s="13"/>
      <c r="D1124" s="5">
        <v>-4.6639200375687851E-3</v>
      </c>
      <c r="E1124" s="1">
        <v>-1.3411713855820871E-2</v>
      </c>
      <c r="F1124" s="5">
        <v>-1.6932445549604165E-2</v>
      </c>
      <c r="G1124" s="5">
        <v>3.9266676076722549E-4</v>
      </c>
      <c r="H1124" s="5">
        <v>-1.8236125900386761E-2</v>
      </c>
      <c r="I1124" s="5">
        <v>-2.833812310587379E-3</v>
      </c>
      <c r="J1124" s="5">
        <v>-1.8321548330750007E-2</v>
      </c>
      <c r="K1124" s="5">
        <v>-9.0004067167655001E-3</v>
      </c>
      <c r="L1124" s="5">
        <v>-2.2263049717457239E-2</v>
      </c>
      <c r="M1124" s="5">
        <v>-2.914796047553388E-2</v>
      </c>
    </row>
    <row r="1125" spans="2:13" x14ac:dyDescent="0.3">
      <c r="B1125" s="13">
        <v>-5.7861942705936947E-3</v>
      </c>
      <c r="C1125" s="13"/>
      <c r="D1125" s="5">
        <v>-5.9638476671062587E-3</v>
      </c>
      <c r="E1125" s="1">
        <v>-9.4972488552960716E-3</v>
      </c>
      <c r="F1125" s="5">
        <v>-1.366992017243422E-2</v>
      </c>
      <c r="G1125" s="5">
        <v>-1.5306161228226357E-2</v>
      </c>
      <c r="H1125" s="5">
        <v>-1.216976205651113E-2</v>
      </c>
      <c r="I1125" s="5">
        <v>-6.4487503302693028E-3</v>
      </c>
      <c r="J1125" s="5">
        <v>-9.3702731953987685E-3</v>
      </c>
      <c r="K1125" s="5">
        <v>-1.4299550724637634E-2</v>
      </c>
      <c r="L1125" s="5">
        <v>-3.0046914663351479E-2</v>
      </c>
      <c r="M1125" s="5">
        <v>3.4642314409167787E-3</v>
      </c>
    </row>
    <row r="1126" spans="2:13" x14ac:dyDescent="0.3">
      <c r="B1126" s="13">
        <v>-6.5171843194367189E-3</v>
      </c>
      <c r="C1126" s="13"/>
      <c r="D1126" s="5">
        <v>-3.2354807154398431E-2</v>
      </c>
      <c r="E1126" s="1">
        <v>-7.8961803534367565E-3</v>
      </c>
      <c r="F1126" s="5">
        <v>-1.3674608376463339E-2</v>
      </c>
      <c r="G1126" s="5">
        <v>-2.5906696124234574E-2</v>
      </c>
      <c r="H1126" s="5">
        <v>2.480146880437805E-2</v>
      </c>
      <c r="I1126" s="5">
        <v>-8.0308336596424841E-3</v>
      </c>
      <c r="J1126" s="5">
        <v>-3.5831110862316842E-2</v>
      </c>
      <c r="K1126" s="5">
        <v>-3.0533205321174473E-2</v>
      </c>
      <c r="L1126" s="5">
        <v>-3.0735729550178767E-2</v>
      </c>
      <c r="M1126" s="5">
        <v>-5.6386333756394584E-3</v>
      </c>
    </row>
    <row r="1127" spans="2:13" x14ac:dyDescent="0.3">
      <c r="B1127" s="13">
        <v>1.6872822542478055E-2</v>
      </c>
      <c r="C1127" s="13"/>
      <c r="D1127" s="5">
        <v>1.2843275095131033E-2</v>
      </c>
      <c r="E1127" s="1">
        <v>1.9329171061711226E-2</v>
      </c>
      <c r="F1127" s="5">
        <v>2.4918065275679642E-2</v>
      </c>
      <c r="G1127" s="5">
        <v>1.7685028533391607E-2</v>
      </c>
      <c r="H1127" s="5">
        <v>5.8842154176491815E-2</v>
      </c>
      <c r="I1127" s="5">
        <v>1.341908200904421E-2</v>
      </c>
      <c r="J1127" s="5">
        <v>1.9176830387263068E-2</v>
      </c>
      <c r="K1127" s="5">
        <v>4.0493448667847397E-2</v>
      </c>
      <c r="L1127" s="5">
        <v>1.298377412290143E-2</v>
      </c>
      <c r="M1127" s="5">
        <v>3.02047575509794E-2</v>
      </c>
    </row>
    <row r="1128" spans="2:13" x14ac:dyDescent="0.3">
      <c r="B1128" s="13">
        <v>2.4271730494823562E-2</v>
      </c>
      <c r="C1128" s="13"/>
      <c r="D1128" s="5">
        <v>3.8915581903569384E-2</v>
      </c>
      <c r="E1128" s="1">
        <v>2.6398925778125918E-2</v>
      </c>
      <c r="F1128" s="5">
        <v>2.9613355186419592E-2</v>
      </c>
      <c r="G1128" s="5">
        <v>3.587223044345151E-2</v>
      </c>
      <c r="H1128" s="5">
        <v>4.1977847850964894E-2</v>
      </c>
      <c r="I1128" s="5">
        <v>1.3460314344582546E-2</v>
      </c>
      <c r="J1128" s="5">
        <v>1.2299700473741697E-2</v>
      </c>
      <c r="K1128" s="5">
        <v>6.0441101821554204E-2</v>
      </c>
      <c r="L1128" s="5">
        <v>3.5247724105047777E-2</v>
      </c>
      <c r="M1128" s="5">
        <v>2.4039614883698313E-2</v>
      </c>
    </row>
    <row r="1129" spans="2:13" x14ac:dyDescent="0.3">
      <c r="B1129" s="13">
        <v>1.4990530181920978E-3</v>
      </c>
      <c r="C1129" s="13"/>
      <c r="D1129" s="5">
        <v>2.9461010207663461E-3</v>
      </c>
      <c r="E1129" s="1">
        <v>-1.3765604005315537E-2</v>
      </c>
      <c r="F1129" s="5">
        <v>-7.7230587068518684E-3</v>
      </c>
      <c r="G1129" s="5">
        <v>1.0134513322957658E-2</v>
      </c>
      <c r="H1129" s="5">
        <v>1.763445979713071E-2</v>
      </c>
      <c r="I1129" s="5">
        <v>3.0234208097585321E-3</v>
      </c>
      <c r="J1129" s="5">
        <v>1.0271904088151786E-2</v>
      </c>
      <c r="K1129" s="5">
        <v>4.7191332520648424E-3</v>
      </c>
      <c r="L1129" s="5">
        <v>-1.4523826985750101E-2</v>
      </c>
      <c r="M1129" s="5">
        <v>2.7204871254273833E-2</v>
      </c>
    </row>
    <row r="1130" spans="2:13" x14ac:dyDescent="0.3">
      <c r="B1130" s="13">
        <v>8.685223267069898E-3</v>
      </c>
      <c r="C1130" s="13"/>
      <c r="D1130" s="5">
        <v>6.7142207939647524E-3</v>
      </c>
      <c r="E1130" s="1">
        <v>9.5500583380151143E-3</v>
      </c>
      <c r="F1130" s="5">
        <v>1.0377564235332502E-2</v>
      </c>
      <c r="G1130" s="5">
        <v>1.5796866597735319E-3</v>
      </c>
      <c r="H1130" s="5">
        <v>-2.0569264858950928E-2</v>
      </c>
      <c r="I1130" s="5">
        <v>1.4102675486953629E-2</v>
      </c>
      <c r="J1130" s="5">
        <v>1.6500497403601315E-2</v>
      </c>
      <c r="K1130" s="5">
        <v>1.5094227304754383E-2</v>
      </c>
      <c r="L1130" s="5">
        <v>1.5945895743124463E-2</v>
      </c>
      <c r="M1130" s="5">
        <v>-3.3105262618992222E-3</v>
      </c>
    </row>
    <row r="1131" spans="2:13" x14ac:dyDescent="0.3">
      <c r="B1131" s="13">
        <v>3.604258929139272E-3</v>
      </c>
      <c r="C1131" s="13"/>
      <c r="D1131" s="5">
        <v>9.7957722368740442E-3</v>
      </c>
      <c r="E1131" s="1">
        <v>9.0958646833368198E-3</v>
      </c>
      <c r="F1131" s="5">
        <v>-3.5417220083029171E-3</v>
      </c>
      <c r="G1131" s="5">
        <v>-6.1381157850440172E-3</v>
      </c>
      <c r="H1131" s="5">
        <v>2.2008139586693339E-2</v>
      </c>
      <c r="I1131" s="5">
        <v>5.2017559186943747E-3</v>
      </c>
      <c r="J1131" s="5">
        <v>1.0897950026073184E-2</v>
      </c>
      <c r="K1131" s="5">
        <v>-7.3225739266153085E-3</v>
      </c>
      <c r="L1131" s="5">
        <v>-1.3555292055374476E-2</v>
      </c>
      <c r="M1131" s="5">
        <v>1.3500415673773481E-2</v>
      </c>
    </row>
    <row r="1132" spans="2:13" x14ac:dyDescent="0.3">
      <c r="B1132" s="13">
        <v>3.3516217539079722E-4</v>
      </c>
      <c r="C1132" s="13"/>
      <c r="D1132" s="5">
        <v>-6.3983748657252719E-3</v>
      </c>
      <c r="E1132" s="1">
        <v>-2.3436309930702499E-3</v>
      </c>
      <c r="F1132" s="5">
        <v>-4.7094194413065324E-3</v>
      </c>
      <c r="G1132" s="5">
        <v>-9.349836861385484E-3</v>
      </c>
      <c r="H1132" s="5">
        <v>-1.2948701304425934E-2</v>
      </c>
      <c r="I1132" s="5">
        <v>-2.8514596278446372E-3</v>
      </c>
      <c r="J1132" s="5">
        <v>-3.430116875247519E-3</v>
      </c>
      <c r="K1132" s="5">
        <v>5.8378693676161371E-3</v>
      </c>
      <c r="L1132" s="5">
        <v>-8.4377569630210217E-3</v>
      </c>
      <c r="M1132" s="5">
        <v>-8.5632473582724529E-3</v>
      </c>
    </row>
    <row r="1133" spans="2:13" x14ac:dyDescent="0.3">
      <c r="B1133" s="13">
        <v>1.3033680015282173E-3</v>
      </c>
      <c r="C1133" s="13"/>
      <c r="D1133" s="5">
        <v>-5.4008802838848092E-3</v>
      </c>
      <c r="E1133" s="1">
        <v>-1.0842226457950211E-3</v>
      </c>
      <c r="F1133" s="5">
        <v>1.7676952508083175E-2</v>
      </c>
      <c r="G1133" s="5">
        <v>1.6884618008219256E-2</v>
      </c>
      <c r="H1133" s="5">
        <v>-3.5648144635233516E-3</v>
      </c>
      <c r="I1133" s="5">
        <v>6.4605067435039906E-3</v>
      </c>
      <c r="J1133" s="5">
        <v>9.9475119751989503E-3</v>
      </c>
      <c r="K1133" s="5">
        <v>2.5015801876536532E-2</v>
      </c>
      <c r="L1133" s="5">
        <v>5.835089030367291E-3</v>
      </c>
      <c r="M1133" s="5">
        <v>-6.0780461727749629E-3</v>
      </c>
    </row>
    <row r="1134" spans="2:13" x14ac:dyDescent="0.3">
      <c r="B1134" s="13">
        <v>-8.574674786502504E-4</v>
      </c>
      <c r="C1134" s="13"/>
      <c r="D1134" s="5">
        <v>-8.9807824880432166E-3</v>
      </c>
      <c r="E1134" s="1">
        <v>7.7785892259595287E-3</v>
      </c>
      <c r="F1134" s="5">
        <v>-7.0176367717374221E-4</v>
      </c>
      <c r="G1134" s="5">
        <v>-1.9882484249776906E-2</v>
      </c>
      <c r="H1134" s="5">
        <v>3.2914138847084749E-3</v>
      </c>
      <c r="I1134" s="5">
        <v>4.9458227588638189E-3</v>
      </c>
      <c r="J1134" s="5">
        <v>-6.9283550125923904E-3</v>
      </c>
      <c r="K1134" s="5">
        <v>-9.2616975470464873E-3</v>
      </c>
      <c r="L1134" s="5">
        <v>2.3688669788444142E-2</v>
      </c>
      <c r="M1134" s="5">
        <v>-1.5019811786755482E-3</v>
      </c>
    </row>
    <row r="1135" spans="2:13" x14ac:dyDescent="0.3">
      <c r="B1135" s="13">
        <v>-3.0579584894282292E-3</v>
      </c>
      <c r="C1135" s="13"/>
      <c r="D1135" s="5">
        <v>-9.062189802830951E-3</v>
      </c>
      <c r="E1135" s="1">
        <v>-5.205542726988999E-3</v>
      </c>
      <c r="F1135" s="5">
        <v>-1.2202677496038152E-2</v>
      </c>
      <c r="G1135" s="5">
        <v>-8.6882409069205567E-4</v>
      </c>
      <c r="H1135" s="5">
        <v>-2.5673948007483884E-3</v>
      </c>
      <c r="I1135" s="5">
        <v>-8.3770006015524978E-3</v>
      </c>
      <c r="J1135" s="5">
        <v>1.6964453914043514E-4</v>
      </c>
      <c r="K1135" s="5">
        <v>-1.5418062523032001E-2</v>
      </c>
      <c r="L1135" s="5">
        <v>7.556071704466821E-3</v>
      </c>
      <c r="M1135" s="5">
        <v>-5.3725702774262089E-4</v>
      </c>
    </row>
    <row r="1136" spans="2:13" x14ac:dyDescent="0.3">
      <c r="B1136" s="13">
        <v>-8.8972571002532003E-3</v>
      </c>
      <c r="C1136" s="13"/>
      <c r="D1136" s="5">
        <v>-1.2122493349325301E-2</v>
      </c>
      <c r="E1136" s="1">
        <v>-1.0826387525734369E-2</v>
      </c>
      <c r="F1136" s="5">
        <v>-1.9018841931870326E-2</v>
      </c>
      <c r="G1136" s="5">
        <v>-8.8691537078639006E-3</v>
      </c>
      <c r="H1136" s="5">
        <v>-1.2441061802918959E-2</v>
      </c>
      <c r="I1136" s="5">
        <v>-5.3853640671034835E-3</v>
      </c>
      <c r="J1136" s="5">
        <v>-7.5788598774736175E-3</v>
      </c>
      <c r="K1136" s="5">
        <v>8.1000766431182686E-4</v>
      </c>
      <c r="L1136" s="5">
        <v>-9.1399079718785768E-3</v>
      </c>
      <c r="M1136" s="5">
        <v>-6.1277169513350603E-3</v>
      </c>
    </row>
    <row r="1137" spans="2:13" x14ac:dyDescent="0.3">
      <c r="B1137" s="13">
        <v>5.5657750474308006E-4</v>
      </c>
      <c r="C1137" s="13"/>
      <c r="D1137" s="5">
        <v>6.6738027348169499E-3</v>
      </c>
      <c r="E1137" s="1">
        <v>-2.188976209879671E-3</v>
      </c>
      <c r="F1137" s="5">
        <v>-9.5125508669900161E-3</v>
      </c>
      <c r="G1137" s="5">
        <v>-2.1450186333946582E-2</v>
      </c>
      <c r="H1137" s="5">
        <v>-2.0272181969419761E-3</v>
      </c>
      <c r="I1137" s="5">
        <v>-4.6714446592374392E-3</v>
      </c>
      <c r="J1137" s="5">
        <v>-3.0204896654373249E-3</v>
      </c>
      <c r="K1137" s="5">
        <v>-1.3938248928766618E-2</v>
      </c>
      <c r="L1137" s="5">
        <v>3.6896913169248612E-2</v>
      </c>
      <c r="M1137" s="5">
        <v>4.1103885033936067E-3</v>
      </c>
    </row>
    <row r="1138" spans="2:13" x14ac:dyDescent="0.3">
      <c r="B1138" s="13">
        <v>-1.8580161584039658E-2</v>
      </c>
      <c r="C1138" s="13"/>
      <c r="D1138" s="5">
        <v>-9.1958246548985954E-3</v>
      </c>
      <c r="E1138" s="1">
        <v>-2.7422305495120824E-2</v>
      </c>
      <c r="F1138" s="5">
        <v>-2.8171599285044407E-2</v>
      </c>
      <c r="G1138" s="5">
        <v>-1.4748112652428601E-2</v>
      </c>
      <c r="H1138" s="5">
        <v>-4.7591384182954444E-2</v>
      </c>
      <c r="I1138" s="5">
        <v>-1.4613354408821323E-2</v>
      </c>
      <c r="J1138" s="5">
        <v>-2.0845730620345691E-2</v>
      </c>
      <c r="K1138" s="5">
        <v>-4.2040956108166092E-2</v>
      </c>
      <c r="L1138" s="5">
        <v>-1.7563880975570788E-2</v>
      </c>
      <c r="M1138" s="5">
        <v>-2.7361857363041656E-2</v>
      </c>
    </row>
    <row r="1139" spans="2:13" x14ac:dyDescent="0.3">
      <c r="B1139" s="13">
        <v>-7.4284285826142138E-3</v>
      </c>
      <c r="C1139" s="13"/>
      <c r="D1139" s="5">
        <v>-1.4677308964084222E-2</v>
      </c>
      <c r="E1139" s="1">
        <v>-2.0864654218021177E-2</v>
      </c>
      <c r="F1139" s="5">
        <v>9.4134841644189391E-5</v>
      </c>
      <c r="G1139" s="5">
        <v>1.7744210947765321E-3</v>
      </c>
      <c r="H1139" s="5">
        <v>-4.1285786276395092E-2</v>
      </c>
      <c r="I1139" s="5">
        <v>-5.3041596513744666E-3</v>
      </c>
      <c r="J1139" s="5">
        <v>-2.3177049747452185E-2</v>
      </c>
      <c r="K1139" s="5">
        <v>5.6642535230472853E-3</v>
      </c>
      <c r="L1139" s="5">
        <v>-5.2472667132366889E-2</v>
      </c>
      <c r="M1139" s="5">
        <v>-5.316237174237984E-3</v>
      </c>
    </row>
    <row r="1140" spans="2:13" x14ac:dyDescent="0.3">
      <c r="B1140" s="13">
        <v>1.2254392347511951E-2</v>
      </c>
      <c r="C1140" s="13"/>
      <c r="D1140" s="5">
        <v>1.2705302625000804E-2</v>
      </c>
      <c r="E1140" s="1">
        <v>5.9512521284717781E-3</v>
      </c>
      <c r="F1140" s="5">
        <v>1.4022186157915744E-2</v>
      </c>
      <c r="G1140" s="5">
        <v>1.8939109513006532E-2</v>
      </c>
      <c r="H1140" s="5">
        <v>6.6740501400385614E-3</v>
      </c>
      <c r="I1140" s="5">
        <v>1.0229644686240795E-2</v>
      </c>
      <c r="J1140" s="5">
        <v>-1.7132642533195627E-3</v>
      </c>
      <c r="K1140" s="5">
        <v>-1.5619178415464091E-3</v>
      </c>
      <c r="L1140" s="5">
        <v>3.7245764955521746E-2</v>
      </c>
      <c r="M1140" s="5">
        <v>1.0132542356856473E-2</v>
      </c>
    </row>
    <row r="1141" spans="2:13" x14ac:dyDescent="0.3">
      <c r="B1141" s="13">
        <v>1.8388310778031106E-2</v>
      </c>
      <c r="C1141" s="13"/>
      <c r="D1141" s="5">
        <v>2.9418139056482832E-2</v>
      </c>
      <c r="E1141" s="1">
        <v>2.2137403926850725E-2</v>
      </c>
      <c r="F1141" s="5">
        <v>3.8422266241079896E-2</v>
      </c>
      <c r="G1141" s="5">
        <v>2.1662584666924334E-2</v>
      </c>
      <c r="H1141" s="5">
        <v>2.4940840948390514E-2</v>
      </c>
      <c r="I1141" s="5">
        <v>1.03414819894084E-2</v>
      </c>
      <c r="J1141" s="5">
        <v>3.1530829152024474E-3</v>
      </c>
      <c r="K1141" s="5">
        <v>-1.564361245286045E-3</v>
      </c>
      <c r="L1141" s="5">
        <v>5.6933623949995654E-2</v>
      </c>
      <c r="M1141" s="5">
        <v>1.6644644453636698E-2</v>
      </c>
    </row>
    <row r="1142" spans="2:13" x14ac:dyDescent="0.3">
      <c r="B1142" s="13">
        <v>-9.5209540938157658E-3</v>
      </c>
      <c r="C1142" s="13"/>
      <c r="D1142" s="5">
        <v>-8.4051537207536393E-3</v>
      </c>
      <c r="E1142" s="1">
        <v>-1.643018539592132E-2</v>
      </c>
      <c r="F1142" s="5">
        <v>1.0725123478080411E-3</v>
      </c>
      <c r="G1142" s="5">
        <v>-1.0078150732747013E-2</v>
      </c>
      <c r="H1142" s="5">
        <v>-1.5405053216945537E-4</v>
      </c>
      <c r="I1142" s="5">
        <v>4.90456429451234E-3</v>
      </c>
      <c r="J1142" s="5">
        <v>-1.2950607559206113E-2</v>
      </c>
      <c r="K1142" s="5">
        <v>-1.8801590988547893E-2</v>
      </c>
      <c r="L1142" s="5">
        <v>-2.0339739979493981E-2</v>
      </c>
      <c r="M1142" s="5">
        <v>-1.4095790071059074E-3</v>
      </c>
    </row>
    <row r="1143" spans="2:13" x14ac:dyDescent="0.3">
      <c r="B1143" s="13">
        <v>-5.4421430392578695E-3</v>
      </c>
      <c r="C1143" s="13"/>
      <c r="D1143" s="5">
        <v>-1.2502644052191196E-2</v>
      </c>
      <c r="E1143" s="1">
        <v>-1.1959014779651458E-2</v>
      </c>
      <c r="F1143" s="5">
        <v>-2.4640676170344707E-2</v>
      </c>
      <c r="G1143" s="5">
        <v>-2.648741806489428E-2</v>
      </c>
      <c r="H1143" s="5">
        <v>-2.8496598153315521E-2</v>
      </c>
      <c r="I1143" s="5">
        <v>2.2281087736915626E-3</v>
      </c>
      <c r="J1143" s="5">
        <v>-7.2958635711190493E-3</v>
      </c>
      <c r="K1143" s="5">
        <v>-2.1532937742515464E-2</v>
      </c>
      <c r="L1143" s="5">
        <v>-4.1067797895716672E-3</v>
      </c>
      <c r="M1143" s="5">
        <v>-1.9218201076247832E-2</v>
      </c>
    </row>
    <row r="1144" spans="2:13" x14ac:dyDescent="0.3">
      <c r="B1144" s="13">
        <v>-1.5396177419181025E-3</v>
      </c>
      <c r="C1144" s="13"/>
      <c r="D1144" s="5">
        <v>-5.1501773434273184E-3</v>
      </c>
      <c r="E1144" s="1">
        <v>-3.8424888921731416E-3</v>
      </c>
      <c r="F1144" s="5">
        <v>8.8787303631131017E-3</v>
      </c>
      <c r="G1144" s="5">
        <v>-5.8399792015933752E-3</v>
      </c>
      <c r="H1144" s="5">
        <v>-9.9889042167031518E-3</v>
      </c>
      <c r="I1144" s="5">
        <v>7.728168481020016E-3</v>
      </c>
      <c r="J1144" s="5">
        <v>7.3698010334291107E-3</v>
      </c>
      <c r="K1144" s="5">
        <v>1.0088486867022411E-2</v>
      </c>
      <c r="L1144" s="5">
        <v>1.9931231767014616E-2</v>
      </c>
      <c r="M1144" s="5">
        <v>-3.6532916343813876E-3</v>
      </c>
    </row>
    <row r="1145" spans="2:13" x14ac:dyDescent="0.3">
      <c r="B1145" s="13">
        <v>-1.0593462200061177E-2</v>
      </c>
      <c r="C1145" s="13"/>
      <c r="D1145" s="5">
        <v>-8.628154861333141E-3</v>
      </c>
      <c r="E1145" s="1">
        <v>-1.1571811011252594E-2</v>
      </c>
      <c r="F1145" s="5">
        <v>-3.8105474453890139E-3</v>
      </c>
      <c r="G1145" s="5">
        <v>-1.2659375792548947E-2</v>
      </c>
      <c r="H1145" s="5">
        <v>2.8827683300717377E-3</v>
      </c>
      <c r="I1145" s="5">
        <v>-1.0085079782735004E-2</v>
      </c>
      <c r="J1145" s="5">
        <v>9.4522042869284624E-3</v>
      </c>
      <c r="K1145" s="5">
        <v>-5.6597297429620601E-2</v>
      </c>
      <c r="L1145" s="5">
        <v>-2.0889495880905835E-2</v>
      </c>
      <c r="M1145" s="5">
        <v>-2.8889170455192827E-3</v>
      </c>
    </row>
    <row r="1146" spans="2:13" x14ac:dyDescent="0.3">
      <c r="B1146" s="13">
        <v>-6.1042262923228091E-3</v>
      </c>
      <c r="C1146" s="13"/>
      <c r="D1146" s="5">
        <v>-1.044385659474723E-2</v>
      </c>
      <c r="E1146" s="1">
        <v>-1.0341445705583749E-2</v>
      </c>
      <c r="F1146" s="5">
        <v>-2.7140284302355579E-2</v>
      </c>
      <c r="G1146" s="5">
        <v>-3.9203301012715472E-3</v>
      </c>
      <c r="H1146" s="5">
        <v>-1.9322894469904473E-2</v>
      </c>
      <c r="I1146" s="5">
        <v>1.2734226459745022E-3</v>
      </c>
      <c r="J1146" s="5">
        <v>1.8368036336098557E-3</v>
      </c>
      <c r="K1146" s="5">
        <v>-4.2555762701170351E-3</v>
      </c>
      <c r="L1146" s="5">
        <v>3.509976877933229E-2</v>
      </c>
      <c r="M1146" s="5">
        <v>-8.6917556513263407E-3</v>
      </c>
    </row>
    <row r="1147" spans="2:13" x14ac:dyDescent="0.3">
      <c r="B1147" s="13">
        <v>1.1019141804348955E-2</v>
      </c>
      <c r="C1147" s="13"/>
      <c r="D1147" s="5">
        <v>1.6710692690928591E-2</v>
      </c>
      <c r="E1147" s="1">
        <v>1.8138772591551187E-2</v>
      </c>
      <c r="F1147" s="5">
        <v>-7.7700939775136244E-3</v>
      </c>
      <c r="G1147" s="5">
        <v>1.9586035006778559E-2</v>
      </c>
      <c r="H1147" s="5">
        <v>2.7194305153758938E-2</v>
      </c>
      <c r="I1147" s="5">
        <v>8.7970505873879914E-3</v>
      </c>
      <c r="J1147" s="5">
        <v>1.2535101402548262E-2</v>
      </c>
      <c r="K1147" s="5">
        <v>6.25429734336531E-3</v>
      </c>
      <c r="L1147" s="5">
        <v>1.9946938390072201E-3</v>
      </c>
      <c r="M1147" s="5">
        <v>2.4280612159547511E-2</v>
      </c>
    </row>
    <row r="1148" spans="2:13" x14ac:dyDescent="0.3">
      <c r="B1148" s="13">
        <v>2.0901380831102922E-4</v>
      </c>
      <c r="C1148" s="13"/>
      <c r="D1148" s="5">
        <v>3.243884342750334E-3</v>
      </c>
      <c r="E1148" s="1">
        <v>6.9713617128108352E-3</v>
      </c>
      <c r="F1148" s="5">
        <v>2.5757174588521382E-2</v>
      </c>
      <c r="G1148" s="5">
        <v>7.2663034595779271E-4</v>
      </c>
      <c r="H1148" s="5">
        <v>1.7437612495455816E-3</v>
      </c>
      <c r="I1148" s="5">
        <v>-4.622844791454632E-3</v>
      </c>
      <c r="J1148" s="5">
        <v>-2.3224466348648271E-3</v>
      </c>
      <c r="K1148" s="5">
        <v>-5.9046664871152555E-3</v>
      </c>
      <c r="L1148" s="5">
        <v>1.7474030296217611E-2</v>
      </c>
      <c r="M1148" s="5">
        <v>-3.2929890011854009E-4</v>
      </c>
    </row>
    <row r="1149" spans="2:13" x14ac:dyDescent="0.3">
      <c r="B1149" s="13">
        <v>2.2294214207961675E-3</v>
      </c>
      <c r="C1149" s="13"/>
      <c r="D1149" s="5">
        <v>-1.0131518759416654E-2</v>
      </c>
      <c r="E1149" s="1">
        <v>1.9230316041799682E-3</v>
      </c>
      <c r="F1149" s="5">
        <v>7.6343030494875124E-3</v>
      </c>
      <c r="G1149" s="5">
        <v>3.5941177909143286E-2</v>
      </c>
      <c r="H1149" s="5">
        <v>2.1364180541191741E-2</v>
      </c>
      <c r="I1149" s="5">
        <v>-6.0164602356978609E-3</v>
      </c>
      <c r="J1149" s="5">
        <v>2.1976777639124305E-2</v>
      </c>
      <c r="K1149" s="5">
        <v>2.4175554468967277E-2</v>
      </c>
      <c r="L1149" s="5">
        <v>1.6956493854139991E-2</v>
      </c>
      <c r="M1149" s="5">
        <v>8.5630203561971614E-3</v>
      </c>
    </row>
    <row r="1150" spans="2:13" x14ac:dyDescent="0.3">
      <c r="B1150" s="13">
        <v>1.4794180129058348E-2</v>
      </c>
      <c r="C1150" s="13"/>
      <c r="D1150" s="5">
        <v>2.6350247853392284E-2</v>
      </c>
      <c r="E1150" s="1">
        <v>3.2053787578555322E-2</v>
      </c>
      <c r="F1150" s="5">
        <v>2.6015509143076206E-2</v>
      </c>
      <c r="G1150" s="5">
        <v>7.0089627081170941E-3</v>
      </c>
      <c r="H1150" s="5">
        <v>1.1775684977412744E-2</v>
      </c>
      <c r="I1150" s="5">
        <v>1.0406750229191884E-2</v>
      </c>
      <c r="J1150" s="5">
        <v>3.1561153782298776E-2</v>
      </c>
      <c r="K1150" s="5">
        <v>2.5690531719826337E-2</v>
      </c>
      <c r="L1150" s="5">
        <v>4.4035940276383995E-2</v>
      </c>
      <c r="M1150" s="5">
        <v>1.088495411390281E-2</v>
      </c>
    </row>
    <row r="1151" spans="2:13" x14ac:dyDescent="0.3">
      <c r="B1151" s="13">
        <v>-7.9365114516709405E-3</v>
      </c>
      <c r="C1151" s="13"/>
      <c r="D1151" s="5">
        <v>1.0608683230767526E-3</v>
      </c>
      <c r="E1151" s="1">
        <v>-9.4848850712401442E-3</v>
      </c>
      <c r="F1151" s="5">
        <v>5.1601605746964653E-3</v>
      </c>
      <c r="G1151" s="5">
        <v>1.500781679554947E-2</v>
      </c>
      <c r="H1151" s="5">
        <v>-9.9540878601233947E-3</v>
      </c>
      <c r="I1151" s="5">
        <v>-4.5191900983135771E-3</v>
      </c>
      <c r="J1151" s="5">
        <v>1.0404431509230348E-2</v>
      </c>
      <c r="K1151" s="5">
        <v>-1.636752346908743E-3</v>
      </c>
      <c r="L1151" s="5">
        <v>3.8493060318697772E-2</v>
      </c>
      <c r="M1151" s="5">
        <v>-2.1320163740870181E-2</v>
      </c>
    </row>
    <row r="1152" spans="2:13" x14ac:dyDescent="0.3">
      <c r="B1152" s="13">
        <v>3.4514503438113497E-4</v>
      </c>
      <c r="C1152" s="13"/>
      <c r="D1152" s="5">
        <v>-3.6032535121316087E-3</v>
      </c>
      <c r="E1152" s="1">
        <v>6.0083236850154605E-3</v>
      </c>
      <c r="F1152" s="5">
        <v>1.062092151987799E-3</v>
      </c>
      <c r="G1152" s="5">
        <v>-1.6585929656830058E-2</v>
      </c>
      <c r="H1152" s="5">
        <v>1.8097419468322551E-2</v>
      </c>
      <c r="I1152" s="5">
        <v>2.6393671452262309E-3</v>
      </c>
      <c r="J1152" s="5">
        <v>-8.7785306171329243E-3</v>
      </c>
      <c r="K1152" s="5">
        <v>2.6131502722045372E-2</v>
      </c>
      <c r="L1152" s="5">
        <v>1.4195537209829721E-2</v>
      </c>
      <c r="M1152" s="5">
        <v>9.5720393416623608E-3</v>
      </c>
    </row>
    <row r="1153" spans="2:13" x14ac:dyDescent="0.3">
      <c r="B1153" s="13">
        <v>-1.6488106753365407E-2</v>
      </c>
      <c r="C1153" s="13"/>
      <c r="D1153" s="5">
        <v>-9.2533474644137637E-2</v>
      </c>
      <c r="E1153" s="1">
        <v>-1.1384843264148521E-2</v>
      </c>
      <c r="F1153" s="5">
        <v>-3.5013256017374574E-2</v>
      </c>
      <c r="G1153" s="5">
        <v>-8.4110866430854182E-3</v>
      </c>
      <c r="H1153" s="5">
        <v>-4.25400026560972E-3</v>
      </c>
      <c r="I1153" s="5">
        <v>-1.052964468905657E-2</v>
      </c>
      <c r="J1153" s="5">
        <v>-3.0978498467210458E-2</v>
      </c>
      <c r="K1153" s="5">
        <v>-2.7596562174826205E-3</v>
      </c>
      <c r="L1153" s="5">
        <v>-1.5163272500385861E-2</v>
      </c>
      <c r="M1153" s="5">
        <v>-8.8274289528791454E-3</v>
      </c>
    </row>
    <row r="1154" spans="2:13" x14ac:dyDescent="0.3">
      <c r="B1154" s="13">
        <v>-1.1263554613549881E-2</v>
      </c>
      <c r="C1154" s="13"/>
      <c r="D1154" s="5">
        <v>-3.4458549003570801E-2</v>
      </c>
      <c r="E1154" s="1">
        <v>-1.5291701744637919E-2</v>
      </c>
      <c r="F1154" s="5">
        <v>5.6532872044466685E-2</v>
      </c>
      <c r="G1154" s="5">
        <v>-3.1732083820736078E-2</v>
      </c>
      <c r="H1154" s="5">
        <v>-4.5163249347241564E-2</v>
      </c>
      <c r="I1154" s="5">
        <v>-1.3834236680297048E-2</v>
      </c>
      <c r="J1154" s="5">
        <v>-1.6640018053636015E-2</v>
      </c>
      <c r="K1154" s="5">
        <v>-3.2090499700757405E-2</v>
      </c>
      <c r="L1154" s="5">
        <v>-1.2633226527974762E-2</v>
      </c>
      <c r="M1154" s="5">
        <v>-3.2985159624949266E-2</v>
      </c>
    </row>
    <row r="1155" spans="2:13" x14ac:dyDescent="0.3">
      <c r="B1155" s="13">
        <v>1.3115911139117234E-2</v>
      </c>
      <c r="C1155" s="13"/>
      <c r="D1155" s="5">
        <v>1.9907758985786912E-2</v>
      </c>
      <c r="E1155" s="1">
        <v>1.1503036434919704E-2</v>
      </c>
      <c r="F1155" s="5">
        <v>3.1133507468360612E-2</v>
      </c>
      <c r="G1155" s="5">
        <v>3.6312923029476656E-4</v>
      </c>
      <c r="H1155" s="5">
        <v>3.8350578489774667E-3</v>
      </c>
      <c r="I1155" s="5">
        <v>5.9350676068545575E-3</v>
      </c>
      <c r="J1155" s="5">
        <v>1.2940764712367711E-3</v>
      </c>
      <c r="K1155" s="5">
        <v>2.9242123419825575E-2</v>
      </c>
      <c r="L1155" s="5">
        <v>2.2590980763998712E-2</v>
      </c>
      <c r="M1155" s="5">
        <v>-4.2068839331454271E-3</v>
      </c>
    </row>
    <row r="1156" spans="2:13" x14ac:dyDescent="0.3">
      <c r="B1156" s="13">
        <v>-1.4463028368538718E-2</v>
      </c>
      <c r="C1156" s="13"/>
      <c r="D1156" s="5">
        <v>-3.8324145250367245E-2</v>
      </c>
      <c r="E1156" s="1">
        <v>-1.5921149435843458E-2</v>
      </c>
      <c r="F1156" s="5">
        <v>-1.4634128783209369E-2</v>
      </c>
      <c r="G1156" s="5">
        <v>-1.1207409642939363E-2</v>
      </c>
      <c r="H1156" s="5">
        <v>2.5469489423439644E-3</v>
      </c>
      <c r="I1156" s="5">
        <v>-2.4243745853705208E-2</v>
      </c>
      <c r="J1156" s="5">
        <v>4.672392107269311E-2</v>
      </c>
      <c r="K1156" s="5">
        <v>-7.7972272095110633E-3</v>
      </c>
      <c r="L1156" s="5">
        <v>-3.5777167717460527E-2</v>
      </c>
      <c r="M1156" s="5">
        <v>-1.8269447748295658E-3</v>
      </c>
    </row>
    <row r="1157" spans="2:13" x14ac:dyDescent="0.3">
      <c r="B1157" s="13">
        <v>1.1423852030481019E-2</v>
      </c>
      <c r="C1157" s="13"/>
      <c r="D1157" s="5">
        <v>2.1782122403386454E-2</v>
      </c>
      <c r="E1157" s="1">
        <v>1.7141821231378716E-2</v>
      </c>
      <c r="F1157" s="5">
        <v>1.2546882896046477E-2</v>
      </c>
      <c r="G1157" s="5">
        <v>-1.468392083960945E-3</v>
      </c>
      <c r="H1157" s="5">
        <v>4.4299740010417685E-2</v>
      </c>
      <c r="I1157" s="5">
        <v>1.0664041579381084E-2</v>
      </c>
      <c r="J1157" s="5">
        <v>-1.1299925861859583E-2</v>
      </c>
      <c r="K1157" s="5">
        <v>3.6051059841324291E-2</v>
      </c>
      <c r="L1157" s="5">
        <v>2.9197046682349334E-2</v>
      </c>
      <c r="M1157" s="5">
        <v>2.4708354487131462E-2</v>
      </c>
    </row>
    <row r="1158" spans="2:13" x14ac:dyDescent="0.3">
      <c r="B1158" s="13">
        <v>1.7588885604408043E-2</v>
      </c>
      <c r="C1158" s="13"/>
      <c r="D1158" s="5">
        <v>7.7519070725156469E-3</v>
      </c>
      <c r="E1158" s="1">
        <v>1.2118903473106232E-2</v>
      </c>
      <c r="F1158" s="5">
        <v>1.6863089646183152E-4</v>
      </c>
      <c r="G1158" s="5">
        <v>-2.0220679589504288E-3</v>
      </c>
      <c r="H1158" s="5">
        <v>2.995288697877603E-2</v>
      </c>
      <c r="I1158" s="5">
        <v>2.3604899329063726E-2</v>
      </c>
      <c r="J1158" s="5">
        <v>1.4381160608643695E-3</v>
      </c>
      <c r="K1158" s="5">
        <v>3.517587432278501E-2</v>
      </c>
      <c r="L1158" s="5">
        <v>1.3987460996565419E-2</v>
      </c>
      <c r="M1158" s="5">
        <v>2.9805740946361067E-2</v>
      </c>
    </row>
    <row r="1159" spans="2:13" x14ac:dyDescent="0.3">
      <c r="B1159" s="13">
        <v>3.7467394907166583E-4</v>
      </c>
      <c r="C1159" s="13"/>
      <c r="D1159" s="5">
        <v>5.7692893339485272E-3</v>
      </c>
      <c r="E1159" s="1">
        <v>-1.3183046653515956E-3</v>
      </c>
      <c r="F1159" s="5">
        <v>7.6695782912026781E-3</v>
      </c>
      <c r="G1159" s="5">
        <v>3.6839656716901694E-4</v>
      </c>
      <c r="H1159" s="5">
        <v>-2.7605485599875149E-2</v>
      </c>
      <c r="I1159" s="5">
        <v>7.6301814980747382E-2</v>
      </c>
      <c r="J1159" s="5">
        <v>-1.2244013329241956E-2</v>
      </c>
      <c r="K1159" s="5">
        <v>8.7013188830308106E-4</v>
      </c>
      <c r="L1159" s="5">
        <v>-1.8068784424224681E-2</v>
      </c>
      <c r="M1159" s="5">
        <v>-8.5637050015363904E-3</v>
      </c>
    </row>
    <row r="1160" spans="2:13" x14ac:dyDescent="0.3">
      <c r="B1160" s="13">
        <v>1.1987839974960958E-2</v>
      </c>
      <c r="C1160" s="13"/>
      <c r="D1160" s="5">
        <v>1.4579346613299116E-2</v>
      </c>
      <c r="E1160" s="1">
        <v>1.2068610604889507E-2</v>
      </c>
      <c r="F1160" s="5">
        <v>7.1374781345990889E-3</v>
      </c>
      <c r="G1160" s="5">
        <v>-2.025418844931405E-3</v>
      </c>
      <c r="H1160" s="5">
        <v>2.5808362755431399E-2</v>
      </c>
      <c r="I1160" s="5">
        <v>1.3428125613728243E-2</v>
      </c>
      <c r="J1160" s="5">
        <v>9.2203312063701397E-3</v>
      </c>
      <c r="K1160" s="5">
        <v>1.1164502248942968E-2</v>
      </c>
      <c r="L1160" s="5">
        <v>-5.3225212997528693E-2</v>
      </c>
      <c r="M1160" s="5">
        <v>9.8403899631634342E-3</v>
      </c>
    </row>
    <row r="1161" spans="2:13" x14ac:dyDescent="0.3">
      <c r="B1161" s="13">
        <v>-3.3878783132135419E-3</v>
      </c>
      <c r="C1161" s="13"/>
      <c r="D1161" s="5">
        <v>-9.4229046431216145E-4</v>
      </c>
      <c r="E1161" s="1">
        <v>1.4533322901065382E-2</v>
      </c>
      <c r="F1161" s="5">
        <v>-8.4208927103686781E-3</v>
      </c>
      <c r="G1161" s="5">
        <v>-2.3154999679589488E-2</v>
      </c>
      <c r="H1161" s="5">
        <v>-1.1839841374426503E-3</v>
      </c>
      <c r="I1161" s="5">
        <v>-6.0405539463555605E-3</v>
      </c>
      <c r="J1161" s="5">
        <v>6.4824453172471633E-3</v>
      </c>
      <c r="K1161" s="5">
        <v>-1.642610035689164E-2</v>
      </c>
      <c r="L1161" s="5">
        <v>-2.4660413564143172E-2</v>
      </c>
      <c r="M1161" s="5">
        <v>-1.85449290598896E-3</v>
      </c>
    </row>
    <row r="1162" spans="2:13" x14ac:dyDescent="0.3">
      <c r="B1162" s="13">
        <v>-5.3341886276612209E-3</v>
      </c>
      <c r="C1162" s="13"/>
      <c r="D1162" s="5">
        <v>-1.1789617334648529E-3</v>
      </c>
      <c r="E1162" s="1">
        <v>-4.4077429057978604E-3</v>
      </c>
      <c r="F1162" s="5">
        <v>6.6425691239773467E-3</v>
      </c>
      <c r="G1162" s="5">
        <v>1.5346113964237009E-2</v>
      </c>
      <c r="H1162" s="5">
        <v>5.3341411591539501E-3</v>
      </c>
      <c r="I1162" s="5">
        <v>-2.8425141671717842E-3</v>
      </c>
      <c r="J1162" s="5">
        <v>-5.9698579713616737E-3</v>
      </c>
      <c r="K1162" s="5">
        <v>5.520564935955661E-4</v>
      </c>
      <c r="L1162" s="5">
        <v>-4.9281991757046039E-3</v>
      </c>
      <c r="M1162" s="5">
        <v>6.5570067087988881E-4</v>
      </c>
    </row>
    <row r="1163" spans="2:13" x14ac:dyDescent="0.3">
      <c r="B1163" s="13">
        <v>7.8711246920275917E-3</v>
      </c>
      <c r="C1163" s="13"/>
      <c r="D1163" s="5">
        <v>5.6656812024847543E-3</v>
      </c>
      <c r="E1163" s="1">
        <v>6.6408378943837278E-3</v>
      </c>
      <c r="F1163" s="5">
        <v>1.9211452996803689E-2</v>
      </c>
      <c r="G1163" s="5">
        <v>2.0508780265585124E-2</v>
      </c>
      <c r="H1163" s="5">
        <v>2.0633546810499702E-3</v>
      </c>
      <c r="I1163" s="5">
        <v>1.8676335809936222E-3</v>
      </c>
      <c r="J1163" s="5">
        <v>1.7259277559400169E-2</v>
      </c>
      <c r="K1163" s="5">
        <v>-5.4717814138638765E-3</v>
      </c>
      <c r="L1163" s="5">
        <v>2.9069805766861363E-2</v>
      </c>
      <c r="M1163" s="5">
        <v>-6.0069304364364674E-3</v>
      </c>
    </row>
    <row r="1164" spans="2:13" x14ac:dyDescent="0.3">
      <c r="B1164" s="13">
        <v>-3.7043085727257941E-4</v>
      </c>
      <c r="C1164" s="13"/>
      <c r="D1164" s="5">
        <v>-5.1642513569479069E-3</v>
      </c>
      <c r="E1164" s="1">
        <v>-1.2277775927665449E-2</v>
      </c>
      <c r="F1164" s="5">
        <v>2.3438785371740239E-2</v>
      </c>
      <c r="G1164" s="5">
        <v>-2.1737167136919731E-2</v>
      </c>
      <c r="H1164" s="5">
        <v>-1.6178802603254024E-3</v>
      </c>
      <c r="I1164" s="5">
        <v>-4.9054052315497336E-4</v>
      </c>
      <c r="J1164" s="5">
        <v>-1.806538240082271E-3</v>
      </c>
      <c r="K1164" s="5">
        <v>-1.6135697965462534E-2</v>
      </c>
      <c r="L1164" s="5">
        <v>-2.092943435429106E-4</v>
      </c>
      <c r="M1164" s="5">
        <v>-4.5050490824913407E-3</v>
      </c>
    </row>
    <row r="1165" spans="2:13" x14ac:dyDescent="0.3">
      <c r="B1165" s="13">
        <v>6.1717255665789377E-3</v>
      </c>
      <c r="C1165" s="13"/>
      <c r="D1165" s="5">
        <v>1.6753146217594179E-2</v>
      </c>
      <c r="E1165" s="1">
        <v>1.7810744940536732E-2</v>
      </c>
      <c r="F1165" s="5">
        <v>1.2652166575999459E-2</v>
      </c>
      <c r="G1165" s="5">
        <v>-4.4952690594425741E-2</v>
      </c>
      <c r="H1165" s="5">
        <v>1.3253932477010059E-2</v>
      </c>
      <c r="I1165" s="5">
        <v>1.6786092711678881E-2</v>
      </c>
      <c r="J1165" s="5">
        <v>1.2985868181030666E-2</v>
      </c>
      <c r="K1165" s="5">
        <v>-4.6616531297699243E-2</v>
      </c>
      <c r="L1165" s="5">
        <v>2.9300851175897173E-3</v>
      </c>
      <c r="M1165" s="5">
        <v>1.9536479756789443E-2</v>
      </c>
    </row>
    <row r="1166" spans="2:13" x14ac:dyDescent="0.3">
      <c r="B1166" s="13">
        <v>2.6133849691854349E-3</v>
      </c>
      <c r="C1166" s="13"/>
      <c r="D1166" s="5">
        <v>1.8101631206301316E-2</v>
      </c>
      <c r="E1166" s="1">
        <v>8.5672965922637678E-3</v>
      </c>
      <c r="F1166" s="5">
        <v>4.9027578435252494E-3</v>
      </c>
      <c r="G1166" s="5">
        <v>3.4679547660139601E-2</v>
      </c>
      <c r="H1166" s="5">
        <v>2.7042849544984465E-2</v>
      </c>
      <c r="I1166" s="5">
        <v>5.6960430876382634E-3</v>
      </c>
      <c r="J1166" s="5">
        <v>1.1198499470114733E-2</v>
      </c>
      <c r="K1166" s="5">
        <v>4.3868246158609309E-3</v>
      </c>
      <c r="L1166" s="5">
        <v>8.7646579110762166E-3</v>
      </c>
      <c r="M1166" s="5">
        <v>1.0826024722836813E-2</v>
      </c>
    </row>
    <row r="1167" spans="2:13" x14ac:dyDescent="0.3">
      <c r="B1167" s="13">
        <v>1.5666753024388765E-3</v>
      </c>
      <c r="C1167" s="13"/>
      <c r="D1167" s="5">
        <v>4.5921979988019867E-4</v>
      </c>
      <c r="E1167" s="1">
        <v>7.2288062874659447E-4</v>
      </c>
      <c r="F1167" s="5">
        <v>5.9017946384575326E-3</v>
      </c>
      <c r="G1167" s="5">
        <v>-1.5650812811700089E-2</v>
      </c>
      <c r="H1167" s="5">
        <v>-5.8671394431482242E-3</v>
      </c>
      <c r="I1167" s="5">
        <v>-4.7993540071276605E-4</v>
      </c>
      <c r="J1167" s="5">
        <v>-1.1238465406091072E-2</v>
      </c>
      <c r="K1167" s="5">
        <v>2.8463561300220001E-3</v>
      </c>
      <c r="L1167" s="5">
        <v>6.619768859209548E-3</v>
      </c>
      <c r="M1167" s="5">
        <v>-3.4272215594910215E-3</v>
      </c>
    </row>
    <row r="1168" spans="2:13" x14ac:dyDescent="0.3">
      <c r="B1168" s="13">
        <v>-9.8242921884287345E-4</v>
      </c>
      <c r="C1168" s="13"/>
      <c r="D1168" s="5">
        <v>-1.1473919792417053E-3</v>
      </c>
      <c r="E1168" s="1">
        <v>-1.5351258491229687E-2</v>
      </c>
      <c r="F1168" s="5">
        <v>6.9623627518189627E-3</v>
      </c>
      <c r="G1168" s="5">
        <v>-7.9498300651294242E-3</v>
      </c>
      <c r="H1168" s="5">
        <v>-2.5046747883560913E-2</v>
      </c>
      <c r="I1168" s="5">
        <v>-2.4971405292762354E-3</v>
      </c>
      <c r="J1168" s="5">
        <v>-5.7844058446256145E-3</v>
      </c>
      <c r="K1168" s="5">
        <v>5.3829702358796456E-4</v>
      </c>
      <c r="L1168" s="5">
        <v>5.3431683761077098E-3</v>
      </c>
      <c r="M1168" s="5">
        <v>-2.1923704201299816E-2</v>
      </c>
    </row>
    <row r="1169" spans="2:13" x14ac:dyDescent="0.3">
      <c r="B1169" s="13">
        <v>-2.4448390282496494E-3</v>
      </c>
      <c r="C1169" s="13"/>
      <c r="D1169" s="5">
        <v>-6.8914995317435293E-4</v>
      </c>
      <c r="E1169" s="1">
        <v>7.3369646189862909E-4</v>
      </c>
      <c r="F1169" s="5">
        <v>-2.0976094452243941E-3</v>
      </c>
      <c r="G1169" s="5">
        <v>4.3452089117610143E-4</v>
      </c>
      <c r="H1169" s="5">
        <v>-4.5770732234444887E-3</v>
      </c>
      <c r="I1169" s="5">
        <v>2.8884233343605479E-4</v>
      </c>
      <c r="J1169" s="5">
        <v>5.8736256699623403E-3</v>
      </c>
      <c r="K1169" s="5">
        <v>3.5459257320674946E-2</v>
      </c>
      <c r="L1169" s="5">
        <v>6.1325079136688157E-3</v>
      </c>
      <c r="M1169" s="5">
        <v>-1.7250846764870077E-2</v>
      </c>
    </row>
    <row r="1170" spans="2:13" x14ac:dyDescent="0.3">
      <c r="B1170" s="13">
        <v>8.5995719972955902E-3</v>
      </c>
      <c r="C1170" s="13"/>
      <c r="D1170" s="5">
        <v>8.2758829962452686E-3</v>
      </c>
      <c r="E1170" s="1">
        <v>4.9486872572911955E-3</v>
      </c>
      <c r="F1170" s="5">
        <v>8.1744150712613865E-3</v>
      </c>
      <c r="G1170" s="5">
        <v>1.1532522400778822E-2</v>
      </c>
      <c r="H1170" s="5">
        <v>-5.9331481907063408E-4</v>
      </c>
      <c r="I1170" s="5">
        <v>6.352902510090643E-3</v>
      </c>
      <c r="J1170" s="5">
        <v>-7.2208326835796694E-3</v>
      </c>
      <c r="K1170" s="5">
        <v>2.5506560018204623E-2</v>
      </c>
      <c r="L1170" s="5">
        <v>6.9077808943666403E-3</v>
      </c>
      <c r="M1170" s="5">
        <v>5.3666683181253496E-3</v>
      </c>
    </row>
    <row r="1171" spans="2:13" x14ac:dyDescent="0.3">
      <c r="B1171" s="13">
        <v>-1.3009392669371699E-3</v>
      </c>
      <c r="C1171" s="13"/>
      <c r="D1171" s="5">
        <v>6.6119741694854557E-3</v>
      </c>
      <c r="E1171" s="1">
        <v>4.9242616569510032E-3</v>
      </c>
      <c r="F1171" s="5">
        <v>2.7027027027026997E-2</v>
      </c>
      <c r="G1171" s="5">
        <v>-1.5265047577516467E-2</v>
      </c>
      <c r="H1171" s="5">
        <v>-6.8269352868331971E-3</v>
      </c>
      <c r="I1171" s="5">
        <v>4.2084669306786029E-3</v>
      </c>
      <c r="J1171" s="5">
        <v>-1.3062488383831328E-2</v>
      </c>
      <c r="K1171" s="5">
        <v>-4.50002531205368E-2</v>
      </c>
      <c r="L1171" s="5">
        <v>-1.1904769114044639E-2</v>
      </c>
      <c r="M1171" s="5">
        <v>-1.0120064085386628E-2</v>
      </c>
    </row>
    <row r="1172" spans="2:13" x14ac:dyDescent="0.3">
      <c r="B1172" s="13">
        <v>5.0974458468249677E-3</v>
      </c>
      <c r="C1172" s="13"/>
      <c r="D1172" s="5">
        <v>-1.3590380104669939E-3</v>
      </c>
      <c r="E1172" s="1">
        <v>4.9001885353259439E-3</v>
      </c>
      <c r="F1172" s="5">
        <v>-6.2406198852152251E-3</v>
      </c>
      <c r="G1172" s="5">
        <v>7.8961636161079141E-3</v>
      </c>
      <c r="H1172" s="5">
        <v>2.5403254245203281E-3</v>
      </c>
      <c r="I1172" s="5">
        <v>-3.0479054702280241E-3</v>
      </c>
      <c r="J1172" s="5">
        <v>7.8585179614385943E-3</v>
      </c>
      <c r="K1172" s="5">
        <v>-1.5578253411367878E-2</v>
      </c>
      <c r="L1172" s="5">
        <v>-1.4090302603790839E-2</v>
      </c>
      <c r="M1172" s="5">
        <v>4.6061809253591058E-3</v>
      </c>
    </row>
    <row r="1173" spans="2:13" x14ac:dyDescent="0.3">
      <c r="B1173" s="13">
        <v>8.4467570850593147E-4</v>
      </c>
      <c r="C1173" s="13"/>
      <c r="D1173" s="5">
        <v>-2.2680519961231771E-3</v>
      </c>
      <c r="E1173" s="1">
        <v>-7.2235844981621096E-4</v>
      </c>
      <c r="F1173" s="5">
        <v>-2.5573157227452823E-2</v>
      </c>
      <c r="G1173" s="5">
        <v>-2.1772561009060491E-2</v>
      </c>
      <c r="H1173" s="5">
        <v>6.5583916461548503E-3</v>
      </c>
      <c r="I1173" s="5">
        <v>8.5984663334651365E-3</v>
      </c>
      <c r="J1173" s="5">
        <v>1.4512544202639061E-2</v>
      </c>
      <c r="K1173" s="5">
        <v>-1.7147910356436066E-3</v>
      </c>
      <c r="L1173" s="5">
        <v>3.1068898324938181E-3</v>
      </c>
      <c r="M1173" s="5">
        <v>2.0129756822514183E-3</v>
      </c>
    </row>
    <row r="1174" spans="2:13" x14ac:dyDescent="0.3">
      <c r="B1174" s="13">
        <v>-5.569618283087454E-4</v>
      </c>
      <c r="C1174" s="13"/>
      <c r="D1174" s="5">
        <v>1.5912642375314708E-3</v>
      </c>
      <c r="E1174" s="1">
        <v>-3.2532249868771645E-3</v>
      </c>
      <c r="F1174" s="5">
        <v>1.2656298810401615E-2</v>
      </c>
      <c r="G1174" s="5">
        <v>1.1546238940432597E-2</v>
      </c>
      <c r="H1174" s="5">
        <v>-2.4877846776861768E-2</v>
      </c>
      <c r="I1174" s="5">
        <v>-9.5671385344059355E-3</v>
      </c>
      <c r="J1174" s="5">
        <v>2.1346965023634538E-2</v>
      </c>
      <c r="K1174" s="5">
        <v>1.6833564409932326E-2</v>
      </c>
      <c r="L1174" s="5">
        <v>4.542677495553764E-3</v>
      </c>
      <c r="M1174" s="5">
        <v>-1.0602645482671862E-2</v>
      </c>
    </row>
    <row r="1175" spans="2:13" x14ac:dyDescent="0.3">
      <c r="B1175" s="13">
        <v>-4.4865936087412697E-3</v>
      </c>
      <c r="C1175" s="13"/>
      <c r="D1175" s="5">
        <v>-4.7663023305682777E-3</v>
      </c>
      <c r="E1175" s="1">
        <v>-6.5276484316638119E-3</v>
      </c>
      <c r="F1175" s="5">
        <v>-1.5028308818269175E-2</v>
      </c>
      <c r="G1175" s="5">
        <v>-1.0345856558532778E-2</v>
      </c>
      <c r="H1175" s="5">
        <v>-9.8709383325923192E-3</v>
      </c>
      <c r="I1175" s="5">
        <v>-4.5906160011636903E-3</v>
      </c>
      <c r="J1175" s="5">
        <v>5.2566821023039573E-3</v>
      </c>
      <c r="K1175" s="5">
        <v>-1.858200667424087E-2</v>
      </c>
      <c r="L1175" s="5">
        <v>1.1716320767524588E-2</v>
      </c>
      <c r="M1175" s="5">
        <v>-1.2408412485116615E-3</v>
      </c>
    </row>
    <row r="1176" spans="2:13" x14ac:dyDescent="0.3">
      <c r="B1176" s="13">
        <v>8.599472042640683E-3</v>
      </c>
      <c r="C1176" s="13"/>
      <c r="D1176" s="5">
        <v>6.8421517502119432E-4</v>
      </c>
      <c r="E1176" s="1">
        <v>1.3871101320389734E-2</v>
      </c>
      <c r="F1176" s="5">
        <v>4.9041711456104409E-3</v>
      </c>
      <c r="G1176" s="5">
        <v>6.3312539877301089E-3</v>
      </c>
      <c r="H1176" s="5">
        <v>-1.2269862008787647E-2</v>
      </c>
      <c r="I1176" s="5">
        <v>1.7390441576836602E-2</v>
      </c>
      <c r="J1176" s="5">
        <v>2.3173409404672145E-2</v>
      </c>
      <c r="K1176" s="5">
        <v>-2.9556379060812047E-2</v>
      </c>
      <c r="L1176" s="5">
        <v>-6.2982618483496599E-3</v>
      </c>
      <c r="M1176" s="5">
        <v>-5.647164734014885E-3</v>
      </c>
    </row>
    <row r="1177" spans="2:13" x14ac:dyDescent="0.3">
      <c r="B1177" s="13">
        <v>-4.6620067216995723E-3</v>
      </c>
      <c r="C1177" s="13"/>
      <c r="D1177" s="5">
        <v>-1.3673697416280012E-2</v>
      </c>
      <c r="E1177" s="1">
        <v>-1.8001563470367271E-3</v>
      </c>
      <c r="F1177" s="5">
        <v>2.0915973181963839E-3</v>
      </c>
      <c r="G1177" s="5">
        <v>6.3402411450531205E-3</v>
      </c>
      <c r="H1177" s="5">
        <v>5.900563655618583E-3</v>
      </c>
      <c r="I1177" s="5">
        <v>4.3441221384013023E-3</v>
      </c>
      <c r="J1177" s="5">
        <v>4.0256213976945258E-3</v>
      </c>
      <c r="K1177" s="5">
        <v>1.130084618354182E-2</v>
      </c>
      <c r="L1177" s="5">
        <v>-2.6579428710938234E-2</v>
      </c>
      <c r="M1177" s="5">
        <v>-4.7705385730243124E-3</v>
      </c>
    </row>
    <row r="1178" spans="2:13" x14ac:dyDescent="0.3">
      <c r="B1178" s="13">
        <v>-5.8488485939696766E-3</v>
      </c>
      <c r="C1178" s="13"/>
      <c r="D1178" s="5">
        <v>-5.0831178419238144E-3</v>
      </c>
      <c r="E1178" s="1">
        <v>-1.136159056699812E-2</v>
      </c>
      <c r="F1178" s="5">
        <v>-6.3389544108935396E-3</v>
      </c>
      <c r="G1178" s="5">
        <v>6.5426287979572272E-3</v>
      </c>
      <c r="H1178" s="5">
        <v>-8.181514240205634E-3</v>
      </c>
      <c r="I1178" s="5">
        <v>-7.3342613140457555E-3</v>
      </c>
      <c r="J1178" s="5">
        <v>-4.7072340041132463E-4</v>
      </c>
      <c r="K1178" s="5">
        <v>1.4431770038402111E-2</v>
      </c>
      <c r="L1178" s="5">
        <v>1.5542911334178393E-2</v>
      </c>
      <c r="M1178" s="5">
        <v>-5.0217108018380521E-3</v>
      </c>
    </row>
    <row r="1179" spans="2:13" x14ac:dyDescent="0.3">
      <c r="B1179" s="13">
        <v>2.145135861025911E-3</v>
      </c>
      <c r="C1179" s="13"/>
      <c r="D1179" s="5">
        <v>1.1611519815403312E-3</v>
      </c>
      <c r="E1179" s="1">
        <v>3.6482176936083669E-4</v>
      </c>
      <c r="F1179" s="5">
        <v>-1.6570640395684684E-2</v>
      </c>
      <c r="G1179" s="5">
        <v>3.1489209576877022E-2</v>
      </c>
      <c r="H1179" s="5">
        <v>-1.43190313039845E-2</v>
      </c>
      <c r="I1179" s="5">
        <v>-5.1151016671028976E-3</v>
      </c>
      <c r="J1179" s="5">
        <v>3.4184159796145754E-3</v>
      </c>
      <c r="K1179" s="5">
        <v>-8.9409058591097112E-3</v>
      </c>
      <c r="L1179" s="5">
        <v>2.0683094789037937E-3</v>
      </c>
      <c r="M1179" s="5">
        <v>-5.0470556557419693E-3</v>
      </c>
    </row>
    <row r="1180" spans="2:13" x14ac:dyDescent="0.3">
      <c r="B1180" s="13">
        <v>-1.5380772819246345E-2</v>
      </c>
      <c r="C1180" s="13"/>
      <c r="D1180" s="5">
        <v>-1.7397367023909101E-2</v>
      </c>
      <c r="E1180" s="1">
        <v>-4.5587129478817223E-3</v>
      </c>
      <c r="F1180" s="5">
        <v>1.5030040341433863E-3</v>
      </c>
      <c r="G1180" s="5">
        <v>-4.2944406347278866E-3</v>
      </c>
      <c r="H1180" s="5">
        <v>-8.5267871463550523E-3</v>
      </c>
      <c r="I1180" s="5">
        <v>-1.1520504830593496E-2</v>
      </c>
      <c r="J1180" s="5">
        <v>-1.3288054388726782E-2</v>
      </c>
      <c r="K1180" s="5">
        <v>-3.3644020494342307E-2</v>
      </c>
      <c r="L1180" s="5">
        <v>-1.5479879740908975E-2</v>
      </c>
      <c r="M1180" s="5">
        <v>-1.2796870467357524E-2</v>
      </c>
    </row>
    <row r="1181" spans="2:13" x14ac:dyDescent="0.3">
      <c r="B1181" s="13">
        <v>7.7808768124273875E-3</v>
      </c>
      <c r="C1181" s="13"/>
      <c r="D1181" s="5">
        <v>1.1567469550923274E-2</v>
      </c>
      <c r="E1181" s="1">
        <v>1.4654353911947426E-3</v>
      </c>
      <c r="F1181" s="5">
        <v>4.2654140183424009E-3</v>
      </c>
      <c r="G1181" s="5">
        <v>-7.9227556881793157E-3</v>
      </c>
      <c r="H1181" s="5">
        <v>-1.30594017578164E-2</v>
      </c>
      <c r="I1181" s="5">
        <v>1.3870176463530353E-2</v>
      </c>
      <c r="J1181" s="5">
        <v>2.0521834300974407E-3</v>
      </c>
      <c r="K1181" s="5">
        <v>-1.5473488356883423E-2</v>
      </c>
      <c r="L1181" s="5">
        <v>-4.1929038628749993E-3</v>
      </c>
      <c r="M1181" s="5">
        <v>-5.4886586889122038E-3</v>
      </c>
    </row>
    <row r="1182" spans="2:13" x14ac:dyDescent="0.3">
      <c r="B1182" s="13">
        <v>-1.8492243547656304E-2</v>
      </c>
      <c r="C1182" s="13"/>
      <c r="D1182" s="5">
        <v>-1.9136528703308463E-2</v>
      </c>
      <c r="E1182" s="1">
        <v>-2.5242319910988097E-2</v>
      </c>
      <c r="F1182" s="5">
        <v>-2.0685833712592968E-2</v>
      </c>
      <c r="G1182" s="5">
        <v>-5.8122863106579315E-3</v>
      </c>
      <c r="H1182" s="5">
        <v>-1.7750547121650112E-2</v>
      </c>
      <c r="I1182" s="5">
        <v>-2.0615670678547627E-2</v>
      </c>
      <c r="J1182" s="5">
        <v>-2.4329712206954353E-2</v>
      </c>
      <c r="K1182" s="5">
        <v>-2.9337698309469728E-3</v>
      </c>
      <c r="L1182" s="5">
        <v>-1.1999979612538823E-2</v>
      </c>
      <c r="M1182" s="5">
        <v>-1.0568358033682295E-2</v>
      </c>
    </row>
    <row r="1183" spans="2:13" x14ac:dyDescent="0.3">
      <c r="B1183" s="13">
        <v>-1.5596962259868913E-3</v>
      </c>
      <c r="C1183" s="13"/>
      <c r="D1183" s="5">
        <v>-1.1896076244168414E-3</v>
      </c>
      <c r="E1183" s="1">
        <v>7.6937548029948144E-3</v>
      </c>
      <c r="F1183" s="5">
        <v>-1.82315085147748E-2</v>
      </c>
      <c r="G1183" s="5">
        <v>-2.8565968100033014E-2</v>
      </c>
      <c r="H1183" s="5">
        <v>7.0642271996873588E-3</v>
      </c>
      <c r="I1183" s="5">
        <v>-1.9400215277715813E-3</v>
      </c>
      <c r="J1183" s="5">
        <v>-6.9007864467378627E-3</v>
      </c>
      <c r="K1183" s="5">
        <v>1.796972401330351E-2</v>
      </c>
      <c r="L1183" s="5">
        <v>-8.7364203628777608E-3</v>
      </c>
      <c r="M1183" s="5">
        <v>-2.8483888449596395E-3</v>
      </c>
    </row>
    <row r="1184" spans="2:13" x14ac:dyDescent="0.3">
      <c r="B1184" s="13">
        <v>1.4733445686085148E-2</v>
      </c>
      <c r="C1184" s="13"/>
      <c r="D1184" s="5">
        <v>-2.2868000146866675E-2</v>
      </c>
      <c r="E1184" s="1">
        <v>3.5195522264952941E-2</v>
      </c>
      <c r="F1184" s="5">
        <v>1.8079185189233182E-2</v>
      </c>
      <c r="G1184" s="5">
        <v>-4.8439474301804732E-3</v>
      </c>
      <c r="H1184" s="5">
        <v>9.7882426219365578E-4</v>
      </c>
      <c r="I1184" s="5">
        <v>4.15978081796693E-2</v>
      </c>
      <c r="J1184" s="5">
        <v>7.8558188660974963E-3</v>
      </c>
      <c r="K1184" s="5">
        <v>-1.3781345778327984E-2</v>
      </c>
      <c r="L1184" s="5">
        <v>2.2570925683626984E-2</v>
      </c>
      <c r="M1184" s="5">
        <v>2.3804377832276243E-3</v>
      </c>
    </row>
    <row r="1185" spans="2:13" x14ac:dyDescent="0.3">
      <c r="B1185" s="13">
        <v>-8.1535820343363145E-3</v>
      </c>
      <c r="C1185" s="13"/>
      <c r="D1185" s="5">
        <v>8.7762287379704474E-3</v>
      </c>
      <c r="E1185" s="1">
        <v>-4.4972084162077618E-3</v>
      </c>
      <c r="F1185" s="5">
        <v>-6.9104111440977415E-3</v>
      </c>
      <c r="G1185" s="5">
        <v>5.2116525159135643E-3</v>
      </c>
      <c r="H1185" s="5">
        <v>4.5632071914289748E-3</v>
      </c>
      <c r="I1185" s="5">
        <v>-6.811567308575594E-3</v>
      </c>
      <c r="J1185" s="5">
        <v>-1.4743146061131512E-2</v>
      </c>
      <c r="K1185" s="5">
        <v>-1.250857754979832E-2</v>
      </c>
      <c r="L1185" s="5">
        <v>-1.4925362462167512E-2</v>
      </c>
      <c r="M1185" s="5">
        <v>-4.1557647944910027E-3</v>
      </c>
    </row>
    <row r="1186" spans="2:13" x14ac:dyDescent="0.3">
      <c r="B1186" s="13">
        <v>1.2851731302881619E-2</v>
      </c>
      <c r="C1186" s="13"/>
      <c r="D1186" s="5">
        <v>4.3499383153337923E-3</v>
      </c>
      <c r="E1186" s="1">
        <v>7.0473369814323126E-3</v>
      </c>
      <c r="F1186" s="5">
        <v>1.1004129740856034E-2</v>
      </c>
      <c r="G1186" s="5">
        <v>4.1575251282591486E-3</v>
      </c>
      <c r="H1186" s="5">
        <v>1.2329691192642418E-2</v>
      </c>
      <c r="I1186" s="5">
        <v>8.7373224679967703E-3</v>
      </c>
      <c r="J1186" s="5">
        <v>1.3136689905110735E-2</v>
      </c>
      <c r="K1186" s="5">
        <v>3.7205873756842887E-2</v>
      </c>
      <c r="L1186" s="5">
        <v>1.0670055306065589E-3</v>
      </c>
      <c r="M1186" s="5">
        <v>1.0611652935079695E-2</v>
      </c>
    </row>
    <row r="1187" spans="2:13" x14ac:dyDescent="0.3">
      <c r="B1187" s="13">
        <v>-7.1389465546845025E-3</v>
      </c>
      <c r="C1187" s="13"/>
      <c r="D1187" s="5">
        <v>3.3685849984077349E-3</v>
      </c>
      <c r="E1187" s="1">
        <v>3.2298566205126904E-3</v>
      </c>
      <c r="F1187" s="5">
        <v>1.6726728764710066E-2</v>
      </c>
      <c r="G1187" s="5">
        <v>-9.8879638106970889E-3</v>
      </c>
      <c r="H1187" s="5">
        <v>-6.2500392527498607E-3</v>
      </c>
      <c r="I1187" s="5">
        <v>-3.8186010155408976E-3</v>
      </c>
      <c r="J1187" s="5">
        <v>-6.6184945162345776E-3</v>
      </c>
      <c r="K1187" s="5">
        <v>-4.9565713585575395E-3</v>
      </c>
      <c r="L1187" s="5">
        <v>1.3429995313967354E-2</v>
      </c>
      <c r="M1187" s="5">
        <v>-8.0226549570553522E-3</v>
      </c>
    </row>
    <row r="1188" spans="2:13" x14ac:dyDescent="0.3">
      <c r="B1188" s="13">
        <v>1.2723869744664284E-2</v>
      </c>
      <c r="C1188" s="13"/>
      <c r="D1188" s="5">
        <v>1.9184645377285488E-2</v>
      </c>
      <c r="E1188" s="1">
        <v>4.6502956128708257E-3</v>
      </c>
      <c r="F1188" s="5">
        <v>1.1256299089590995E-2</v>
      </c>
      <c r="G1188" s="5">
        <v>3.7782224867767486E-2</v>
      </c>
      <c r="H1188" s="5">
        <v>2.6286098791830772E-2</v>
      </c>
      <c r="I1188" s="5">
        <v>9.442799159982869E-3</v>
      </c>
      <c r="J1188" s="5">
        <v>1.5721449336102436E-2</v>
      </c>
      <c r="K1188" s="5">
        <v>3.0709244198823843E-2</v>
      </c>
      <c r="L1188" s="5">
        <v>4.8380109245868119E-3</v>
      </c>
      <c r="M1188" s="5">
        <v>2.366790898466346E-2</v>
      </c>
    </row>
    <row r="1189" spans="2:13" x14ac:dyDescent="0.3">
      <c r="B1189" s="13">
        <v>-6.4814628284393938E-3</v>
      </c>
      <c r="C1189" s="13"/>
      <c r="D1189" s="5">
        <v>-4.9411564712449826E-3</v>
      </c>
      <c r="E1189" s="1">
        <v>-1.1750045177654116E-2</v>
      </c>
      <c r="F1189" s="5">
        <v>-7.5504102496133738E-3</v>
      </c>
      <c r="G1189" s="5">
        <v>1.7160512213707249E-2</v>
      </c>
      <c r="H1189" s="5">
        <v>-1.3827809127245768E-2</v>
      </c>
      <c r="I1189" s="5">
        <v>-5.5570860876969974E-3</v>
      </c>
      <c r="J1189" s="5">
        <v>-2.6988279139328699E-3</v>
      </c>
      <c r="K1189" s="5">
        <v>-2.5210566606178226E-2</v>
      </c>
      <c r="L1189" s="5">
        <v>-2.8679068244784209E-2</v>
      </c>
      <c r="M1189" s="5">
        <v>-1.9286581881751377E-2</v>
      </c>
    </row>
    <row r="1190" spans="2:13" x14ac:dyDescent="0.3">
      <c r="B1190" s="13">
        <v>9.3892095827250843E-3</v>
      </c>
      <c r="C1190" s="13"/>
      <c r="D1190" s="5">
        <v>1.3951301862460651E-2</v>
      </c>
      <c r="E1190" s="1">
        <v>9.0073984538251977E-3</v>
      </c>
      <c r="F1190" s="5">
        <v>-1.2549013852602002E-2</v>
      </c>
      <c r="G1190" s="5">
        <v>-8.7617324820239723E-3</v>
      </c>
      <c r="H1190" s="5">
        <v>1.7208442786392969E-2</v>
      </c>
      <c r="I1190" s="5">
        <v>9.8723820055467183E-3</v>
      </c>
      <c r="J1190" s="5">
        <v>4.2474136283748931E-3</v>
      </c>
      <c r="K1190" s="5">
        <v>1.2420179271766373E-2</v>
      </c>
      <c r="L1190" s="5">
        <v>1.077587893651712E-2</v>
      </c>
      <c r="M1190" s="5">
        <v>1.5400705385398674E-3</v>
      </c>
    </row>
    <row r="1191" spans="2:13" x14ac:dyDescent="0.3">
      <c r="B1191" s="13">
        <v>-6.4053143955187044E-4</v>
      </c>
      <c r="C1191" s="13"/>
      <c r="D1191" s="5">
        <v>-4.6642979283512858E-4</v>
      </c>
      <c r="E1191" s="1">
        <v>-4.1064148011326915E-3</v>
      </c>
      <c r="F1191" s="5">
        <v>1.0405069257559773E-2</v>
      </c>
      <c r="G1191" s="5">
        <v>1.9229850775966475E-2</v>
      </c>
      <c r="H1191" s="5">
        <v>-9.5551376652884094E-3</v>
      </c>
      <c r="I1191" s="5">
        <v>-1.9367264740283955E-3</v>
      </c>
      <c r="J1191" s="5">
        <v>-2.766114609121345E-3</v>
      </c>
      <c r="K1191" s="5">
        <v>7.8251362295523597E-3</v>
      </c>
      <c r="L1191" s="5">
        <v>-3.8379778063834585E-3</v>
      </c>
      <c r="M1191" s="5">
        <v>1.0527553238714071E-2</v>
      </c>
    </row>
    <row r="1192" spans="2:13" x14ac:dyDescent="0.3">
      <c r="B1192" s="13">
        <v>-5.7903623221707418E-3</v>
      </c>
      <c r="C1192" s="13"/>
      <c r="D1192" s="5">
        <v>9.3329490221815293E-4</v>
      </c>
      <c r="E1192" s="1">
        <v>-7.7088515456152709E-3</v>
      </c>
      <c r="F1192" s="5">
        <v>-4.0877011318477307E-3</v>
      </c>
      <c r="G1192" s="5">
        <v>-1.4669217707672358E-2</v>
      </c>
      <c r="H1192" s="5">
        <v>-1.0754398971011676E-2</v>
      </c>
      <c r="I1192" s="5">
        <v>-1.0256890570030685E-2</v>
      </c>
      <c r="J1192" s="5">
        <v>2.0364767782310392E-2</v>
      </c>
      <c r="K1192" s="5">
        <v>1.0469348032125656E-2</v>
      </c>
      <c r="L1192" s="5">
        <v>-2.4614751909139455E-2</v>
      </c>
      <c r="M1192" s="5">
        <v>-1.065203618290596E-2</v>
      </c>
    </row>
    <row r="1193" spans="2:13" x14ac:dyDescent="0.3">
      <c r="B1193" s="13">
        <v>-1.6245587995278594E-2</v>
      </c>
      <c r="C1193" s="13"/>
      <c r="D1193" s="5">
        <v>-3.3566492552008352E-2</v>
      </c>
      <c r="E1193" s="1">
        <v>-1.4634111278007659E-2</v>
      </c>
      <c r="F1193" s="5">
        <v>-2.6126807058313006E-2</v>
      </c>
      <c r="G1193" s="5">
        <v>-2.7434460839856019E-2</v>
      </c>
      <c r="H1193" s="5">
        <v>7.9936078230947866E-3</v>
      </c>
      <c r="I1193" s="5">
        <v>-1.9699374975202143E-2</v>
      </c>
      <c r="J1193" s="5">
        <v>-2.0002115180039668E-2</v>
      </c>
      <c r="K1193" s="5">
        <v>-3.6783650422448654E-2</v>
      </c>
      <c r="L1193" s="5">
        <v>-3.1160807332972221E-2</v>
      </c>
      <c r="M1193" s="5">
        <v>4.0227614088586472E-3</v>
      </c>
    </row>
    <row r="1194" spans="2:13" x14ac:dyDescent="0.3">
      <c r="B1194" s="13">
        <v>-2.2749386878627089E-3</v>
      </c>
      <c r="C1194" s="13"/>
      <c r="D1194" s="5">
        <v>-6.029912552058374E-3</v>
      </c>
      <c r="E1194" s="1">
        <v>-7.3340840857953052E-4</v>
      </c>
      <c r="F1194" s="5">
        <v>6.9703409165546302E-3</v>
      </c>
      <c r="G1194" s="5">
        <v>-1.1071545896997565E-2</v>
      </c>
      <c r="H1194" s="5">
        <v>3.013519334653306E-3</v>
      </c>
      <c r="I1194" s="5">
        <v>2.2856894930734992E-3</v>
      </c>
      <c r="J1194" s="5">
        <v>-6.4693944436725881E-3</v>
      </c>
      <c r="K1194" s="5">
        <v>-2.002058126576569E-2</v>
      </c>
      <c r="L1194" s="5">
        <v>-1.834657347864279E-2</v>
      </c>
      <c r="M1194" s="5">
        <v>-6.3634320116138328E-3</v>
      </c>
    </row>
    <row r="1195" spans="2:13" x14ac:dyDescent="0.3">
      <c r="B1195" s="13">
        <v>1.9475755822070606E-3</v>
      </c>
      <c r="C1195" s="13"/>
      <c r="D1195" s="5">
        <v>-5.8237770256514615E-3</v>
      </c>
      <c r="E1195" s="1">
        <v>-6.9725030722742522E-3</v>
      </c>
      <c r="F1195" s="5">
        <v>-7.9684319123714681E-3</v>
      </c>
      <c r="G1195" s="5">
        <v>9.1997662655786717E-3</v>
      </c>
      <c r="H1195" s="5">
        <v>-4.9019923933774859E-3</v>
      </c>
      <c r="I1195" s="5">
        <v>2.2805545386138577E-3</v>
      </c>
      <c r="J1195" s="5">
        <v>-1.2302500086630553E-2</v>
      </c>
      <c r="K1195" s="5">
        <v>-2.841239371015394E-2</v>
      </c>
      <c r="L1195" s="5">
        <v>1.522841725647219E-2</v>
      </c>
      <c r="M1195" s="5">
        <v>-8.7760662869186944E-3</v>
      </c>
    </row>
    <row r="1196" spans="2:13" x14ac:dyDescent="0.3">
      <c r="B1196" s="13">
        <v>1.4884855669245725E-2</v>
      </c>
      <c r="C1196" s="13"/>
      <c r="D1196" s="5">
        <v>-2.4413775237213737E-4</v>
      </c>
      <c r="E1196" s="1">
        <v>1.2010380903309813E-2</v>
      </c>
      <c r="F1196" s="5">
        <v>2.5314420374268787E-2</v>
      </c>
      <c r="G1196" s="5">
        <v>1.5482520469951098E-2</v>
      </c>
      <c r="H1196" s="5">
        <v>1.7003018104384822E-2</v>
      </c>
      <c r="I1196" s="5">
        <v>6.0674929641562573E-3</v>
      </c>
      <c r="J1196" s="5">
        <v>6.7293524015514701E-3</v>
      </c>
      <c r="K1196" s="5">
        <v>3.0108145945945967E-2</v>
      </c>
      <c r="L1196" s="5">
        <v>1.181818516668765E-2</v>
      </c>
      <c r="M1196" s="5">
        <v>2.4527344359043482E-2</v>
      </c>
    </row>
    <row r="1197" spans="2:13" x14ac:dyDescent="0.3">
      <c r="B1197" s="13">
        <v>-1.113640140134314E-2</v>
      </c>
      <c r="C1197" s="13"/>
      <c r="D1197" s="5">
        <v>-7.3242037174320778E-3</v>
      </c>
      <c r="E1197" s="1">
        <v>-6.7555059341676783E-3</v>
      </c>
      <c r="F1197" s="5">
        <v>-1.5351763816273638E-2</v>
      </c>
      <c r="G1197" s="5">
        <v>-1.0164334906195314E-2</v>
      </c>
      <c r="H1197" s="5">
        <v>-2.7187528858728497E-2</v>
      </c>
      <c r="I1197" s="5">
        <v>-1.1590684672939717E-2</v>
      </c>
      <c r="J1197" s="5">
        <v>-7.3003563837261169E-3</v>
      </c>
      <c r="K1197" s="5">
        <v>-9.4453635613289538E-3</v>
      </c>
      <c r="L1197" s="5">
        <v>1.2129413700136916E-2</v>
      </c>
      <c r="M1197" s="5">
        <v>-7.3572036499793183E-3</v>
      </c>
    </row>
    <row r="1198" spans="2:13" x14ac:dyDescent="0.3">
      <c r="B1198" s="13">
        <v>-4.3845031295170556E-3</v>
      </c>
      <c r="C1198" s="13"/>
      <c r="D1198" s="5">
        <v>1.4756894024145334E-3</v>
      </c>
      <c r="E1198" s="1">
        <v>-8.4559307303210263E-3</v>
      </c>
      <c r="F1198" s="5">
        <v>-1.4466002452421375E-3</v>
      </c>
      <c r="G1198" s="5">
        <v>1.2811962940843519E-2</v>
      </c>
      <c r="H1198" s="5">
        <v>1.2206909422433092E-2</v>
      </c>
      <c r="I1198" s="5">
        <v>5.2436240608254425E-3</v>
      </c>
      <c r="J1198" s="5">
        <v>-9.9270155111782846E-3</v>
      </c>
      <c r="K1198" s="5">
        <v>-6.2510355193931477E-3</v>
      </c>
      <c r="L1198" s="5">
        <v>2.0639155031112053E-2</v>
      </c>
      <c r="M1198" s="5">
        <v>-6.3529511092087938E-3</v>
      </c>
    </row>
    <row r="1199" spans="2:13" x14ac:dyDescent="0.3">
      <c r="B1199" s="13">
        <v>3.6761147835310841E-3</v>
      </c>
      <c r="C1199" s="13"/>
      <c r="D1199" s="5">
        <v>-1.0559936443902596E-2</v>
      </c>
      <c r="E1199" s="1">
        <v>7.9718155951005662E-3</v>
      </c>
      <c r="F1199" s="5">
        <v>8.6116727654905207E-3</v>
      </c>
      <c r="G1199" s="5">
        <v>-1.2128734140800974E-2</v>
      </c>
      <c r="H1199" s="5">
        <v>2.5388740135179129E-3</v>
      </c>
      <c r="I1199" s="5">
        <v>5.311048673123109E-3</v>
      </c>
      <c r="J1199" s="5">
        <v>-1.2957074605011554E-2</v>
      </c>
      <c r="K1199" s="5">
        <v>1.8177962965572995E-2</v>
      </c>
      <c r="L1199" s="5">
        <v>-8.6975868615024442E-3</v>
      </c>
      <c r="M1199" s="5">
        <v>-1.8943427589763924E-3</v>
      </c>
    </row>
    <row r="1200" spans="2:13" x14ac:dyDescent="0.3">
      <c r="B1200" s="13">
        <v>6.6209418145104764E-3</v>
      </c>
      <c r="C1200" s="13"/>
      <c r="D1200" s="5">
        <v>3.1273244521129152E-2</v>
      </c>
      <c r="E1200" s="1">
        <v>-5.3337651207620677E-3</v>
      </c>
      <c r="F1200" s="5">
        <v>1.6198516245149567E-2</v>
      </c>
      <c r="G1200" s="5">
        <v>-2.3547979078892577E-2</v>
      </c>
      <c r="H1200" s="5">
        <v>3.4979415244544752E-2</v>
      </c>
      <c r="I1200" s="5">
        <v>-3.490590721427721E-3</v>
      </c>
      <c r="J1200" s="5">
        <v>2.3061442422447711E-3</v>
      </c>
      <c r="K1200" s="5">
        <v>6.3350816753926745E-2</v>
      </c>
      <c r="L1200" s="5">
        <v>1.667028666193179E-2</v>
      </c>
      <c r="M1200" s="5">
        <v>9.8457219751469649E-3</v>
      </c>
    </row>
    <row r="1201" spans="2:13" x14ac:dyDescent="0.3">
      <c r="B1201" s="13">
        <v>-3.0365950826879339E-4</v>
      </c>
      <c r="C1201" s="13"/>
      <c r="D1201" s="5">
        <v>-4.8136005752221888E-4</v>
      </c>
      <c r="E1201" s="1">
        <v>-1.1094987863372585E-3</v>
      </c>
      <c r="F1201" s="5">
        <v>-1.0522155087467041E-2</v>
      </c>
      <c r="G1201" s="5">
        <v>1.3260755994279349E-3</v>
      </c>
      <c r="H1201" s="5">
        <v>6.1171615530689876E-3</v>
      </c>
      <c r="I1201" s="5">
        <v>-1.8933713642776103E-3</v>
      </c>
      <c r="J1201" s="5">
        <v>4.7501391626917142E-4</v>
      </c>
      <c r="K1201" s="5">
        <v>7.3852287330800179E-4</v>
      </c>
      <c r="L1201" s="5">
        <v>-9.9244683480867076E-3</v>
      </c>
      <c r="M1201" s="5">
        <v>7.2830096737367192E-3</v>
      </c>
    </row>
    <row r="1202" spans="2:13" x14ac:dyDescent="0.3">
      <c r="B1202" s="13">
        <v>1.5154804822062214E-3</v>
      </c>
      <c r="C1202" s="13"/>
      <c r="D1202" s="5">
        <v>-2.6487055032545785E-3</v>
      </c>
      <c r="E1202" s="1">
        <v>-3.7024371373007328E-4</v>
      </c>
      <c r="F1202" s="5">
        <v>-3.2537342660208537E-3</v>
      </c>
      <c r="G1202" s="5">
        <v>4.3998632559931271E-2</v>
      </c>
      <c r="H1202" s="5">
        <v>-1.4895924220181322E-2</v>
      </c>
      <c r="I1202" s="5">
        <v>8.8210245578999816E-3</v>
      </c>
      <c r="J1202" s="5">
        <v>8.5472076505767637E-3</v>
      </c>
      <c r="K1202" s="5">
        <v>2.1746607626076223E-2</v>
      </c>
      <c r="L1202" s="5">
        <v>-5.665691377414587E-3</v>
      </c>
      <c r="M1202" s="5">
        <v>-1.9708480897576031E-2</v>
      </c>
    </row>
    <row r="1203" spans="2:13" x14ac:dyDescent="0.3">
      <c r="B1203" s="13">
        <v>3.1403809143123306E-3</v>
      </c>
      <c r="C1203" s="13"/>
      <c r="D1203" s="5">
        <v>1.4486125779542577E-3</v>
      </c>
      <c r="E1203" s="1">
        <v>3.5185029061964791E-3</v>
      </c>
      <c r="F1203" s="5">
        <v>7.6433021763010166E-3</v>
      </c>
      <c r="G1203" s="5">
        <v>2.6498778923111733E-2</v>
      </c>
      <c r="H1203" s="5">
        <v>3.3791113494642276E-2</v>
      </c>
      <c r="I1203" s="5">
        <v>3.8547956048956859E-3</v>
      </c>
      <c r="J1203" s="5">
        <v>-1.5324130863861147E-3</v>
      </c>
      <c r="K1203" s="5">
        <v>1.1653093963048148E-2</v>
      </c>
      <c r="L1203" s="5">
        <v>-7.8895535295409481E-3</v>
      </c>
      <c r="M1203" s="5">
        <v>7.0188410909935994E-3</v>
      </c>
    </row>
    <row r="1204" spans="2:13" x14ac:dyDescent="0.3">
      <c r="B1204" s="13">
        <v>5.508179999986396E-3</v>
      </c>
      <c r="C1204" s="13"/>
      <c r="D1204" s="5">
        <v>5.7859438446994657E-3</v>
      </c>
      <c r="E1204" s="1">
        <v>2.3989771237083843E-3</v>
      </c>
      <c r="F1204" s="5">
        <v>4.2667621491651745E-3</v>
      </c>
      <c r="G1204" s="5">
        <v>-1.6889431836130162E-2</v>
      </c>
      <c r="H1204" s="5">
        <v>-7.0149371872421928E-3</v>
      </c>
      <c r="I1204" s="5">
        <v>1.6858676832084492E-3</v>
      </c>
      <c r="J1204" s="5">
        <v>-1.4239662708593745E-3</v>
      </c>
      <c r="K1204" s="5">
        <v>3.8554810577462188E-3</v>
      </c>
      <c r="L1204" s="5">
        <v>7.0686906677355325E-3</v>
      </c>
      <c r="M1204" s="5">
        <v>1.0750101899419865E-2</v>
      </c>
    </row>
    <row r="1205" spans="2:13" x14ac:dyDescent="0.3">
      <c r="B1205" s="13">
        <v>-4.4641095745568777E-3</v>
      </c>
      <c r="C1205" s="13"/>
      <c r="D1205" s="5">
        <v>9.5872282300371733E-4</v>
      </c>
      <c r="E1205" s="1">
        <v>4.9705520014130776E-3</v>
      </c>
      <c r="F1205" s="5">
        <v>-1.9669580555275235E-3</v>
      </c>
      <c r="G1205" s="5">
        <v>2.8399879877084528E-3</v>
      </c>
      <c r="H1205" s="5">
        <v>-2.8558905088021391E-3</v>
      </c>
      <c r="I1205" s="5">
        <v>-4.1140274990700233E-3</v>
      </c>
      <c r="J1205" s="5">
        <v>-1.5554271996591359E-3</v>
      </c>
      <c r="K1205" s="5">
        <v>-5.3105501747903738E-3</v>
      </c>
      <c r="L1205" s="5">
        <v>-3.0269824016442855E-2</v>
      </c>
      <c r="M1205" s="5">
        <v>-2.5713085850741532E-3</v>
      </c>
    </row>
    <row r="1206" spans="2:13" x14ac:dyDescent="0.3">
      <c r="B1206" s="13">
        <v>3.318686675869049E-3</v>
      </c>
      <c r="C1206" s="13"/>
      <c r="D1206" s="5">
        <v>-2.6340430318684939E-3</v>
      </c>
      <c r="E1206" s="1">
        <v>-7.327366749708953E-3</v>
      </c>
      <c r="F1206" s="5">
        <v>-4.3357957382148182E-3</v>
      </c>
      <c r="G1206" s="5">
        <v>-6.9173168129243586E-3</v>
      </c>
      <c r="H1206" s="5">
        <v>3.0449270133553061E-2</v>
      </c>
      <c r="I1206" s="5">
        <v>1.408336678048353E-3</v>
      </c>
      <c r="J1206" s="5">
        <v>-1.6284327471573691E-2</v>
      </c>
      <c r="K1206" s="5">
        <v>-1.1059166798832969E-2</v>
      </c>
      <c r="L1206" s="5">
        <v>7.238173227602486E-3</v>
      </c>
      <c r="M1206" s="5">
        <v>1.5116016540523639E-2</v>
      </c>
    </row>
    <row r="1207" spans="2:13" x14ac:dyDescent="0.3">
      <c r="B1207" s="13">
        <v>4.2086503231051325E-3</v>
      </c>
      <c r="C1207" s="13"/>
      <c r="D1207" s="5">
        <v>1.4645784493374656E-2</v>
      </c>
      <c r="E1207" s="1">
        <v>1.144126227651533E-2</v>
      </c>
      <c r="F1207" s="5">
        <v>3.8004416031228372E-3</v>
      </c>
      <c r="G1207" s="5">
        <v>-1.4679070362693213E-2</v>
      </c>
      <c r="H1207" s="5">
        <v>1.5213583050628773E-2</v>
      </c>
      <c r="I1207" s="5">
        <v>3.0001835520446756E-3</v>
      </c>
      <c r="J1207" s="5">
        <v>4.0347938240177586E-3</v>
      </c>
      <c r="K1207" s="5">
        <v>1.7834521715793502E-3</v>
      </c>
      <c r="L1207" s="5">
        <v>-1.4147700534175458E-2</v>
      </c>
      <c r="M1207" s="5">
        <v>1.6737900772939133E-2</v>
      </c>
    </row>
    <row r="1208" spans="2:13" x14ac:dyDescent="0.3">
      <c r="B1208" s="13">
        <v>-3.7762918950556509E-4</v>
      </c>
      <c r="C1208" s="13"/>
      <c r="D1208" s="5">
        <v>-2.366266391179114E-3</v>
      </c>
      <c r="E1208" s="1">
        <v>0</v>
      </c>
      <c r="F1208" s="5">
        <v>-4.8114867207350899E-3</v>
      </c>
      <c r="G1208" s="5">
        <v>-1.836129395338441E-2</v>
      </c>
      <c r="H1208" s="5">
        <v>-5.6195860474637085E-3</v>
      </c>
      <c r="I1208" s="5">
        <v>1.0469199453886554E-2</v>
      </c>
      <c r="J1208" s="5">
        <v>2.3847599335588333E-3</v>
      </c>
      <c r="K1208" s="5">
        <v>-5.4371601266693494E-3</v>
      </c>
      <c r="L1208" s="5">
        <v>2.5056248430294489E-3</v>
      </c>
      <c r="M1208" s="5">
        <v>-3.9736433904613913E-3</v>
      </c>
    </row>
    <row r="1209" spans="2:13" x14ac:dyDescent="0.3">
      <c r="B1209" s="13">
        <v>-1.5435342283405281E-2</v>
      </c>
      <c r="C1209" s="13"/>
      <c r="D1209" s="5">
        <v>-1.2808357014662632E-2</v>
      </c>
      <c r="E1209" s="1">
        <v>-1.3866115530225974E-2</v>
      </c>
      <c r="F1209" s="5">
        <v>-1.1254638958746604E-2</v>
      </c>
      <c r="G1209" s="5">
        <v>4.6882601649567779E-3</v>
      </c>
      <c r="H1209" s="5">
        <v>-1.9127662154945522E-2</v>
      </c>
      <c r="I1209" s="5">
        <v>-1.3043445494356293E-2</v>
      </c>
      <c r="J1209" s="5">
        <v>-1.8265195443832302E-2</v>
      </c>
      <c r="K1209" s="5">
        <v>4.3539429756263379E-4</v>
      </c>
      <c r="L1209" s="5">
        <v>-1.590539289073685E-2</v>
      </c>
      <c r="M1209" s="5">
        <v>-9.1189199579808349E-3</v>
      </c>
    </row>
    <row r="1210" spans="2:13" x14ac:dyDescent="0.3">
      <c r="B1210" s="13">
        <v>1.170343261761117E-2</v>
      </c>
      <c r="C1210" s="13"/>
      <c r="D1210" s="5">
        <v>3.099473474864315E-2</v>
      </c>
      <c r="E1210" s="1">
        <v>5.7354582493220427E-3</v>
      </c>
      <c r="F1210" s="5">
        <v>2.2845675500614906E-2</v>
      </c>
      <c r="G1210" s="5">
        <v>1.9194718314204138E-2</v>
      </c>
      <c r="H1210" s="5">
        <v>1.3591354524723548E-2</v>
      </c>
      <c r="I1210" s="5">
        <v>1.4340605363549232E-2</v>
      </c>
      <c r="J1210" s="5">
        <v>2.1620017965150722E-2</v>
      </c>
      <c r="K1210" s="5">
        <v>-7.3503992042787559E-3</v>
      </c>
      <c r="L1210" s="5">
        <v>-1.593172729984969E-2</v>
      </c>
      <c r="M1210" s="5">
        <v>3.5660605133655482E-3</v>
      </c>
    </row>
    <row r="1211" spans="2:13" x14ac:dyDescent="0.3">
      <c r="B1211" s="13">
        <v>-4.7319203050355937E-3</v>
      </c>
      <c r="C1211" s="13"/>
      <c r="D1211" s="5">
        <v>-6.2922554147067031E-3</v>
      </c>
      <c r="E1211" s="1">
        <v>-1.4717119433400041E-3</v>
      </c>
      <c r="F1211" s="5">
        <v>-5.407480104008113E-3</v>
      </c>
      <c r="G1211" s="5">
        <v>4.6729207746959104E-3</v>
      </c>
      <c r="H1211" s="5">
        <v>-8.5993970642206166E-3</v>
      </c>
      <c r="I1211" s="5">
        <v>-4.9898473134723396E-3</v>
      </c>
      <c r="J1211" s="5">
        <v>-2.6336222089689849E-3</v>
      </c>
      <c r="K1211" s="5">
        <v>2.0168558090932695E-2</v>
      </c>
      <c r="L1211" s="5">
        <v>-4.6926448706253281E-3</v>
      </c>
      <c r="M1211" s="5">
        <v>-4.1265540104529364E-3</v>
      </c>
    </row>
    <row r="1212" spans="2:13" x14ac:dyDescent="0.3">
      <c r="B1212" s="13">
        <v>4.9404855927337914E-3</v>
      </c>
      <c r="C1212" s="13"/>
      <c r="D1212" s="5">
        <v>8.2083190882969153E-3</v>
      </c>
      <c r="E1212" s="1">
        <v>7.1849602591722512E-3</v>
      </c>
      <c r="F1212" s="5">
        <v>1.3474041172756008E-2</v>
      </c>
      <c r="G1212" s="5">
        <v>2.4429832527229581E-3</v>
      </c>
      <c r="H1212" s="5">
        <v>-2.0582064957767056E-3</v>
      </c>
      <c r="I1212" s="5">
        <v>2.4145828303938355E-3</v>
      </c>
      <c r="J1212" s="5">
        <v>1.0103602487044767E-2</v>
      </c>
      <c r="K1212" s="5">
        <v>4.7896460572151113E-2</v>
      </c>
      <c r="L1212" s="5">
        <v>2.5931386148915787E-3</v>
      </c>
      <c r="M1212" s="5">
        <v>6.6758947701864215E-3</v>
      </c>
    </row>
    <row r="1213" spans="2:13" x14ac:dyDescent="0.3">
      <c r="B1213" s="13">
        <v>1.1320332011914599E-3</v>
      </c>
      <c r="C1213" s="13"/>
      <c r="D1213" s="5">
        <v>8.1413708156493556E-3</v>
      </c>
      <c r="E1213" s="1">
        <v>3.4754393881362075E-3</v>
      </c>
      <c r="F1213" s="5">
        <v>8.1636108866226138E-3</v>
      </c>
      <c r="G1213" s="5">
        <v>-5.1084783500134831E-3</v>
      </c>
      <c r="H1213" s="5">
        <v>5.5981850377335284E-3</v>
      </c>
      <c r="I1213" s="5">
        <v>9.8202488577132287E-3</v>
      </c>
      <c r="J1213" s="5">
        <v>1.4155496196064455E-2</v>
      </c>
      <c r="K1213" s="5">
        <v>-3.8279073657681846E-3</v>
      </c>
      <c r="L1213" s="5">
        <v>-1.8104880338106952E-2</v>
      </c>
      <c r="M1213" s="5">
        <v>9.1472388467240932E-4</v>
      </c>
    </row>
    <row r="1214" spans="2:13" x14ac:dyDescent="0.3">
      <c r="B1214" s="13">
        <v>1.1878591776769282E-3</v>
      </c>
      <c r="C1214" s="13"/>
      <c r="D1214" s="5">
        <v>0.10452237483318413</v>
      </c>
      <c r="E1214" s="1">
        <v>-2.9165027915816835E-3</v>
      </c>
      <c r="F1214" s="5">
        <v>4.7042514658595744E-3</v>
      </c>
      <c r="G1214" s="5">
        <v>2.1763684858506094E-2</v>
      </c>
      <c r="H1214" s="5">
        <v>-1.0987404386818432E-2</v>
      </c>
      <c r="I1214" s="5">
        <v>4.8623746992704636E-3</v>
      </c>
      <c r="J1214" s="5">
        <v>3.3016466879879011E-2</v>
      </c>
      <c r="K1214" s="5">
        <v>-7.7773556877217789E-4</v>
      </c>
      <c r="L1214" s="5">
        <v>8.3812780049906527E-3</v>
      </c>
      <c r="M1214" s="5">
        <v>-6.5113053208810381E-3</v>
      </c>
    </row>
    <row r="1215" spans="2:13" x14ac:dyDescent="0.3">
      <c r="B1215" s="13">
        <v>-2.3323894909328489E-3</v>
      </c>
      <c r="C1215" s="13"/>
      <c r="D1215" s="5">
        <v>3.3423628800743838E-3</v>
      </c>
      <c r="E1215" s="1">
        <v>4.936021529938891E-3</v>
      </c>
      <c r="F1215" s="5">
        <v>1.8191549723976866E-2</v>
      </c>
      <c r="G1215" s="5">
        <v>1.64131539810001E-2</v>
      </c>
      <c r="H1215" s="5">
        <v>-6.6657439239636651E-3</v>
      </c>
      <c r="I1215" s="5">
        <v>5.7518935637361586E-3</v>
      </c>
      <c r="J1215" s="5">
        <v>-1.7153084753742769E-2</v>
      </c>
      <c r="K1215" s="5">
        <v>6.0065057091312581E-2</v>
      </c>
      <c r="L1215" s="5">
        <v>7.124181230177014E-3</v>
      </c>
      <c r="M1215" s="5">
        <v>4.5993876651535652E-4</v>
      </c>
    </row>
    <row r="1216" spans="2:13" x14ac:dyDescent="0.3">
      <c r="B1216" s="13">
        <v>4.0010005116595526E-3</v>
      </c>
      <c r="C1216" s="13"/>
      <c r="D1216" s="5">
        <v>2.352700330167851E-2</v>
      </c>
      <c r="E1216" s="1">
        <v>8.0043471422261443E-3</v>
      </c>
      <c r="F1216" s="5">
        <v>-1.5755722624916594E-2</v>
      </c>
      <c r="G1216" s="5">
        <v>-5.7607047068632166E-3</v>
      </c>
      <c r="H1216" s="5">
        <v>1.0140183012990973E-2</v>
      </c>
      <c r="I1216" s="5">
        <v>-2.1786995897236624E-3</v>
      </c>
      <c r="J1216" s="5">
        <v>-3.0430199960659551E-3</v>
      </c>
      <c r="K1216" s="5">
        <v>-4.6210623456567346E-3</v>
      </c>
      <c r="L1216" s="5">
        <v>1.1082321808989177E-2</v>
      </c>
      <c r="M1216" s="5">
        <v>9.0794254850361314E-3</v>
      </c>
    </row>
    <row r="1217" spans="2:13" x14ac:dyDescent="0.3">
      <c r="B1217" s="13">
        <v>-4.119864750050997E-3</v>
      </c>
      <c r="C1217" s="13"/>
      <c r="D1217" s="5">
        <v>-2.034141833130739E-3</v>
      </c>
      <c r="E1217" s="1">
        <v>9.0235230894706534E-4</v>
      </c>
      <c r="F1217" s="5">
        <v>-1.4705863423494277E-2</v>
      </c>
      <c r="G1217" s="5">
        <v>-8.668369828291378E-4</v>
      </c>
      <c r="H1217" s="5">
        <v>4.7239399233199499E-3</v>
      </c>
      <c r="I1217" s="5">
        <v>-1.0007308830639187E-3</v>
      </c>
      <c r="J1217" s="5">
        <v>-8.3080047286447096E-3</v>
      </c>
      <c r="K1217" s="5">
        <v>8.5473838692707912E-3</v>
      </c>
      <c r="L1217" s="5">
        <v>-1.4925355375186284E-2</v>
      </c>
      <c r="M1217" s="5">
        <v>7.9726310952069534E-4</v>
      </c>
    </row>
    <row r="1218" spans="2:13" x14ac:dyDescent="0.3">
      <c r="B1218" s="13">
        <v>-1.0812533791287009E-2</v>
      </c>
      <c r="C1218" s="13"/>
      <c r="D1218" s="5">
        <v>-8.5609951558556288E-3</v>
      </c>
      <c r="E1218" s="1">
        <v>-6.4911802648302021E-3</v>
      </c>
      <c r="F1218" s="5">
        <v>-2.7129963994105617E-2</v>
      </c>
      <c r="G1218" s="5">
        <v>-8.5479456621004549E-2</v>
      </c>
      <c r="H1218" s="5">
        <v>-2.0569968145309168E-3</v>
      </c>
      <c r="I1218" s="5">
        <v>-9.9262077294158362E-3</v>
      </c>
      <c r="J1218" s="5">
        <v>-2.1381200620163954E-2</v>
      </c>
      <c r="K1218" s="5">
        <v>-2.7532777296615723E-2</v>
      </c>
      <c r="L1218" s="5">
        <v>-2.4858035539128902E-2</v>
      </c>
      <c r="M1218" s="5">
        <v>-5.6902236861391623E-3</v>
      </c>
    </row>
    <row r="1219" spans="2:13" x14ac:dyDescent="0.3">
      <c r="B1219" s="13">
        <v>1.0287874167081329E-2</v>
      </c>
      <c r="C1219" s="13"/>
      <c r="D1219" s="5">
        <v>4.111947045845194E-4</v>
      </c>
      <c r="E1219" s="1">
        <v>1.6333836426400657E-3</v>
      </c>
      <c r="F1219" s="5">
        <v>3.0363534285032624E-2</v>
      </c>
      <c r="G1219" s="5">
        <v>1.0934701472611814E-2</v>
      </c>
      <c r="H1219" s="5">
        <v>-7.0670841371848559E-3</v>
      </c>
      <c r="I1219" s="5">
        <v>1.6556252417686112E-2</v>
      </c>
      <c r="J1219" s="5">
        <v>1.0421650572479439E-3</v>
      </c>
      <c r="K1219" s="5">
        <v>-8.8493694910502318E-5</v>
      </c>
      <c r="L1219" s="5">
        <v>2.9134041363912751E-3</v>
      </c>
      <c r="M1219" s="5">
        <v>1.6939404510716773E-2</v>
      </c>
    </row>
    <row r="1220" spans="2:13" x14ac:dyDescent="0.3">
      <c r="B1220" s="13">
        <v>2.5709989084563164E-3</v>
      </c>
      <c r="C1220" s="13"/>
      <c r="D1220" s="5">
        <v>-8.6312844423223588E-3</v>
      </c>
      <c r="E1220" s="1">
        <v>9.7844141722929229E-3</v>
      </c>
      <c r="F1220" s="5">
        <v>-1.9387388252227553E-3</v>
      </c>
      <c r="G1220" s="5">
        <v>6.074954284215171E-3</v>
      </c>
      <c r="H1220" s="5">
        <v>-6.2278320918608505E-3</v>
      </c>
      <c r="I1220" s="5">
        <v>4.6145687005204163E-3</v>
      </c>
      <c r="J1220" s="5">
        <v>5.3541641039227443E-3</v>
      </c>
      <c r="K1220" s="5">
        <v>1.9820360216875461E-2</v>
      </c>
      <c r="L1220" s="5">
        <v>-3.1469688226875791E-3</v>
      </c>
      <c r="M1220" s="5">
        <v>2.926303167270031E-3</v>
      </c>
    </row>
    <row r="1221" spans="2:13" x14ac:dyDescent="0.3">
      <c r="B1221" s="13">
        <v>-7.8692871729999503E-3</v>
      </c>
      <c r="C1221" s="13"/>
      <c r="D1221" s="5">
        <v>-1.3267057553521845E-2</v>
      </c>
      <c r="E1221" s="1">
        <v>-1.7942305198589265E-4</v>
      </c>
      <c r="F1221" s="5">
        <v>-2.2532976460988098E-2</v>
      </c>
      <c r="G1221" s="5">
        <v>-4.3986215669900082E-2</v>
      </c>
      <c r="H1221" s="5">
        <v>2.6857569539542286E-3</v>
      </c>
      <c r="I1221" s="5">
        <v>-1.9814617265995378E-3</v>
      </c>
      <c r="J1221" s="5">
        <v>-1.845489933948731E-2</v>
      </c>
      <c r="K1221" s="5">
        <v>1.0585232974387912E-2</v>
      </c>
      <c r="L1221" s="5">
        <v>-5.5852366131326908E-3</v>
      </c>
      <c r="M1221" s="5">
        <v>-5.6110421659879986E-3</v>
      </c>
    </row>
    <row r="1222" spans="2:13" x14ac:dyDescent="0.3">
      <c r="B1222" s="13">
        <v>-4.8091137844908441E-3</v>
      </c>
      <c r="C1222" s="13"/>
      <c r="D1222" s="5">
        <v>-2.7731083396928393E-2</v>
      </c>
      <c r="E1222" s="1">
        <v>-7.6791450945997014E-3</v>
      </c>
      <c r="F1222" s="5">
        <v>-6.2798150169191391E-3</v>
      </c>
      <c r="G1222" s="5">
        <v>-2.4083402894027824E-2</v>
      </c>
      <c r="H1222" s="5">
        <v>4.4652961533205796E-4</v>
      </c>
      <c r="I1222" s="5">
        <v>-9.8366199558377956E-3</v>
      </c>
      <c r="J1222" s="5">
        <v>-1.239641512576673E-2</v>
      </c>
      <c r="K1222" s="5">
        <v>-1.0817789364470351E-2</v>
      </c>
      <c r="L1222" s="5">
        <v>-2.1245379633497635E-2</v>
      </c>
      <c r="M1222" s="5">
        <v>-4.7398512305905915E-3</v>
      </c>
    </row>
    <row r="1223" spans="2:13" x14ac:dyDescent="0.3">
      <c r="B1223" s="13">
        <v>4.6003906426201648E-3</v>
      </c>
      <c r="C1223" s="13"/>
      <c r="D1223" s="5">
        <v>9.0752249543974064E-3</v>
      </c>
      <c r="E1223" s="1">
        <v>-2.0028503304435714E-3</v>
      </c>
      <c r="F1223" s="5">
        <v>6.1852784838938198E-3</v>
      </c>
      <c r="G1223" s="5">
        <v>1.8837158345111984E-2</v>
      </c>
      <c r="H1223" s="5">
        <v>-9.0733454780973517E-3</v>
      </c>
      <c r="I1223" s="5">
        <v>-4.192481640346679E-3</v>
      </c>
      <c r="J1223" s="5">
        <v>1.2361301282815929E-2</v>
      </c>
      <c r="K1223" s="5">
        <v>2.7644014206084741E-2</v>
      </c>
      <c r="L1223" s="5">
        <v>-2.9940894732369519E-3</v>
      </c>
      <c r="M1223" s="5">
        <v>-6.6901434601199664E-3</v>
      </c>
    </row>
    <row r="1224" spans="2:13" x14ac:dyDescent="0.3">
      <c r="B1224" s="13">
        <v>1.4898902469954187E-2</v>
      </c>
      <c r="C1224" s="13"/>
      <c r="D1224" s="5">
        <v>2.248393736283134E-2</v>
      </c>
      <c r="E1224" s="1">
        <v>2.2623563218013103E-2</v>
      </c>
      <c r="F1224" s="5">
        <v>1.8840809463480344E-2</v>
      </c>
      <c r="G1224" s="5">
        <v>-4.6486596950716153E-4</v>
      </c>
      <c r="H1224" s="5">
        <v>8.2557178647031087E-3</v>
      </c>
      <c r="I1224" s="5">
        <v>7.7795937582170434E-3</v>
      </c>
      <c r="J1224" s="5">
        <v>1.4169886621370514E-2</v>
      </c>
      <c r="K1224" s="5">
        <v>-8.0237330064557755E-4</v>
      </c>
      <c r="L1224" s="5">
        <v>6.6816867865138421E-2</v>
      </c>
      <c r="M1224" s="5">
        <v>1.5867572549690481E-2</v>
      </c>
    </row>
    <row r="1225" spans="2:13" x14ac:dyDescent="0.3">
      <c r="B1225" s="13">
        <v>-4.7242561300019741E-3</v>
      </c>
      <c r="C1225" s="13"/>
      <c r="D1225" s="5">
        <v>-7.9581447919688745E-3</v>
      </c>
      <c r="E1225" s="1">
        <v>-9.6342790750963032E-3</v>
      </c>
      <c r="F1225" s="5">
        <v>-1.0186512903644225E-2</v>
      </c>
      <c r="G1225" s="5">
        <v>-1.3950589530092605E-2</v>
      </c>
      <c r="H1225" s="5">
        <v>-2.8137558735091776E-2</v>
      </c>
      <c r="I1225" s="5">
        <v>-1.3713581712140103E-2</v>
      </c>
      <c r="J1225" s="5">
        <v>-4.682024331646311E-3</v>
      </c>
      <c r="K1225" s="5">
        <v>1.2171945343933222E-2</v>
      </c>
      <c r="L1225" s="5">
        <v>-1.3840027359301482E-2</v>
      </c>
      <c r="M1225" s="5">
        <v>-1.6768621322338771E-2</v>
      </c>
    </row>
    <row r="1226" spans="2:13" x14ac:dyDescent="0.3">
      <c r="B1226" s="13">
        <v>-2.0402708266878101E-3</v>
      </c>
      <c r="C1226" s="13"/>
      <c r="D1226" s="5">
        <v>-4.2221892708699357E-4</v>
      </c>
      <c r="E1226" s="1">
        <v>-7.2052608916238774E-4</v>
      </c>
      <c r="F1226" s="5">
        <v>-3.5623597345291829E-3</v>
      </c>
      <c r="G1226" s="5">
        <v>-4.5587666015252755E-3</v>
      </c>
      <c r="H1226" s="5">
        <v>1.8382781241447702E-3</v>
      </c>
      <c r="I1226" s="5">
        <v>5.8931879298438914E-3</v>
      </c>
      <c r="J1226" s="5">
        <v>-1.2432394718706849E-2</v>
      </c>
      <c r="K1226" s="5">
        <v>2.1921582906977682E-2</v>
      </c>
      <c r="L1226" s="5">
        <v>-1.4985753446759134E-2</v>
      </c>
      <c r="M1226" s="5">
        <v>2.765587180213865E-3</v>
      </c>
    </row>
    <row r="1227" spans="2:13" x14ac:dyDescent="0.3">
      <c r="B1227" s="13">
        <v>-4.2838948799390515E-4</v>
      </c>
      <c r="C1227" s="13"/>
      <c r="D1227" s="5">
        <v>5.9134744074095455E-3</v>
      </c>
      <c r="E1227" s="1">
        <v>2.343560604352922E-3</v>
      </c>
      <c r="F1227" s="5">
        <v>1.1122596837536236E-3</v>
      </c>
      <c r="G1227" s="5">
        <v>-4.1585934402348099E-3</v>
      </c>
      <c r="H1227" s="5">
        <v>-1.529343977835919E-4</v>
      </c>
      <c r="I1227" s="5">
        <v>-4.5767017562060966E-4</v>
      </c>
      <c r="J1227" s="5">
        <v>1.0963575988958587E-3</v>
      </c>
      <c r="K1227" s="5">
        <v>-6.3741602031919566E-3</v>
      </c>
      <c r="L1227" s="5">
        <v>7.0031660408196202E-3</v>
      </c>
      <c r="M1227" s="5">
        <v>-5.2861283138086346E-3</v>
      </c>
    </row>
    <row r="1228" spans="2:13" x14ac:dyDescent="0.3">
      <c r="B1228" s="13">
        <v>1.0617098293460886E-2</v>
      </c>
      <c r="C1228" s="13"/>
      <c r="D1228" s="5">
        <v>2.2884733118014498E-2</v>
      </c>
      <c r="E1228" s="1">
        <v>7.9136977073903294E-3</v>
      </c>
      <c r="F1228" s="5">
        <v>2.3331437882058922E-2</v>
      </c>
      <c r="G1228" s="5">
        <v>5.761766784714936E-3</v>
      </c>
      <c r="H1228" s="5">
        <v>4.5877618282471949E-4</v>
      </c>
      <c r="I1228" s="5">
        <v>6.7771597927619503E-3</v>
      </c>
      <c r="J1228" s="5">
        <v>1.6577978707167228E-2</v>
      </c>
      <c r="K1228" s="5">
        <v>3.7832594229904905E-3</v>
      </c>
      <c r="L1228" s="5">
        <v>1.3189440473068583E-2</v>
      </c>
      <c r="M1228" s="5">
        <v>4.736634973360479E-3</v>
      </c>
    </row>
    <row r="1229" spans="2:13" x14ac:dyDescent="0.3">
      <c r="B1229" s="13">
        <v>1.1133055309342102E-3</v>
      </c>
      <c r="C1229" s="13"/>
      <c r="D1229" s="5">
        <v>-8.6207394429776221E-3</v>
      </c>
      <c r="E1229" s="1">
        <v>-9.2790963156134457E-3</v>
      </c>
      <c r="F1229" s="5">
        <v>-1.3958324105588507E-3</v>
      </c>
      <c r="G1229" s="5">
        <v>1.4242875613751496E-2</v>
      </c>
      <c r="H1229" s="5">
        <v>5.1972410150334892E-3</v>
      </c>
      <c r="I1229" s="5">
        <v>3.3658020014040177E-3</v>
      </c>
      <c r="J1229" s="5">
        <v>-8.45105460099322E-3</v>
      </c>
      <c r="K1229" s="5">
        <v>1.9418229756209042E-2</v>
      </c>
      <c r="L1229" s="5">
        <v>4.0236210354066019E-3</v>
      </c>
      <c r="M1229" s="5">
        <v>4.369294867340669E-3</v>
      </c>
    </row>
    <row r="1230" spans="2:13" x14ac:dyDescent="0.3">
      <c r="B1230" s="13">
        <v>1.4404281177770016E-3</v>
      </c>
      <c r="C1230" s="13"/>
      <c r="D1230" s="5">
        <v>-6.004144147949122E-3</v>
      </c>
      <c r="E1230" s="1">
        <v>4.1426539977508642E-3</v>
      </c>
      <c r="F1230" s="5">
        <v>1.1027401488641212E-2</v>
      </c>
      <c r="G1230" s="5">
        <v>-8.6018708384676089E-3</v>
      </c>
      <c r="H1230" s="5">
        <v>4.2578830197731688E-3</v>
      </c>
      <c r="I1230" s="5">
        <v>2.7197791534147743E-4</v>
      </c>
      <c r="J1230" s="5">
        <v>-2.9034149474233282E-3</v>
      </c>
      <c r="K1230" s="5">
        <v>-3.6166211801423397E-4</v>
      </c>
      <c r="L1230" s="5">
        <v>-1.6973071544919692E-2</v>
      </c>
      <c r="M1230" s="5">
        <v>-5.7240989093680465E-3</v>
      </c>
    </row>
    <row r="1231" spans="2:13" x14ac:dyDescent="0.3">
      <c r="B1231" s="13">
        <v>7.3828394771026287E-4</v>
      </c>
      <c r="C1231" s="13"/>
      <c r="D1231" s="5">
        <v>-2.5156387355661364E-3</v>
      </c>
      <c r="E1231" s="1">
        <v>1.1659210026284863E-2</v>
      </c>
      <c r="F1231" s="5">
        <v>-9.2169701486110483E-4</v>
      </c>
      <c r="G1231" s="5">
        <v>9.5128158760729338E-3</v>
      </c>
      <c r="H1231" s="5">
        <v>-1.3930916870202953E-2</v>
      </c>
      <c r="I1231" s="5">
        <v>2.0846093752823428E-3</v>
      </c>
      <c r="J1231" s="5">
        <v>9.5059122939526852E-3</v>
      </c>
      <c r="K1231" s="5">
        <v>-6.4723658291457736E-3</v>
      </c>
      <c r="L1231" s="5">
        <v>-1.5347703826540207E-2</v>
      </c>
      <c r="M1231" s="5">
        <v>1.6119738434872541E-3</v>
      </c>
    </row>
    <row r="1232" spans="2:13" x14ac:dyDescent="0.3">
      <c r="B1232" s="13">
        <v>-1.4738785637188436E-3</v>
      </c>
      <c r="C1232" s="13"/>
      <c r="D1232" s="5">
        <v>0</v>
      </c>
      <c r="E1232" s="1">
        <v>-5.6737410327067144E-3</v>
      </c>
      <c r="F1232" s="5">
        <v>-7.6957399572077752E-5</v>
      </c>
      <c r="G1232" s="5">
        <v>1.2270870934404503E-2</v>
      </c>
      <c r="H1232" s="5">
        <v>6.0567579191887402E-3</v>
      </c>
      <c r="I1232" s="5">
        <v>-3.2561521714633817E-3</v>
      </c>
      <c r="J1232" s="5">
        <v>3.5544794054585089E-3</v>
      </c>
      <c r="K1232" s="5">
        <v>-1.1289119573072352E-2</v>
      </c>
      <c r="L1232" s="5">
        <v>-2.6790290295352617E-3</v>
      </c>
      <c r="M1232" s="5">
        <v>1.6093676559500395E-3</v>
      </c>
    </row>
    <row r="1233" spans="2:13" x14ac:dyDescent="0.3">
      <c r="B1233" s="13">
        <v>1.8585319038811024E-5</v>
      </c>
      <c r="C1233" s="13"/>
      <c r="D1233" s="5">
        <v>-3.3628385911569914E-3</v>
      </c>
      <c r="E1233" s="1">
        <v>-1.2482925987281595E-3</v>
      </c>
      <c r="F1233" s="5">
        <v>1.0226063066974451E-2</v>
      </c>
      <c r="G1233" s="5">
        <v>2.3630556586122401E-2</v>
      </c>
      <c r="H1233" s="5">
        <v>1.234954498013225E-2</v>
      </c>
      <c r="I1233" s="5">
        <v>1.7241609185152116E-3</v>
      </c>
      <c r="J1233" s="5">
        <v>6.0081033245644186E-3</v>
      </c>
      <c r="K1233" s="5">
        <v>5.1974175110107469E-3</v>
      </c>
      <c r="L1233" s="5">
        <v>5.8607623696342974E-3</v>
      </c>
      <c r="M1233" s="5">
        <v>9.1819497517142234E-4</v>
      </c>
    </row>
    <row r="1234" spans="2:13" x14ac:dyDescent="0.3">
      <c r="B1234" s="13">
        <v>-2.9378466129504912E-3</v>
      </c>
      <c r="C1234" s="13"/>
      <c r="D1234" s="5">
        <v>-1.0965772121833523E-2</v>
      </c>
      <c r="E1234" s="1">
        <v>-1.7850052576351313E-4</v>
      </c>
      <c r="F1234" s="5">
        <v>8.7525218899839885E-3</v>
      </c>
      <c r="G1234" s="5">
        <v>1.83380697961807E-2</v>
      </c>
      <c r="H1234" s="5">
        <v>-7.1668355629748923E-3</v>
      </c>
      <c r="I1234" s="5">
        <v>-1.1776162831885412E-3</v>
      </c>
      <c r="J1234" s="5">
        <v>-4.4239275879903381E-3</v>
      </c>
      <c r="K1234" s="5">
        <v>8.59050990535201E-3</v>
      </c>
      <c r="L1234" s="5">
        <v>-4.8556330808515873E-4</v>
      </c>
      <c r="M1234" s="5">
        <v>-7.9119707335749932E-3</v>
      </c>
    </row>
    <row r="1235" spans="2:13" x14ac:dyDescent="0.3">
      <c r="B1235" s="13">
        <v>-1.0447579308840408E-2</v>
      </c>
      <c r="C1235" s="13"/>
      <c r="D1235" s="5">
        <v>-6.6098320775510944E-3</v>
      </c>
      <c r="E1235" s="1">
        <v>-6.0714245350554311E-3</v>
      </c>
      <c r="F1235" s="5">
        <v>-2.2031073427905695E-2</v>
      </c>
      <c r="G1235" s="5">
        <v>-1.771344919950767E-2</v>
      </c>
      <c r="H1235" s="5">
        <v>-1.9505458282626426E-2</v>
      </c>
      <c r="I1235" s="5">
        <v>-7.4369695872901426E-3</v>
      </c>
      <c r="J1235" s="5">
        <v>-1.4422947577982693E-2</v>
      </c>
      <c r="K1235" s="5">
        <v>-1.0898518724394182E-3</v>
      </c>
      <c r="L1235" s="5">
        <v>-8.0884083578650706E-2</v>
      </c>
      <c r="M1235" s="5">
        <v>-1.3522865413213351E-2</v>
      </c>
    </row>
    <row r="1236" spans="2:13" x14ac:dyDescent="0.3">
      <c r="B1236" s="13">
        <v>6.7317521856697007E-3</v>
      </c>
      <c r="C1236" s="13"/>
      <c r="D1236" s="5">
        <v>2.1893112481704006E-2</v>
      </c>
      <c r="E1236" s="1">
        <v>7.366149970695561E-3</v>
      </c>
      <c r="F1236" s="5">
        <v>1.8669949321419372E-2</v>
      </c>
      <c r="G1236" s="5">
        <v>6.2939956412009206E-3</v>
      </c>
      <c r="H1236" s="5">
        <v>-3.1329196059551025E-4</v>
      </c>
      <c r="I1236" s="5">
        <v>8.4978125288875436E-3</v>
      </c>
      <c r="J1236" s="5">
        <v>1.4032857870773184E-2</v>
      </c>
      <c r="K1236" s="5">
        <v>-1.2128828558545305E-4</v>
      </c>
      <c r="L1236" s="5">
        <v>1.5856515560316007E-3</v>
      </c>
      <c r="M1236" s="5">
        <v>-2.8119233435011594E-3</v>
      </c>
    </row>
    <row r="1237" spans="2:13" x14ac:dyDescent="0.3">
      <c r="B1237" s="13">
        <v>-2.0300121033540054E-3</v>
      </c>
      <c r="C1237" s="13"/>
      <c r="D1237" s="5">
        <v>-3.3606333748955565E-3</v>
      </c>
      <c r="E1237" s="1">
        <v>2.4968653592532162E-3</v>
      </c>
      <c r="F1237" s="5">
        <v>-1.9690613349569027E-3</v>
      </c>
      <c r="G1237" s="5">
        <v>-5.8574982257259406E-3</v>
      </c>
      <c r="H1237" s="5">
        <v>6.2676387597751569E-4</v>
      </c>
      <c r="I1237" s="5">
        <v>1.4496350618236802E-3</v>
      </c>
      <c r="J1237" s="5">
        <v>-1.8431242530416117E-5</v>
      </c>
      <c r="K1237" s="5">
        <v>1.6247035984841177E-2</v>
      </c>
      <c r="L1237" s="5">
        <v>1.8469558859339135E-2</v>
      </c>
      <c r="M1237" s="5">
        <v>0</v>
      </c>
    </row>
    <row r="1238" spans="2:13" x14ac:dyDescent="0.3">
      <c r="B1238" s="13">
        <v>-6.3686798651373111E-3</v>
      </c>
      <c r="C1238" s="13"/>
      <c r="D1238" s="5">
        <v>-1.2434139694839559E-2</v>
      </c>
      <c r="E1238" s="1">
        <v>-4.4476053568261731E-3</v>
      </c>
      <c r="F1238" s="5">
        <v>-1.1382605822236313E-2</v>
      </c>
      <c r="G1238" s="5">
        <v>-1.4330703263979601E-2</v>
      </c>
      <c r="H1238" s="5">
        <v>-2.8186626007829316E-3</v>
      </c>
      <c r="I1238" s="5">
        <v>-1.4475366619252782E-3</v>
      </c>
      <c r="J1238" s="5">
        <v>-1.4209573507581476E-2</v>
      </c>
      <c r="K1238" s="5">
        <v>-2.5849831288723077E-3</v>
      </c>
      <c r="L1238" s="5">
        <v>-7.7719764775336644E-3</v>
      </c>
      <c r="M1238" s="5">
        <v>1.0574066671178804E-3</v>
      </c>
    </row>
    <row r="1239" spans="2:13" x14ac:dyDescent="0.3">
      <c r="B1239" s="13">
        <v>1.6484358453436041E-3</v>
      </c>
      <c r="C1239" s="13"/>
      <c r="D1239" s="5">
        <v>7.8958300433402406E-3</v>
      </c>
      <c r="E1239" s="1">
        <v>1.4296111008350572E-3</v>
      </c>
      <c r="F1239" s="5">
        <v>1.995662021150639E-3</v>
      </c>
      <c r="G1239" s="5">
        <v>2.1073982403464586E-2</v>
      </c>
      <c r="H1239" s="5">
        <v>-1.099235830696854E-3</v>
      </c>
      <c r="I1239" s="5">
        <v>5.345620517397667E-3</v>
      </c>
      <c r="J1239" s="5">
        <v>3.5331135535823155E-3</v>
      </c>
      <c r="K1239" s="5">
        <v>-5.3827989786746832E-3</v>
      </c>
      <c r="L1239" s="5">
        <v>-1.0182764050345202E-2</v>
      </c>
      <c r="M1239" s="5">
        <v>-8.2158976165764154E-4</v>
      </c>
    </row>
    <row r="1240" spans="2:13" x14ac:dyDescent="0.3">
      <c r="B1240" s="13">
        <v>-1.5758929198938338E-3</v>
      </c>
      <c r="C1240" s="13"/>
      <c r="D1240" s="5">
        <v>-6.5636489168351035E-3</v>
      </c>
      <c r="E1240" s="1">
        <v>2.4982203577266679E-3</v>
      </c>
      <c r="F1240" s="5">
        <v>-4.442979682628947E-3</v>
      </c>
      <c r="G1240" s="5">
        <v>8.9303582946056777E-3</v>
      </c>
      <c r="H1240" s="5">
        <v>7.2315553173528859E-3</v>
      </c>
      <c r="I1240" s="5">
        <v>-1.8925671801435704E-3</v>
      </c>
      <c r="J1240" s="5">
        <v>9.7192889327381085E-3</v>
      </c>
      <c r="K1240" s="5">
        <v>-4.4096653166124855E-3</v>
      </c>
      <c r="L1240" s="5">
        <v>-1.7409644212015761E-2</v>
      </c>
      <c r="M1240" s="5">
        <v>1.175012466023682E-4</v>
      </c>
    </row>
    <row r="1241" spans="2:13" x14ac:dyDescent="0.3">
      <c r="B1241" s="13">
        <v>3.57152433132345E-3</v>
      </c>
      <c r="C1241" s="13"/>
      <c r="D1241" s="5">
        <v>-1.4919002632463414E-3</v>
      </c>
      <c r="E1241" s="1">
        <v>1.299392842794554E-2</v>
      </c>
      <c r="F1241" s="5">
        <v>1.2310571298123647E-3</v>
      </c>
      <c r="G1241" s="5">
        <v>2.5570613564267247E-3</v>
      </c>
      <c r="H1241" s="5">
        <v>-4.2141522925915418E-3</v>
      </c>
      <c r="I1241" s="5">
        <v>3.7923115646914854E-3</v>
      </c>
      <c r="J1241" s="5">
        <v>2.0957843663905809E-3</v>
      </c>
      <c r="K1241" s="5">
        <v>2.5770041656451134E-3</v>
      </c>
      <c r="L1241" s="5">
        <v>-1.2348968811002765E-2</v>
      </c>
      <c r="M1241" s="5">
        <v>-2.2316529639763963E-3</v>
      </c>
    </row>
    <row r="1242" spans="2:13" x14ac:dyDescent="0.3">
      <c r="B1242" s="13">
        <v>-9.4427364958637929E-3</v>
      </c>
      <c r="C1242" s="13"/>
      <c r="D1242" s="5">
        <v>-1.0458861610631301E-2</v>
      </c>
      <c r="E1242" s="1">
        <v>-1.3530143397614087E-2</v>
      </c>
      <c r="F1242" s="5">
        <v>-5.8407197923178609E-3</v>
      </c>
      <c r="G1242" s="5">
        <v>2.207165925859165E-3</v>
      </c>
      <c r="H1242" s="5">
        <v>-1.2539174352319465E-2</v>
      </c>
      <c r="I1242" s="5">
        <v>-7.8258088389742617E-3</v>
      </c>
      <c r="J1242" s="5">
        <v>-6.6813237092827882E-3</v>
      </c>
      <c r="K1242" s="5">
        <v>-1.2329840308248534E-2</v>
      </c>
      <c r="L1242" s="5">
        <v>-1.902694460241881E-2</v>
      </c>
      <c r="M1242" s="5">
        <v>-8.5932414837717117E-3</v>
      </c>
    </row>
    <row r="1243" spans="2:13" x14ac:dyDescent="0.3">
      <c r="B1243" s="13">
        <v>-3.13417045129313E-3</v>
      </c>
      <c r="C1243" s="13"/>
      <c r="D1243" s="5">
        <v>-4.7454989734144436E-3</v>
      </c>
      <c r="E1243" s="1">
        <v>8.3719488295318171E-3</v>
      </c>
      <c r="F1243" s="5">
        <v>-5.4886085970152669E-3</v>
      </c>
      <c r="G1243" s="5">
        <v>7.6346938028218755E-3</v>
      </c>
      <c r="H1243" s="5">
        <v>6.3493837777911131E-4</v>
      </c>
      <c r="I1243" s="5">
        <v>0</v>
      </c>
      <c r="J1243" s="5">
        <v>-6.2791036419802002E-3</v>
      </c>
      <c r="K1243" s="5">
        <v>1.3093693177404777E-2</v>
      </c>
      <c r="L1243" s="5">
        <v>-3.103349143112645E-2</v>
      </c>
      <c r="M1243" s="5">
        <v>7.1239134697252703E-4</v>
      </c>
    </row>
    <row r="1244" spans="2:13" x14ac:dyDescent="0.3">
      <c r="B1244" s="13">
        <v>-4.6449671661624673E-3</v>
      </c>
      <c r="C1244" s="13"/>
      <c r="D1244" s="5">
        <v>-8.8859843551235013E-3</v>
      </c>
      <c r="E1244" s="1">
        <v>-8.6557493513745917E-3</v>
      </c>
      <c r="F1244" s="5">
        <v>-6.607005607613306E-3</v>
      </c>
      <c r="G1244" s="5">
        <v>-1.3308101478013007E-2</v>
      </c>
      <c r="H1244" s="5">
        <v>6.1865299416635662E-3</v>
      </c>
      <c r="I1244" s="5">
        <v>-9.1568609747752945E-3</v>
      </c>
      <c r="J1244" s="5">
        <v>-1.2187575783869671E-2</v>
      </c>
      <c r="K1244" s="5">
        <v>2.8698763862482029E-2</v>
      </c>
      <c r="L1244" s="5">
        <v>-9.4367113199512291E-3</v>
      </c>
      <c r="M1244" s="5">
        <v>6.7631642584882684E-3</v>
      </c>
    </row>
    <row r="1245" spans="2:13" x14ac:dyDescent="0.3">
      <c r="B1245" s="13">
        <v>-1.413735300174141E-4</v>
      </c>
      <c r="C1245" s="13"/>
      <c r="D1245" s="5">
        <v>-1.7493622699676339E-3</v>
      </c>
      <c r="E1245" s="1">
        <v>1.0335029759043306E-2</v>
      </c>
      <c r="F1245" s="5">
        <v>-2.9734339589761027E-3</v>
      </c>
      <c r="G1245" s="5">
        <v>-2.9042383333763972E-3</v>
      </c>
      <c r="H1245" s="5">
        <v>-5.8331750859162953E-3</v>
      </c>
      <c r="I1245" s="5">
        <v>-7.0455154816757111E-3</v>
      </c>
      <c r="J1245" s="5">
        <v>-2.6576883526351628E-4</v>
      </c>
      <c r="K1245" s="5">
        <v>-1.1315657646256423E-3</v>
      </c>
      <c r="L1245" s="5">
        <v>-1.7320166094767495E-3</v>
      </c>
      <c r="M1245" s="5">
        <v>-3.1820381865094905E-3</v>
      </c>
    </row>
    <row r="1246" spans="2:13" x14ac:dyDescent="0.3">
      <c r="B1246" s="13">
        <v>1.3305607424171006E-2</v>
      </c>
      <c r="C1246" s="13"/>
      <c r="D1246" s="5">
        <v>2.1029540078353552E-2</v>
      </c>
      <c r="E1246" s="1">
        <v>8.9946848137727447E-3</v>
      </c>
      <c r="F1246" s="5">
        <v>1.1458219442107951E-2</v>
      </c>
      <c r="G1246" s="5">
        <v>1.0219228971358916E-2</v>
      </c>
      <c r="H1246" s="5">
        <v>1.5223506738617946E-2</v>
      </c>
      <c r="I1246" s="5">
        <v>1.3638070101399103E-2</v>
      </c>
      <c r="J1246" s="5">
        <v>1.8986500525977328E-2</v>
      </c>
      <c r="K1246" s="5">
        <v>-2.0703136718750015E-2</v>
      </c>
      <c r="L1246" s="5">
        <v>2.1977973336582825E-2</v>
      </c>
      <c r="M1246" s="5">
        <v>7.4485346210660134E-3</v>
      </c>
    </row>
    <row r="1247" spans="2:13" x14ac:dyDescent="0.3">
      <c r="B1247" s="13">
        <v>2.1648824001519892E-3</v>
      </c>
      <c r="C1247" s="13"/>
      <c r="D1247" s="5">
        <v>-3.6473121238661463E-3</v>
      </c>
      <c r="E1247" s="1">
        <v>8.7396193522969374E-4</v>
      </c>
      <c r="F1247" s="5">
        <v>-2.2502176924425921E-3</v>
      </c>
      <c r="G1247" s="5">
        <v>1.0457894481310249E-2</v>
      </c>
      <c r="H1247" s="5">
        <v>1.5624645977266733E-4</v>
      </c>
      <c r="I1247" s="5">
        <v>5.6363859331074115E-3</v>
      </c>
      <c r="J1247" s="5">
        <v>-3.8756395540232138E-3</v>
      </c>
      <c r="K1247" s="5">
        <v>2.8320981591395482E-3</v>
      </c>
      <c r="L1247" s="5">
        <v>-2.0656475031183778E-2</v>
      </c>
      <c r="M1247" s="5">
        <v>-1.408326361511973E-3</v>
      </c>
    </row>
    <row r="1248" spans="2:13" x14ac:dyDescent="0.3">
      <c r="B1248" s="13">
        <v>-7.7901449274294489E-3</v>
      </c>
      <c r="C1248" s="13"/>
      <c r="D1248" s="5">
        <v>-1.0120538712729266E-2</v>
      </c>
      <c r="E1248" s="1">
        <v>-2.968875895257878E-3</v>
      </c>
      <c r="F1248" s="5">
        <v>-1.1042838298293233E-2</v>
      </c>
      <c r="G1248" s="5">
        <v>4.0141315662014856E-3</v>
      </c>
      <c r="H1248" s="5">
        <v>-8.121207636525022E-3</v>
      </c>
      <c r="I1248" s="5">
        <v>-6.0568203235813996E-3</v>
      </c>
      <c r="J1248" s="5">
        <v>-4.2647314191111736E-3</v>
      </c>
      <c r="K1248" s="5">
        <v>-2.8638558074244088E-3</v>
      </c>
      <c r="L1248" s="5">
        <v>-8.0901161039565149E-3</v>
      </c>
      <c r="M1248" s="5">
        <v>-1.2574915472260913E-2</v>
      </c>
    </row>
    <row r="1249" spans="2:13" x14ac:dyDescent="0.3">
      <c r="B1249" s="13">
        <v>-6.01546921266827E-3</v>
      </c>
      <c r="C1249" s="13"/>
      <c r="D1249" s="5">
        <v>-1.065916352560166E-2</v>
      </c>
      <c r="E1249" s="1">
        <v>-1.9267937005640922E-3</v>
      </c>
      <c r="F1249" s="5">
        <v>-1.9658748696861003E-3</v>
      </c>
      <c r="G1249" s="5">
        <v>-9.0077550383115476E-3</v>
      </c>
      <c r="H1249" s="5">
        <v>-3.7788897568959384E-3</v>
      </c>
      <c r="I1249" s="5">
        <v>2.0918883116850962E-3</v>
      </c>
      <c r="J1249" s="5">
        <v>-9.6368884642475134E-3</v>
      </c>
      <c r="K1249" s="5">
        <v>-1.2365750429886766E-3</v>
      </c>
      <c r="L1249" s="5">
        <v>1.4564193508586709E-3</v>
      </c>
      <c r="M1249" s="5">
        <v>-3.5705220837658185E-3</v>
      </c>
    </row>
    <row r="1250" spans="2:13" x14ac:dyDescent="0.3">
      <c r="B1250" s="13">
        <v>6.3689206786013497E-3</v>
      </c>
      <c r="C1250" s="13"/>
      <c r="D1250" s="5">
        <v>7.6957536632048925E-3</v>
      </c>
      <c r="E1250" s="1">
        <v>4.2120226723031257E-3</v>
      </c>
      <c r="F1250" s="5">
        <v>5.3577083780442141E-3</v>
      </c>
      <c r="G1250" s="5">
        <v>-3.5483206833873651E-3</v>
      </c>
      <c r="H1250" s="5">
        <v>2.5288325077311917E-3</v>
      </c>
      <c r="I1250" s="5">
        <v>7.9869086314076822E-3</v>
      </c>
      <c r="J1250" s="5">
        <v>1.8019954066313929E-3</v>
      </c>
      <c r="K1250" s="5">
        <v>1.0943325925726288E-2</v>
      </c>
      <c r="L1250" s="5">
        <v>5.2356068170873564E-3</v>
      </c>
      <c r="M1250" s="5">
        <v>1.1466780760441483E-2</v>
      </c>
    </row>
    <row r="1251" spans="2:13" x14ac:dyDescent="0.3">
      <c r="B1251" s="13">
        <v>1.7459182941598544E-3</v>
      </c>
      <c r="C1251" s="13"/>
      <c r="D1251" s="5">
        <v>3.0547431967528852E-3</v>
      </c>
      <c r="E1251" s="1">
        <v>-8.7386312409308325E-4</v>
      </c>
      <c r="F1251" s="5">
        <v>-2.351053681519364E-3</v>
      </c>
      <c r="G1251" s="5">
        <v>2.1999975609756115E-2</v>
      </c>
      <c r="H1251" s="5">
        <v>-5.3602408264531581E-3</v>
      </c>
      <c r="I1251" s="5">
        <v>3.8717804240808069E-3</v>
      </c>
      <c r="J1251" s="5">
        <v>2.1016490572003366E-3</v>
      </c>
      <c r="K1251" s="5">
        <v>2.8800605025296504E-2</v>
      </c>
      <c r="L1251" s="5">
        <v>4.9189521237875322E-3</v>
      </c>
      <c r="M1251" s="5">
        <v>5.9049371191001974E-4</v>
      </c>
    </row>
    <row r="1252" spans="2:13" x14ac:dyDescent="0.3">
      <c r="B1252" s="13">
        <v>1.0041381492510673E-2</v>
      </c>
      <c r="C1252" s="13"/>
      <c r="D1252" s="5">
        <v>1.6314980964014701E-2</v>
      </c>
      <c r="E1252" s="1">
        <v>9.2706403243747338E-3</v>
      </c>
      <c r="F1252" s="5">
        <v>4.5561167817360472E-3</v>
      </c>
      <c r="G1252" s="5">
        <v>5.679929494533149E-3</v>
      </c>
      <c r="H1252" s="5">
        <v>-2.5360474701419809E-3</v>
      </c>
      <c r="I1252" s="5">
        <v>1.5517115409784501E-2</v>
      </c>
      <c r="J1252" s="5">
        <v>1.4113989076937799E-2</v>
      </c>
      <c r="K1252" s="5">
        <v>5.6833876474269027E-3</v>
      </c>
      <c r="L1252" s="5">
        <v>1.8427850824085917E-2</v>
      </c>
      <c r="M1252" s="5">
        <v>8.8516527429122489E-3</v>
      </c>
    </row>
    <row r="1253" spans="2:13" x14ac:dyDescent="0.3">
      <c r="B1253" s="13">
        <v>-5.5139933275101171E-3</v>
      </c>
      <c r="C1253" s="13"/>
      <c r="D1253" s="5">
        <v>-1.3270596256392913E-2</v>
      </c>
      <c r="E1253" s="1">
        <v>-1.1265198940276076E-2</v>
      </c>
      <c r="F1253" s="5">
        <v>-1.0009371574032632E-2</v>
      </c>
      <c r="G1253" s="5">
        <v>8.0682488097041851E-4</v>
      </c>
      <c r="H1253" s="5">
        <v>-9.2166309695576668E-3</v>
      </c>
      <c r="I1253" s="5">
        <v>-5.2994045841508594E-3</v>
      </c>
      <c r="J1253" s="5">
        <v>-7.4484380395344198E-5</v>
      </c>
      <c r="K1253" s="5">
        <v>2.3673869353133497E-3</v>
      </c>
      <c r="L1253" s="5">
        <v>-1.6963487918576291E-2</v>
      </c>
      <c r="M1253" s="5">
        <v>-3.1586828660659376E-3</v>
      </c>
    </row>
    <row r="1254" spans="2:13" x14ac:dyDescent="0.3">
      <c r="B1254" s="13">
        <v>5.7632311643471502E-3</v>
      </c>
      <c r="C1254" s="13"/>
      <c r="D1254" s="5">
        <v>2.8199677393104952E-3</v>
      </c>
      <c r="E1254" s="1">
        <v>1.5074520270079238E-2</v>
      </c>
      <c r="F1254" s="5">
        <v>7.9778980040793694E-3</v>
      </c>
      <c r="G1254" s="5">
        <v>-5.832958833237512E-3</v>
      </c>
      <c r="H1254" s="5">
        <v>3.6889144536954169E-3</v>
      </c>
      <c r="I1254" s="5">
        <v>8.0802409960447769E-3</v>
      </c>
      <c r="J1254" s="5">
        <v>2.7949095276792579E-3</v>
      </c>
      <c r="K1254" s="5">
        <v>-1.0361513452382348E-2</v>
      </c>
      <c r="L1254" s="5">
        <v>2.3008313422564843E-2</v>
      </c>
      <c r="M1254" s="5">
        <v>-4.6944212050404862E-4</v>
      </c>
    </row>
    <row r="1255" spans="2:13" x14ac:dyDescent="0.3">
      <c r="B1255" s="13">
        <v>1.3405797939272266E-3</v>
      </c>
      <c r="C1255" s="13"/>
      <c r="D1255" s="5">
        <v>-6.921901781098137E-3</v>
      </c>
      <c r="E1255" s="1">
        <v>-3.4537685315076314E-4</v>
      </c>
      <c r="F1255" s="5">
        <v>-4.5451127898314889E-3</v>
      </c>
      <c r="G1255" s="5">
        <v>1.116197772925963E-2</v>
      </c>
      <c r="H1255" s="5">
        <v>9.4278690830536804E-3</v>
      </c>
      <c r="I1255" s="5">
        <v>7.7512969196831469E-3</v>
      </c>
      <c r="J1255" s="5">
        <v>4.2549619864545628E-3</v>
      </c>
      <c r="K1255" s="5">
        <v>3.0332205731591417E-2</v>
      </c>
      <c r="L1255" s="5">
        <v>-9.5586163533121077E-3</v>
      </c>
      <c r="M1255" s="5">
        <v>-1.1741078426829499E-3</v>
      </c>
    </row>
    <row r="1256" spans="2:13" x14ac:dyDescent="0.3">
      <c r="B1256" s="13">
        <v>-9.8103676274830312E-3</v>
      </c>
      <c r="C1256" s="13"/>
      <c r="D1256" s="5">
        <v>-5.8810809561970585E-3</v>
      </c>
      <c r="E1256" s="1">
        <v>-6.045925375207423E-3</v>
      </c>
      <c r="F1256" s="5">
        <v>8.5019400291698032E-3</v>
      </c>
      <c r="G1256" s="5">
        <v>-7.8308757020638681E-3</v>
      </c>
      <c r="H1256" s="5">
        <v>-5.382236778329475E-3</v>
      </c>
      <c r="I1256" s="5">
        <v>-5.5939805377879098E-3</v>
      </c>
      <c r="J1256" s="5">
        <v>-4.8844602902775262E-3</v>
      </c>
      <c r="K1256" s="5">
        <v>-9.3398583277238458E-3</v>
      </c>
      <c r="L1256" s="5">
        <v>-6.8123253741387462E-3</v>
      </c>
      <c r="M1256" s="5">
        <v>-4.5844531023269018E-3</v>
      </c>
    </row>
    <row r="1257" spans="2:13" x14ac:dyDescent="0.3">
      <c r="B1257" s="13">
        <v>-4.2141062955685085E-3</v>
      </c>
      <c r="C1257" s="13"/>
      <c r="D1257" s="5">
        <v>2.1916060946105517E-4</v>
      </c>
      <c r="E1257" s="1">
        <v>-6.4303523160086796E-3</v>
      </c>
      <c r="F1257" s="5">
        <v>-4.7615391397807195E-3</v>
      </c>
      <c r="G1257" s="5">
        <v>-1.3170425579150918E-2</v>
      </c>
      <c r="H1257" s="5">
        <v>-9.7087504872144046E-3</v>
      </c>
      <c r="I1257" s="5">
        <v>5.9769781511630404E-3</v>
      </c>
      <c r="J1257" s="5">
        <v>-4.8528314535429863E-3</v>
      </c>
      <c r="K1257" s="5">
        <v>1.3651603961719513E-2</v>
      </c>
      <c r="L1257" s="5">
        <v>-2.8585814196770804E-4</v>
      </c>
      <c r="M1257" s="5">
        <v>-8.8568673535352888E-3</v>
      </c>
    </row>
    <row r="1258" spans="2:13" x14ac:dyDescent="0.3">
      <c r="B1258" s="13">
        <v>3.148081533955141E-3</v>
      </c>
      <c r="C1258" s="13"/>
      <c r="D1258" s="5">
        <v>-8.5433421226030429E-3</v>
      </c>
      <c r="E1258" s="1">
        <v>4.7227685043473256E-3</v>
      </c>
      <c r="F1258" s="5">
        <v>-5.8823520937222751E-3</v>
      </c>
      <c r="G1258" s="5">
        <v>-2.0187915872976366E-2</v>
      </c>
      <c r="H1258" s="5">
        <v>-6.4289805529489316E-4</v>
      </c>
      <c r="I1258" s="5">
        <v>4.7182199651892645E-3</v>
      </c>
      <c r="J1258" s="5">
        <v>-6.6139381803685697E-3</v>
      </c>
      <c r="K1258" s="5">
        <v>-6.3246882066960034E-3</v>
      </c>
      <c r="L1258" s="5">
        <v>-2.2869470475264204E-3</v>
      </c>
      <c r="M1258" s="5">
        <v>-8.3402173712590112E-4</v>
      </c>
    </row>
    <row r="1259" spans="2:13" x14ac:dyDescent="0.3">
      <c r="B1259" s="13">
        <v>-1.9520606934061779E-2</v>
      </c>
      <c r="C1259" s="13"/>
      <c r="D1259" s="5">
        <v>-1.9664154824006203E-2</v>
      </c>
      <c r="E1259" s="1">
        <v>-2.402503190889357E-2</v>
      </c>
      <c r="F1259" s="5">
        <v>-1.7514798734306954E-2</v>
      </c>
      <c r="G1259" s="5">
        <v>-1.406373419520199E-2</v>
      </c>
      <c r="H1259" s="5">
        <v>-1.8816368567275227E-2</v>
      </c>
      <c r="I1259" s="5">
        <v>-1.687098268741391E-2</v>
      </c>
      <c r="J1259" s="5">
        <v>-1.9127653259878308E-2</v>
      </c>
      <c r="K1259" s="5">
        <v>-1.8982391987455702E-2</v>
      </c>
      <c r="L1259" s="5">
        <v>-2.5501536056831493E-2</v>
      </c>
      <c r="M1259" s="5">
        <v>-1.2401636187942607E-2</v>
      </c>
    </row>
    <row r="1260" spans="2:13" x14ac:dyDescent="0.3">
      <c r="B1260" s="13">
        <v>1.3161911710845718E-3</v>
      </c>
      <c r="C1260" s="13"/>
      <c r="D1260" s="5">
        <v>-4.9582427740029952E-3</v>
      </c>
      <c r="E1260" s="1">
        <v>3.2108595116745E-3</v>
      </c>
      <c r="F1260" s="5">
        <v>7.2271879207757607E-3</v>
      </c>
      <c r="G1260" s="5">
        <v>-7.0822842892767704E-3</v>
      </c>
      <c r="H1260" s="5">
        <v>6.5563311448569375E-3</v>
      </c>
      <c r="I1260" s="5">
        <v>9.6417142502096594E-3</v>
      </c>
      <c r="J1260" s="5">
        <v>-1.9366658254079665E-3</v>
      </c>
      <c r="K1260" s="5">
        <v>2.3815057102380126E-2</v>
      </c>
      <c r="L1260" s="5">
        <v>1.3525525332602949E-2</v>
      </c>
      <c r="M1260" s="5">
        <v>4.5882344714385419E-3</v>
      </c>
    </row>
    <row r="1261" spans="2:13" x14ac:dyDescent="0.3">
      <c r="B1261" s="13">
        <v>7.8549512334132824E-3</v>
      </c>
      <c r="C1261" s="13"/>
      <c r="D1261" s="5">
        <v>6.7950093682884634E-3</v>
      </c>
      <c r="E1261" s="1">
        <v>1.1913186213396263E-2</v>
      </c>
      <c r="F1261" s="5">
        <v>9.3278978671977927E-3</v>
      </c>
      <c r="G1261" s="5">
        <v>-1.8585241927012697E-3</v>
      </c>
      <c r="H1261" s="5">
        <v>-2.2471941155303026E-2</v>
      </c>
      <c r="I1261" s="5">
        <v>1.4539990872937876E-2</v>
      </c>
      <c r="J1261" s="5">
        <v>2.5552188708147959E-3</v>
      </c>
      <c r="K1261" s="5">
        <v>3.317617113337056E-3</v>
      </c>
      <c r="L1261" s="5">
        <v>2.6109538572343209E-3</v>
      </c>
      <c r="M1261" s="5">
        <v>-9.9758969586294568E-3</v>
      </c>
    </row>
    <row r="1262" spans="2:13" x14ac:dyDescent="0.3">
      <c r="B1262" s="13">
        <v>-1.5655434535658086E-3</v>
      </c>
      <c r="C1262" s="13"/>
      <c r="D1262" s="5">
        <v>-1.1248388710572473E-3</v>
      </c>
      <c r="E1262" s="1">
        <v>-2.9871345925571876E-3</v>
      </c>
      <c r="F1262" s="5">
        <v>-1.2637943011749432E-3</v>
      </c>
      <c r="G1262" s="5">
        <v>-8.4545716915000995E-3</v>
      </c>
      <c r="H1262" s="5">
        <v>8.1626130913544353E-3</v>
      </c>
      <c r="I1262" s="5">
        <v>-1.3897038049527487E-3</v>
      </c>
      <c r="J1262" s="5">
        <v>2.9894161415104838E-3</v>
      </c>
      <c r="K1262" s="5">
        <v>4.0386383958084048E-2</v>
      </c>
      <c r="L1262" s="5">
        <v>-6.0764667098116782E-3</v>
      </c>
      <c r="M1262" s="5">
        <v>9.3480268883594491E-3</v>
      </c>
    </row>
    <row r="1263" spans="2:13" x14ac:dyDescent="0.3">
      <c r="B1263" s="13">
        <v>-2.6243098112236217E-3</v>
      </c>
      <c r="C1263" s="13"/>
      <c r="D1263" s="5">
        <v>-2.2528129779804729E-4</v>
      </c>
      <c r="E1263" s="1">
        <v>-5.2873345487266287E-3</v>
      </c>
      <c r="F1263" s="5">
        <v>-3.4799330056360126E-3</v>
      </c>
      <c r="G1263" s="5">
        <v>-4.0602954070968651E-2</v>
      </c>
      <c r="H1263" s="5">
        <v>-2.4124238458349392E-2</v>
      </c>
      <c r="I1263" s="5">
        <v>6.3494448632252848E-3</v>
      </c>
      <c r="J1263" s="5">
        <v>-1.0317901704948696E-3</v>
      </c>
      <c r="K1263" s="5">
        <v>-1.0713092342846454E-3</v>
      </c>
      <c r="L1263" s="5">
        <v>-1.5720422858408193E-2</v>
      </c>
      <c r="M1263" s="5">
        <v>-7.337029582789218E-3</v>
      </c>
    </row>
    <row r="1264" spans="2:13" x14ac:dyDescent="0.3">
      <c r="B1264" s="13">
        <v>5.2777819637074147E-3</v>
      </c>
      <c r="C1264" s="13"/>
      <c r="D1264" s="5">
        <v>-2.0274791661037991E-3</v>
      </c>
      <c r="E1264" s="1">
        <v>-3.3663821313054858E-3</v>
      </c>
      <c r="F1264" s="5">
        <v>-2.4602948563487745E-3</v>
      </c>
      <c r="G1264" s="5">
        <v>-7.8823785001448047E-3</v>
      </c>
      <c r="H1264" s="5">
        <v>9.9898449893465625E-3</v>
      </c>
      <c r="I1264" s="5">
        <v>1.2100271604508384E-2</v>
      </c>
      <c r="J1264" s="5">
        <v>4.1311920245723013E-3</v>
      </c>
      <c r="K1264" s="5">
        <v>-4.2328027876705324E-2</v>
      </c>
      <c r="L1264" s="5">
        <v>-2.2182790726314253E-2</v>
      </c>
      <c r="M1264" s="5">
        <v>4.1197585240206648E-3</v>
      </c>
    </row>
    <row r="1265" spans="2:13" x14ac:dyDescent="0.3">
      <c r="B1265" s="13">
        <v>-1.4709543877224566E-2</v>
      </c>
      <c r="C1265" s="13"/>
      <c r="D1265" s="5">
        <v>-1.3543446576189577E-3</v>
      </c>
      <c r="E1265" s="1">
        <v>-1.7777770297029569E-2</v>
      </c>
      <c r="F1265" s="5">
        <v>-2.4822996042746813E-2</v>
      </c>
      <c r="G1265" s="5">
        <v>-1.5783252162113508E-2</v>
      </c>
      <c r="H1265" s="5">
        <v>-2.1626168295186089E-2</v>
      </c>
      <c r="I1265" s="5">
        <v>-1.6310805437343128E-2</v>
      </c>
      <c r="J1265" s="5">
        <v>-1.5599410856751799E-2</v>
      </c>
      <c r="K1265" s="5">
        <v>-4.82305426267257E-2</v>
      </c>
      <c r="L1265" s="5">
        <v>-6.7755635172048273E-2</v>
      </c>
      <c r="M1265" s="5">
        <v>-1.0860399026378307E-2</v>
      </c>
    </row>
    <row r="1266" spans="2:13" x14ac:dyDescent="0.3">
      <c r="B1266" s="13">
        <v>1.8954281514021848E-3</v>
      </c>
      <c r="C1266" s="13"/>
      <c r="D1266" s="5">
        <v>6.3290865747172289E-3</v>
      </c>
      <c r="E1266" s="1">
        <v>4.5248849393292765E-3</v>
      </c>
      <c r="F1266" s="5">
        <v>-2.0396507852220452E-2</v>
      </c>
      <c r="G1266" s="5">
        <v>1.6198965042811063E-2</v>
      </c>
      <c r="H1266" s="5">
        <v>5.3118174276560971E-3</v>
      </c>
      <c r="I1266" s="5">
        <v>3.5592966827079024E-3</v>
      </c>
      <c r="J1266" s="5">
        <v>7.4492112945521308E-3</v>
      </c>
      <c r="K1266" s="5">
        <v>1.160968747541646E-2</v>
      </c>
      <c r="L1266" s="5">
        <v>1.038285617647595E-2</v>
      </c>
      <c r="M1266" s="5">
        <v>-4.5138828677382149E-3</v>
      </c>
    </row>
    <row r="1267" spans="2:13" x14ac:dyDescent="0.3">
      <c r="B1267" s="13">
        <v>1.2068813979628062E-2</v>
      </c>
      <c r="C1267" s="13"/>
      <c r="D1267" s="5">
        <v>2.021558784210255E-3</v>
      </c>
      <c r="E1267" s="1">
        <v>1.04504838203436E-2</v>
      </c>
      <c r="F1267" s="5">
        <v>2.6734390058783541E-2</v>
      </c>
      <c r="G1267" s="5">
        <v>9.5960437854009399E-4</v>
      </c>
      <c r="H1267" s="5">
        <v>7.8405223382821305E-3</v>
      </c>
      <c r="I1267" s="5">
        <v>7.2664766097648732E-3</v>
      </c>
      <c r="J1267" s="5">
        <v>1.8149366457412577E-2</v>
      </c>
      <c r="K1267" s="5">
        <v>4.7688466889151768E-3</v>
      </c>
      <c r="L1267" s="5">
        <v>1.1881840444866655E-2</v>
      </c>
      <c r="M1267" s="5">
        <v>7.5980697774358829E-3</v>
      </c>
    </row>
    <row r="1268" spans="2:13" x14ac:dyDescent="0.3">
      <c r="B1268" s="13">
        <v>1.2233362182667148E-2</v>
      </c>
      <c r="C1268" s="13"/>
      <c r="D1268" s="5">
        <v>2.0847350493259281E-2</v>
      </c>
      <c r="E1268" s="1">
        <v>1.1768897629400095E-2</v>
      </c>
      <c r="F1268" s="5">
        <v>1.9305688553058174E-2</v>
      </c>
      <c r="G1268" s="5">
        <v>2.9400820239680426E-2</v>
      </c>
      <c r="H1268" s="5">
        <v>-3.3824014097099358E-3</v>
      </c>
      <c r="I1268" s="5">
        <v>1.3826861284258163E-2</v>
      </c>
      <c r="J1268" s="5">
        <v>3.0973502433615321E-2</v>
      </c>
      <c r="K1268" s="5">
        <v>1.1614933705150009E-2</v>
      </c>
      <c r="L1268" s="5">
        <v>4.7603820090915067E-3</v>
      </c>
      <c r="M1268" s="5">
        <v>2.4324680516006922E-3</v>
      </c>
    </row>
    <row r="1269" spans="2:13" x14ac:dyDescent="0.3">
      <c r="B1269" s="13">
        <v>4.2219235912973859E-3</v>
      </c>
      <c r="C1269" s="13"/>
      <c r="D1269" s="5">
        <v>1.7566608444574677E-3</v>
      </c>
      <c r="E1269" s="1">
        <v>8.9883254480769281E-3</v>
      </c>
      <c r="F1269" s="5">
        <v>-3.9792555076057206E-4</v>
      </c>
      <c r="G1269" s="5">
        <v>-1.0296502089377494E-2</v>
      </c>
      <c r="H1269" s="5">
        <v>1.0181553770652741E-2</v>
      </c>
      <c r="I1269" s="5">
        <v>-1.6942321338550628E-3</v>
      </c>
      <c r="J1269" s="5">
        <v>2.6621513712301068E-2</v>
      </c>
      <c r="K1269" s="5">
        <v>1.3312442579913819E-2</v>
      </c>
      <c r="L1269" s="5">
        <v>-2.9058755078992329E-2</v>
      </c>
      <c r="M1269" s="5">
        <v>8.371777962857747E-3</v>
      </c>
    </row>
    <row r="1270" spans="2:13" x14ac:dyDescent="0.3">
      <c r="B1270" s="13">
        <v>-1.888910667517559E-4</v>
      </c>
      <c r="C1270" s="13"/>
      <c r="D1270" s="5">
        <v>3.0688051238117659E-3</v>
      </c>
      <c r="E1270" s="1">
        <v>9.2576316226330932E-3</v>
      </c>
      <c r="F1270" s="5">
        <v>9.6329899878147378E-3</v>
      </c>
      <c r="G1270" s="5">
        <v>-2.4571293520343422E-2</v>
      </c>
      <c r="H1270" s="5">
        <v>-1.8646080829046372E-2</v>
      </c>
      <c r="I1270" s="5">
        <v>3.8184551549272959E-3</v>
      </c>
      <c r="J1270" s="5">
        <v>-1.56835686622803E-3</v>
      </c>
      <c r="K1270" s="5">
        <v>-9.4484436540208886E-3</v>
      </c>
      <c r="L1270" s="5">
        <v>3.2531151671893158E-3</v>
      </c>
      <c r="M1270" s="5">
        <v>-4.2112652873493982E-3</v>
      </c>
    </row>
    <row r="1271" spans="2:13" x14ac:dyDescent="0.3">
      <c r="B1271" s="13">
        <v>3.8825163591590015E-3</v>
      </c>
      <c r="C1271" s="13"/>
      <c r="D1271" s="5">
        <v>1.9667878816628116E-2</v>
      </c>
      <c r="E1271" s="1">
        <v>6.7497255614702755E-3</v>
      </c>
      <c r="F1271" s="5">
        <v>1.332592687560928E-2</v>
      </c>
      <c r="G1271" s="5">
        <v>1.886592326223686E-2</v>
      </c>
      <c r="H1271" s="5">
        <v>-8.0451372709480443E-3</v>
      </c>
      <c r="I1271" s="5">
        <v>6.5088425687253593E-3</v>
      </c>
      <c r="J1271" s="5">
        <v>3.503981652949674E-2</v>
      </c>
      <c r="K1271" s="5">
        <v>1.3452830425657683E-2</v>
      </c>
      <c r="L1271" s="5">
        <v>9.0791154620272901E-3</v>
      </c>
      <c r="M1271" s="5">
        <v>1.8124911353366209E-3</v>
      </c>
    </row>
    <row r="1272" spans="2:13" x14ac:dyDescent="0.3">
      <c r="B1272" s="13">
        <v>-1.8653594735172747E-3</v>
      </c>
      <c r="C1272" s="13"/>
      <c r="D1272" s="5">
        <v>-8.5730256136976599E-4</v>
      </c>
      <c r="E1272" s="1">
        <v>-3.953913160041865E-3</v>
      </c>
      <c r="F1272" s="5">
        <v>8.6374633583293867E-3</v>
      </c>
      <c r="G1272" s="5">
        <v>4.3871624075593058E-2</v>
      </c>
      <c r="H1272" s="5">
        <v>-1.2942200619778684E-2</v>
      </c>
      <c r="I1272" s="5">
        <v>-1.7636633701904967E-3</v>
      </c>
      <c r="J1272" s="5">
        <v>0.16052430948104413</v>
      </c>
      <c r="K1272" s="5">
        <v>2.9923545858200132E-2</v>
      </c>
      <c r="L1272" s="5">
        <v>-6.4268482292017528E-4</v>
      </c>
      <c r="M1272" s="5">
        <v>-3.6184239094135397E-3</v>
      </c>
    </row>
    <row r="1273" spans="2:13" x14ac:dyDescent="0.3">
      <c r="B1273" s="13">
        <v>7.7190054444533187E-4</v>
      </c>
      <c r="C1273" s="13"/>
      <c r="D1273" s="5">
        <v>6.4349995969954967E-3</v>
      </c>
      <c r="E1273" s="1">
        <v>1.8985270177007544E-3</v>
      </c>
      <c r="F1273" s="5">
        <v>1.89015049660427E-2</v>
      </c>
      <c r="G1273" s="5">
        <v>5.8959836132233987E-3</v>
      </c>
      <c r="H1273" s="5">
        <v>-1.1013991641334214E-2</v>
      </c>
      <c r="I1273" s="5">
        <v>6.0575585244121988E-3</v>
      </c>
      <c r="J1273" s="5">
        <v>-1.472660321740173E-2</v>
      </c>
      <c r="K1273" s="5">
        <v>2.7670595970718793E-2</v>
      </c>
      <c r="L1273" s="5">
        <v>-1.9292590124371203E-2</v>
      </c>
      <c r="M1273" s="5">
        <v>-1.0289290471667548E-2</v>
      </c>
    </row>
    <row r="1274" spans="2:13" x14ac:dyDescent="0.3">
      <c r="B1274" s="13">
        <v>-1.0006463853524097E-2</v>
      </c>
      <c r="C1274" s="13"/>
      <c r="D1274" s="5">
        <v>7.672639313226883E-3</v>
      </c>
      <c r="E1274" s="1">
        <v>-1.7226308972119852E-3</v>
      </c>
      <c r="F1274" s="5">
        <v>-9.9947536701398988E-3</v>
      </c>
      <c r="G1274" s="5">
        <v>1.3977220510108515E-2</v>
      </c>
      <c r="H1274" s="5">
        <v>-1.4141425922794865E-3</v>
      </c>
      <c r="I1274" s="5">
        <v>-2.2579324746376285E-3</v>
      </c>
      <c r="J1274" s="5">
        <v>-1.0859883235502603E-3</v>
      </c>
      <c r="K1274" s="5">
        <v>-5.4878553288508748E-2</v>
      </c>
      <c r="L1274" s="5">
        <v>5.2458954663822501E-3</v>
      </c>
      <c r="M1274" s="5">
        <v>-1.2230768127365359E-3</v>
      </c>
    </row>
    <row r="1275" spans="2:13" x14ac:dyDescent="0.3">
      <c r="B1275" s="13">
        <v>-3.8087448543005983E-3</v>
      </c>
      <c r="C1275" s="13"/>
      <c r="D1275" s="5">
        <v>-3.6801978372851027E-2</v>
      </c>
      <c r="E1275" s="1">
        <v>9.8360641181471937E-3</v>
      </c>
      <c r="F1275" s="5">
        <v>-4.2294450974407094E-2</v>
      </c>
      <c r="G1275" s="5">
        <v>1.6502031121601732E-2</v>
      </c>
      <c r="H1275" s="5">
        <v>-1.1683494731383201E-2</v>
      </c>
      <c r="I1275" s="5">
        <v>1.6766202666066864E-4</v>
      </c>
      <c r="J1275" s="5">
        <v>-3.0199607975836952E-4</v>
      </c>
      <c r="K1275" s="5">
        <v>4.1234248429646543E-3</v>
      </c>
      <c r="L1275" s="5">
        <v>-1.5329428006091387E-2</v>
      </c>
      <c r="M1275" s="5">
        <v>1.5919304366643536E-3</v>
      </c>
    </row>
    <row r="1276" spans="2:13" x14ac:dyDescent="0.3">
      <c r="B1276" s="13">
        <v>-6.6729527395924526E-3</v>
      </c>
      <c r="C1276" s="13"/>
      <c r="D1276" s="5">
        <v>1.2516470881792072E-2</v>
      </c>
      <c r="E1276" s="1">
        <v>-5.2973544477425312E-3</v>
      </c>
      <c r="F1276" s="5">
        <v>-4.7913150953403757E-4</v>
      </c>
      <c r="G1276" s="5">
        <v>9.186351482785347E-3</v>
      </c>
      <c r="H1276" s="5">
        <v>-1.9059729491302944E-2</v>
      </c>
      <c r="I1276" s="5">
        <v>-4.441453638652961E-3</v>
      </c>
      <c r="J1276" s="5">
        <v>-2.6914284316482073E-2</v>
      </c>
      <c r="K1276" s="5">
        <v>-2.5011498581616128E-3</v>
      </c>
      <c r="L1276" s="5">
        <v>9.9370412812002235E-3</v>
      </c>
      <c r="M1276" s="5">
        <v>-7.947191114863212E-3</v>
      </c>
    </row>
    <row r="1277" spans="2:13" x14ac:dyDescent="0.3">
      <c r="B1277" s="13">
        <v>-9.2144911965067085E-3</v>
      </c>
      <c r="C1277" s="13"/>
      <c r="D1277" s="5">
        <v>-3.6868844632653593E-3</v>
      </c>
      <c r="E1277" s="1">
        <v>-7.3870586833222731E-3</v>
      </c>
      <c r="F1277" s="5">
        <v>-5.2732828805405708E-3</v>
      </c>
      <c r="G1277" s="5">
        <v>-6.6464622972003066E-3</v>
      </c>
      <c r="H1277" s="5">
        <v>-3.6084388447088826E-2</v>
      </c>
      <c r="I1277" s="5">
        <v>9.2593340020596113E-4</v>
      </c>
      <c r="J1277" s="5">
        <v>-3.2159977133173041E-2</v>
      </c>
      <c r="K1277" s="5">
        <v>-6.6991314356677507E-3</v>
      </c>
      <c r="L1277" s="5">
        <v>-2.4926185146456916E-2</v>
      </c>
      <c r="M1277" s="5">
        <v>-1.4789223457747325E-2</v>
      </c>
    </row>
    <row r="1278" spans="2:13" x14ac:dyDescent="0.3">
      <c r="B1278" s="13">
        <v>-7.2823090547481277E-3</v>
      </c>
      <c r="C1278" s="13"/>
      <c r="D1278" s="5">
        <v>-1.2842837447682083E-2</v>
      </c>
      <c r="E1278" s="1">
        <v>-3.2883109401633252E-3</v>
      </c>
      <c r="F1278" s="5">
        <v>-1.3895605087541106E-2</v>
      </c>
      <c r="G1278" s="5">
        <v>-4.1551549090909107E-2</v>
      </c>
      <c r="H1278" s="5">
        <v>-2.7644448978400661E-2</v>
      </c>
      <c r="I1278" s="5">
        <v>-5.5504525188574318E-3</v>
      </c>
      <c r="J1278" s="5">
        <v>5.9336904417656624E-3</v>
      </c>
      <c r="K1278" s="5">
        <v>-4.6720202001127323E-2</v>
      </c>
      <c r="L1278" s="5">
        <v>-3.3972444261537359E-2</v>
      </c>
      <c r="M1278" s="5">
        <v>-8.5063805986958802E-3</v>
      </c>
    </row>
    <row r="1279" spans="2:13" x14ac:dyDescent="0.3">
      <c r="B1279" s="13">
        <v>1.0875761183544974E-2</v>
      </c>
      <c r="C1279" s="13"/>
      <c r="D1279" s="5">
        <v>-2.2047142447391055E-4</v>
      </c>
      <c r="E1279" s="1">
        <v>-3.2991596027784867E-3</v>
      </c>
      <c r="F1279" s="5">
        <v>4.9686387098615212E-3</v>
      </c>
      <c r="G1279" s="5">
        <v>-0.14998985759777922</v>
      </c>
      <c r="H1279" s="5">
        <v>3.1391925454115982E-2</v>
      </c>
      <c r="I1279" s="5">
        <v>1.7758934235911788E-3</v>
      </c>
      <c r="J1279" s="5">
        <v>1.1797181204011944E-3</v>
      </c>
      <c r="K1279" s="5">
        <v>4.6678045268527722E-2</v>
      </c>
      <c r="L1279" s="5">
        <v>4.5265073443274953E-3</v>
      </c>
      <c r="M1279" s="5">
        <v>4.0625805151145084E-2</v>
      </c>
    </row>
    <row r="1280" spans="2:13" x14ac:dyDescent="0.3">
      <c r="B1280" s="13">
        <v>6.870065133939009E-3</v>
      </c>
      <c r="C1280" s="13"/>
      <c r="D1280" s="5">
        <v>2.0952804358462709E-2</v>
      </c>
      <c r="E1280" s="1">
        <v>9.7560443868859592E-3</v>
      </c>
      <c r="F1280" s="5">
        <v>-3.1609614323731636E-3</v>
      </c>
      <c r="G1280" s="5">
        <v>1.1783586334485426E-2</v>
      </c>
      <c r="H1280" s="5">
        <v>1.2633989151491064E-2</v>
      </c>
      <c r="I1280" s="5">
        <v>1.1649482016473272E-2</v>
      </c>
      <c r="J1280" s="5">
        <v>6.2579506369426236E-3</v>
      </c>
      <c r="K1280" s="5">
        <v>-3.7761497378104069E-3</v>
      </c>
      <c r="L1280" s="5">
        <v>1.2478278191243308E-2</v>
      </c>
      <c r="M1280" s="5">
        <v>8.0018958062961169E-3</v>
      </c>
    </row>
    <row r="1281" spans="2:13" x14ac:dyDescent="0.3">
      <c r="B1281" s="13">
        <v>-3.047738688629764E-4</v>
      </c>
      <c r="C1281" s="13"/>
      <c r="D1281" s="5">
        <v>1.2745731880042981E-2</v>
      </c>
      <c r="E1281" s="1">
        <v>3.2781698299640086E-3</v>
      </c>
      <c r="F1281" s="5">
        <v>-5.0410140274595719E-3</v>
      </c>
      <c r="G1281" s="5">
        <v>2.6233787019404316E-2</v>
      </c>
      <c r="H1281" s="5">
        <v>-1.5690025418923052E-2</v>
      </c>
      <c r="I1281" s="5">
        <v>1.5854616843193289E-3</v>
      </c>
      <c r="J1281" s="5">
        <v>1.0444732918381927E-3</v>
      </c>
      <c r="K1281" s="5">
        <v>1.1257682970192714E-2</v>
      </c>
      <c r="L1281" s="5">
        <v>7.8740861340894572E-3</v>
      </c>
      <c r="M1281" s="5">
        <v>-1.5636045370638414E-3</v>
      </c>
    </row>
    <row r="1282" spans="2:13" x14ac:dyDescent="0.3">
      <c r="B1282" s="13">
        <v>-3.1624676976778456E-3</v>
      </c>
      <c r="C1282" s="13"/>
      <c r="D1282" s="5">
        <v>-3.8395818106707878E-3</v>
      </c>
      <c r="E1282" s="1">
        <v>-4.8151778500331865E-3</v>
      </c>
      <c r="F1282" s="5">
        <v>-8.7439708980954454E-3</v>
      </c>
      <c r="G1282" s="5">
        <v>-1.0374259125498657E-2</v>
      </c>
      <c r="H1282" s="5">
        <v>-3.3224489155954419E-2</v>
      </c>
      <c r="I1282" s="5">
        <v>-2.4992111632507794E-4</v>
      </c>
      <c r="J1282" s="5">
        <v>-1.1034068989519356E-2</v>
      </c>
      <c r="K1282" s="5">
        <v>-2.3989466562070747E-3</v>
      </c>
      <c r="L1282" s="5">
        <v>7.4727874652278951E-3</v>
      </c>
      <c r="M1282" s="5">
        <v>-4.5777648948196227E-2</v>
      </c>
    </row>
    <row r="1283" spans="2:13" x14ac:dyDescent="0.3">
      <c r="B1283" s="13">
        <v>-5.1815086842144859E-3</v>
      </c>
      <c r="C1283" s="13"/>
      <c r="D1283" s="5">
        <v>2.3554746320119391E-3</v>
      </c>
      <c r="E1283" s="1">
        <v>6.9123117679881132E-4</v>
      </c>
      <c r="F1283" s="5">
        <v>-2.3577917457640762E-2</v>
      </c>
      <c r="G1283" s="5">
        <v>-2.0386916010959887E-2</v>
      </c>
      <c r="H1283" s="5">
        <v>-1.2514921285554747E-2</v>
      </c>
      <c r="I1283" s="5">
        <v>9.3333543624116878E-3</v>
      </c>
      <c r="J1283" s="5">
        <v>8.9513229236581459E-3</v>
      </c>
      <c r="K1283" s="5">
        <v>-2.314485868446052E-2</v>
      </c>
      <c r="L1283" s="5">
        <v>6.7432070587530098E-4</v>
      </c>
      <c r="M1283" s="5">
        <v>-1.4518392195254505E-2</v>
      </c>
    </row>
    <row r="1284" spans="2:13" x14ac:dyDescent="0.3">
      <c r="B1284" s="13">
        <v>-2.6996949748132773E-3</v>
      </c>
      <c r="C1284" s="13"/>
      <c r="D1284" s="5">
        <v>1.5594932679942386E-2</v>
      </c>
      <c r="E1284" s="1">
        <v>-1.5541514120041018E-3</v>
      </c>
      <c r="F1284" s="5">
        <v>-3.2083778359189463E-2</v>
      </c>
      <c r="G1284" s="5">
        <v>6.9765165364581508E-3</v>
      </c>
      <c r="H1284" s="5">
        <v>3.2186715213118355E-3</v>
      </c>
      <c r="I1284" s="5">
        <v>4.7060689645614245E-3</v>
      </c>
      <c r="J1284" s="5">
        <v>-3.1051820023224866E-3</v>
      </c>
      <c r="K1284" s="5">
        <v>2.4193273748731627E-2</v>
      </c>
      <c r="L1284" s="5">
        <v>-2.6280347662699884E-2</v>
      </c>
      <c r="M1284" s="5">
        <v>-1.1401479446168514E-2</v>
      </c>
    </row>
    <row r="1285" spans="2:13" x14ac:dyDescent="0.3">
      <c r="B1285" s="13">
        <v>-5.8224208394274789E-4</v>
      </c>
      <c r="C1285" s="13"/>
      <c r="D1285" s="5">
        <v>8.4143326352171058E-4</v>
      </c>
      <c r="E1285" s="1">
        <v>3.5686411307221892E-3</v>
      </c>
      <c r="F1285" s="5">
        <v>6.6294713946516383E-3</v>
      </c>
      <c r="G1285" s="5">
        <v>1.4208536287812578E-2</v>
      </c>
      <c r="H1285" s="5">
        <v>-1.5039106418001463E-2</v>
      </c>
      <c r="I1285" s="5">
        <v>-9.170846727989633E-2</v>
      </c>
      <c r="J1285" s="5">
        <v>2.3091027413587626E-2</v>
      </c>
      <c r="K1285" s="5">
        <v>1.4458487360892652E-2</v>
      </c>
      <c r="L1285" s="5">
        <v>1.2456793807767078E-2</v>
      </c>
      <c r="M1285" s="5">
        <v>0</v>
      </c>
    </row>
    <row r="1286" spans="2:13" x14ac:dyDescent="0.3">
      <c r="B1286" s="13">
        <v>-6.8824093757074408E-3</v>
      </c>
      <c r="C1286" s="13"/>
      <c r="D1286" s="5">
        <v>-2.0176621120653482E-2</v>
      </c>
      <c r="E1286" s="1">
        <v>-2.0815674575927166E-3</v>
      </c>
      <c r="F1286" s="5">
        <v>2.1761076513426409E-3</v>
      </c>
      <c r="G1286" s="5">
        <v>9.9571723411724673E-3</v>
      </c>
      <c r="H1286" s="5">
        <v>2.3615637988913307E-2</v>
      </c>
      <c r="I1286" s="5">
        <v>-1.791365048826175E-2</v>
      </c>
      <c r="J1286" s="5">
        <v>-1.7087140800387355E-3</v>
      </c>
      <c r="K1286" s="5">
        <v>-8.8846109487170713E-2</v>
      </c>
      <c r="L1286" s="5">
        <v>1.4695815224552733E-2</v>
      </c>
      <c r="M1286" s="5">
        <v>1.1921715674083112E-2</v>
      </c>
    </row>
    <row r="1287" spans="2:13" x14ac:dyDescent="0.3">
      <c r="B1287" s="13">
        <v>-2.661871726058002E-3</v>
      </c>
      <c r="C1287" s="13"/>
      <c r="D1287" s="5">
        <v>2.5740703866426926E-3</v>
      </c>
      <c r="E1287" s="1">
        <v>-1.0428925065575989E-3</v>
      </c>
      <c r="F1287" s="5">
        <v>3.387471039034732E-3</v>
      </c>
      <c r="G1287" s="5">
        <v>9.2857671385970838E-3</v>
      </c>
      <c r="H1287" s="5">
        <v>-2.8639605874969498E-2</v>
      </c>
      <c r="I1287" s="5">
        <v>7.3698400506160416E-3</v>
      </c>
      <c r="J1287" s="5">
        <v>-1.1483172154699366E-2</v>
      </c>
      <c r="K1287" s="5">
        <v>-1.4707715136153382E-2</v>
      </c>
      <c r="L1287" s="5">
        <v>9.093928815407647E-3</v>
      </c>
      <c r="M1287" s="5">
        <v>-1.613515440261246E-2</v>
      </c>
    </row>
    <row r="1288" spans="2:13" x14ac:dyDescent="0.3">
      <c r="B1288" s="13">
        <v>1.3917214038442437E-2</v>
      </c>
      <c r="C1288" s="13"/>
      <c r="D1288" s="5">
        <v>1.2623019160460989E-2</v>
      </c>
      <c r="E1288" s="1">
        <v>8.1781408743314341E-3</v>
      </c>
      <c r="F1288" s="5">
        <v>3.6357379224228353E-2</v>
      </c>
      <c r="G1288" s="5">
        <v>4.3730349344271368E-3</v>
      </c>
      <c r="H1288" s="5">
        <v>2.784605553887359E-2</v>
      </c>
      <c r="I1288" s="5">
        <v>1.5089174351648251E-2</v>
      </c>
      <c r="J1288" s="5">
        <v>-2.4712860532905122E-3</v>
      </c>
      <c r="K1288" s="5">
        <v>-5.6492351995636909E-3</v>
      </c>
      <c r="L1288" s="5">
        <v>1.1682248607963398E-2</v>
      </c>
      <c r="M1288" s="5">
        <v>2.4990208744021712E-2</v>
      </c>
    </row>
    <row r="1289" spans="2:13" x14ac:dyDescent="0.3">
      <c r="B1289" s="13">
        <v>-1.2053819575076783E-2</v>
      </c>
      <c r="C1289" s="13"/>
      <c r="D1289" s="5">
        <v>-1.9438028906392502E-2</v>
      </c>
      <c r="E1289" s="1">
        <v>-1.2599228986760493E-2</v>
      </c>
      <c r="F1289" s="5">
        <v>-5.2038116594915314E-2</v>
      </c>
      <c r="G1289" s="5">
        <v>-5.0381700298048136E-2</v>
      </c>
      <c r="H1289" s="5">
        <v>3.9840675998260838E-3</v>
      </c>
      <c r="I1289" s="5">
        <v>-2.7027025052406208E-2</v>
      </c>
      <c r="J1289" s="5">
        <v>4.2683871449477676E-2</v>
      </c>
      <c r="K1289" s="5">
        <v>-1.5634088146446415E-2</v>
      </c>
      <c r="L1289" s="5">
        <v>-6.1035981308195292E-2</v>
      </c>
      <c r="M1289" s="5">
        <v>-6.7931542955733037E-3</v>
      </c>
    </row>
    <row r="1290" spans="2:13" x14ac:dyDescent="0.3">
      <c r="B1290" s="13">
        <v>-1.8966444731699483E-5</v>
      </c>
      <c r="C1290" s="13"/>
      <c r="D1290" s="5">
        <v>7.1105797262440758E-3</v>
      </c>
      <c r="E1290" s="1">
        <v>-8.5649130302446318E-3</v>
      </c>
      <c r="F1290" s="5">
        <v>1.5419859086501717E-2</v>
      </c>
      <c r="G1290" s="5">
        <v>-4.2396063565605942E-2</v>
      </c>
      <c r="H1290" s="5">
        <v>2.2619048912791009E-2</v>
      </c>
      <c r="I1290" s="5">
        <v>-9.3518763674907811E-3</v>
      </c>
      <c r="J1290" s="5">
        <v>-1.846349687423835E-3</v>
      </c>
      <c r="K1290" s="5">
        <v>3.3702785392062877E-3</v>
      </c>
      <c r="L1290" s="5">
        <v>-3.5488327978438192E-2</v>
      </c>
      <c r="M1290" s="5">
        <v>1.6776397739968325E-2</v>
      </c>
    </row>
    <row r="1291" spans="2:13" x14ac:dyDescent="0.3">
      <c r="B1291" s="13">
        <v>3.2985069831105332E-4</v>
      </c>
      <c r="C1291" s="13"/>
      <c r="D1291" s="5">
        <v>-2.1400277411979992E-4</v>
      </c>
      <c r="E1291" s="1">
        <v>2.9971525536553866E-3</v>
      </c>
      <c r="F1291" s="5">
        <v>-7.8094942504876362E-4</v>
      </c>
      <c r="G1291" s="5">
        <v>4.3521948111832225E-4</v>
      </c>
      <c r="H1291" s="5">
        <v>-2.7939511435058972E-2</v>
      </c>
      <c r="I1291" s="5">
        <v>4.953721679720231E-3</v>
      </c>
      <c r="J1291" s="5">
        <v>-4.7152435099618271E-3</v>
      </c>
      <c r="K1291" s="5">
        <v>1.822226576161793E-2</v>
      </c>
      <c r="L1291" s="5">
        <v>-2.2950858387571511E-2</v>
      </c>
      <c r="M1291" s="5">
        <v>-1.7768695319850215E-3</v>
      </c>
    </row>
    <row r="1292" spans="2:13" x14ac:dyDescent="0.3">
      <c r="B1292" s="13">
        <v>3.9722769376588042E-3</v>
      </c>
      <c r="C1292" s="13"/>
      <c r="D1292" s="5">
        <v>5.7778820601116889E-3</v>
      </c>
      <c r="E1292" s="1">
        <v>7.7342686960287484E-3</v>
      </c>
      <c r="F1292" s="5">
        <v>7.0342850753558634E-3</v>
      </c>
      <c r="G1292" s="5">
        <v>2.0821716830267418E-2</v>
      </c>
      <c r="H1292" s="5">
        <v>-6.5868020637958385E-3</v>
      </c>
      <c r="I1292" s="5">
        <v>-3.3481455208206148E-3</v>
      </c>
      <c r="J1292" s="5">
        <v>1.0206154128305537E-3</v>
      </c>
      <c r="K1292" s="5">
        <v>2.639062361120369E-3</v>
      </c>
      <c r="L1292" s="5">
        <v>2.6099638924531447E-3</v>
      </c>
      <c r="M1292" s="5">
        <v>-3.6872295832293144E-3</v>
      </c>
    </row>
    <row r="1293" spans="2:13" x14ac:dyDescent="0.3">
      <c r="B1293" s="13">
        <v>3.8781110741608394E-3</v>
      </c>
      <c r="C1293" s="13"/>
      <c r="D1293" s="5">
        <v>6.8085221957446974E-3</v>
      </c>
      <c r="E1293" s="1">
        <v>3.4880193899487278E-4</v>
      </c>
      <c r="F1293" s="5">
        <v>1.0348435558763202E-2</v>
      </c>
      <c r="G1293" s="5">
        <v>1.9422722253326769E-2</v>
      </c>
      <c r="H1293" s="5">
        <v>-4.2193822980461562E-3</v>
      </c>
      <c r="I1293" s="5">
        <v>1.7637174081645314E-2</v>
      </c>
      <c r="J1293" s="5">
        <v>5.706720277169469E-3</v>
      </c>
      <c r="K1293" s="5">
        <v>4.8694268115013831E-2</v>
      </c>
      <c r="L1293" s="5">
        <v>4.4626670044797569E-3</v>
      </c>
      <c r="M1293" s="5">
        <v>5.2322118191742237E-3</v>
      </c>
    </row>
    <row r="1294" spans="2:13" x14ac:dyDescent="0.3">
      <c r="B1294" s="13">
        <v>-1.9287263281371554E-3</v>
      </c>
      <c r="C1294" s="13"/>
      <c r="D1294" s="5">
        <v>5.5307560583800807E-3</v>
      </c>
      <c r="E1294" s="1">
        <v>3.3130335234073526E-3</v>
      </c>
      <c r="F1294" s="5">
        <v>-5.6333523719361541E-3</v>
      </c>
      <c r="G1294" s="5">
        <v>-7.8838443241169166E-3</v>
      </c>
      <c r="H1294" s="5">
        <v>-1.0089520777581786E-3</v>
      </c>
      <c r="I1294" s="5">
        <v>-1.9348925659840987E-2</v>
      </c>
      <c r="J1294" s="5">
        <v>-7.1723486250878047E-3</v>
      </c>
      <c r="K1294" s="5">
        <v>2.2471453341867374E-2</v>
      </c>
      <c r="L1294" s="5">
        <v>-8.8855690608455554E-3</v>
      </c>
      <c r="M1294" s="5">
        <v>-1.1044759568483662E-2</v>
      </c>
    </row>
    <row r="1295" spans="2:13" x14ac:dyDescent="0.3">
      <c r="B1295" s="13">
        <v>-9.2859467913793819E-3</v>
      </c>
      <c r="C1295" s="13"/>
      <c r="D1295" s="5">
        <v>-1.3962350748994464E-2</v>
      </c>
      <c r="E1295" s="1">
        <v>-8.3420273318951625E-3</v>
      </c>
      <c r="F1295" s="5">
        <v>-1.2789682881595805E-2</v>
      </c>
      <c r="G1295" s="5">
        <v>-1.9384756971977998E-2</v>
      </c>
      <c r="H1295" s="5">
        <v>-3.6962174113371826E-2</v>
      </c>
      <c r="I1295" s="5">
        <v>-4.5820679911191993E-3</v>
      </c>
      <c r="J1295" s="5">
        <v>7.269929684133326E-3</v>
      </c>
      <c r="K1295" s="5">
        <v>-2.0980365829317501E-2</v>
      </c>
      <c r="L1295" s="5">
        <v>-9.7123856947064838E-3</v>
      </c>
      <c r="M1295" s="5">
        <v>-2.1437717887685281E-2</v>
      </c>
    </row>
    <row r="1296" spans="2:13" x14ac:dyDescent="0.3">
      <c r="B1296" s="13">
        <v>-2.0637880138787871E-2</v>
      </c>
      <c r="C1296" s="13"/>
      <c r="D1296" s="5">
        <v>-2.0381912606278533E-2</v>
      </c>
      <c r="E1296" s="1">
        <v>-1.6473916039783602E-2</v>
      </c>
      <c r="F1296" s="5">
        <v>-2.0519961750140727E-2</v>
      </c>
      <c r="G1296" s="5">
        <v>-3.3703757343629161E-2</v>
      </c>
      <c r="H1296" s="5">
        <v>-1.4261758876568607E-2</v>
      </c>
      <c r="I1296" s="5">
        <v>-6.0403944920313993E-2</v>
      </c>
      <c r="J1296" s="5">
        <v>-2.1289160976032936E-2</v>
      </c>
      <c r="K1296" s="5">
        <v>-5.1204728697355546E-2</v>
      </c>
      <c r="L1296" s="5">
        <v>-3.1686147327458176E-2</v>
      </c>
      <c r="M1296" s="5">
        <v>-2.1776240795446634E-2</v>
      </c>
    </row>
    <row r="1297" spans="2:13" x14ac:dyDescent="0.3">
      <c r="B1297" s="13">
        <v>-3.1248846702921853E-2</v>
      </c>
      <c r="C1297" s="13"/>
      <c r="D1297" s="5">
        <v>-5.672360954559779E-2</v>
      </c>
      <c r="E1297" s="1">
        <v>-3.8310730596577199E-2</v>
      </c>
      <c r="F1297" s="5">
        <v>-6.1162883050387022E-2</v>
      </c>
      <c r="G1297" s="5">
        <v>-2.8525985839618306E-2</v>
      </c>
      <c r="H1297" s="5">
        <v>-3.425534204912753E-2</v>
      </c>
      <c r="I1297" s="5">
        <v>-1.1797647015898041E-2</v>
      </c>
      <c r="J1297" s="5">
        <v>-5.3105199352552687E-2</v>
      </c>
      <c r="K1297" s="5">
        <v>-4.7113673010965841E-2</v>
      </c>
      <c r="L1297" s="5">
        <v>-4.7136784542014309E-2</v>
      </c>
      <c r="M1297" s="5">
        <v>-3.2720966281443227E-2</v>
      </c>
    </row>
    <row r="1298" spans="2:13" x14ac:dyDescent="0.3">
      <c r="B1298" s="13">
        <v>-3.5747832743510725E-2</v>
      </c>
      <c r="C1298" s="13"/>
      <c r="D1298" s="5">
        <v>-3.227303204781546E-2</v>
      </c>
      <c r="E1298" s="1">
        <v>-5.0398396019161906E-2</v>
      </c>
      <c r="F1298" s="5">
        <v>-2.496217906233926E-2</v>
      </c>
      <c r="G1298" s="5">
        <v>-7.7365781770563427E-2</v>
      </c>
      <c r="H1298" s="5">
        <v>-5.4196923522051979E-2</v>
      </c>
      <c r="I1298" s="5">
        <v>-3.5208375001209019E-2</v>
      </c>
      <c r="J1298" s="5">
        <v>-3.7339987831112302E-2</v>
      </c>
      <c r="K1298" s="5">
        <v>-5.1566532884403868E-2</v>
      </c>
      <c r="L1298" s="5">
        <v>-8.0539644827142598E-2</v>
      </c>
      <c r="M1298" s="5">
        <v>-4.7275709155203842E-2</v>
      </c>
    </row>
    <row r="1299" spans="2:13" x14ac:dyDescent="0.3">
      <c r="B1299" s="13">
        <v>-1.291063362821347E-2</v>
      </c>
      <c r="C1299" s="13"/>
      <c r="D1299" s="5">
        <v>-2.9030679785826116E-2</v>
      </c>
      <c r="E1299" s="1">
        <v>-2.3999989626008574E-2</v>
      </c>
      <c r="F1299" s="5">
        <v>6.0123667351310011E-3</v>
      </c>
      <c r="G1299" s="5">
        <v>-2.8990621930952417E-2</v>
      </c>
      <c r="H1299" s="5">
        <v>-1.7237404027146679E-2</v>
      </c>
      <c r="I1299" s="5">
        <v>5.5578719334913726E-3</v>
      </c>
      <c r="J1299" s="5">
        <v>-1.2805052818093134E-2</v>
      </c>
      <c r="K1299" s="5">
        <v>5.2999681386204402E-3</v>
      </c>
      <c r="L1299" s="5">
        <v>4.4908883247285779E-2</v>
      </c>
      <c r="M1299" s="5">
        <v>-1.4553998148633681E-4</v>
      </c>
    </row>
    <row r="1300" spans="2:13" x14ac:dyDescent="0.3">
      <c r="B1300" s="13">
        <v>3.9515634886309652E-2</v>
      </c>
      <c r="C1300" s="13"/>
      <c r="D1300" s="5">
        <v>5.5349584335986371E-2</v>
      </c>
      <c r="E1300" s="1">
        <v>4.5581746108787409E-2</v>
      </c>
      <c r="F1300" s="5">
        <v>5.7354976641665979E-2</v>
      </c>
      <c r="G1300" s="5">
        <v>3.9491851978543956E-2</v>
      </c>
      <c r="H1300" s="5">
        <v>2.8916834324912669E-2</v>
      </c>
      <c r="I1300" s="5">
        <v>3.4831618026295551E-2</v>
      </c>
      <c r="J1300" s="5">
        <v>7.9991748548231392E-2</v>
      </c>
      <c r="K1300" s="5">
        <v>2.1860641830026142E-2</v>
      </c>
      <c r="L1300" s="5">
        <v>4.6808524768236291E-2</v>
      </c>
      <c r="M1300" s="5">
        <v>5.5159376256658246E-2</v>
      </c>
    </row>
    <row r="1301" spans="2:13" x14ac:dyDescent="0.3">
      <c r="B1301" s="13">
        <v>2.2674129653603148E-2</v>
      </c>
      <c r="C1301" s="13"/>
      <c r="D1301" s="5">
        <v>2.7862381389853242E-2</v>
      </c>
      <c r="E1301" s="1">
        <v>3.3078386895231925E-2</v>
      </c>
      <c r="F1301" s="5">
        <v>2.9446580580483613E-2</v>
      </c>
      <c r="G1301" s="5">
        <v>6.783710959987832E-2</v>
      </c>
      <c r="H1301" s="5">
        <v>5.6668954851187184E-2</v>
      </c>
      <c r="I1301" s="5">
        <v>2.9628091497719295E-2</v>
      </c>
      <c r="J1301" s="5">
        <v>1.4301151842934991E-2</v>
      </c>
      <c r="K1301" s="5">
        <v>8.0724111914679014E-2</v>
      </c>
      <c r="L1301" s="5">
        <v>3.2926797726270024E-2</v>
      </c>
      <c r="M1301" s="5">
        <v>3.2413767258472462E-2</v>
      </c>
    </row>
    <row r="1302" spans="2:13" x14ac:dyDescent="0.3">
      <c r="B1302" s="13">
        <v>-7.0608962668730624E-4</v>
      </c>
      <c r="C1302" s="13"/>
      <c r="D1302" s="5">
        <v>6.8334307527494231E-4</v>
      </c>
      <c r="E1302" s="1">
        <v>-9.0689924101439653E-3</v>
      </c>
      <c r="F1302" s="5">
        <v>3.2766826139023382E-3</v>
      </c>
      <c r="G1302" s="5">
        <v>4.6039064133095625E-4</v>
      </c>
      <c r="H1302" s="5">
        <v>2.071071366301247E-2</v>
      </c>
      <c r="I1302" s="5">
        <v>3.034207720688349E-3</v>
      </c>
      <c r="J1302" s="5">
        <v>-1.133918879893336E-2</v>
      </c>
      <c r="K1302" s="5">
        <v>2.2593484863708709E-2</v>
      </c>
      <c r="L1302" s="5">
        <v>9.4450697219528069E-3</v>
      </c>
      <c r="M1302" s="5">
        <v>2.9392298523080156E-3</v>
      </c>
    </row>
    <row r="1303" spans="2:13" x14ac:dyDescent="0.3">
      <c r="B1303" s="13">
        <v>-6.9086344110222946E-3</v>
      </c>
      <c r="C1303" s="13"/>
      <c r="D1303" s="5">
        <v>-9.3330242647287568E-3</v>
      </c>
      <c r="E1303" s="1">
        <v>-3.9222876364381661E-3</v>
      </c>
      <c r="F1303" s="5">
        <v>-4.6782474696650143E-3</v>
      </c>
      <c r="G1303" s="5">
        <v>-3.2077859985609088E-2</v>
      </c>
      <c r="H1303" s="5">
        <v>4.9765096061107857E-2</v>
      </c>
      <c r="I1303" s="5">
        <v>-5.8548616317405924E-3</v>
      </c>
      <c r="J1303" s="5">
        <v>-1.924236952915406E-2</v>
      </c>
      <c r="K1303" s="5">
        <v>2.3341999731841894E-3</v>
      </c>
      <c r="L1303" s="5">
        <v>-1.2865489868517491E-2</v>
      </c>
      <c r="M1303" s="5">
        <v>2.2645390174390102E-3</v>
      </c>
    </row>
    <row r="1304" spans="2:13" x14ac:dyDescent="0.3">
      <c r="B1304" s="13">
        <v>-2.8417162232402326E-2</v>
      </c>
      <c r="C1304" s="13"/>
      <c r="D1304" s="5">
        <v>-3.9062514297077813E-2</v>
      </c>
      <c r="E1304" s="1">
        <v>-4.3877733759769805E-2</v>
      </c>
      <c r="F1304" s="5">
        <v>-4.4696710136371332E-2</v>
      </c>
      <c r="G1304" s="5">
        <v>-2.4991463497453285E-2</v>
      </c>
      <c r="H1304" s="5">
        <v>-2.8484259193533337E-2</v>
      </c>
      <c r="I1304" s="5">
        <v>-2.3262618465831612E-2</v>
      </c>
      <c r="J1304" s="5">
        <v>-3.3093444399514726E-2</v>
      </c>
      <c r="K1304" s="5">
        <v>-4.1877431477374362E-2</v>
      </c>
      <c r="L1304" s="5">
        <v>-4.2654029372297897E-2</v>
      </c>
      <c r="M1304" s="5">
        <v>-4.1998885090383284E-2</v>
      </c>
    </row>
    <row r="1305" spans="2:13" x14ac:dyDescent="0.3">
      <c r="B1305" s="13">
        <v>1.8247844711110454E-2</v>
      </c>
      <c r="C1305" s="13"/>
      <c r="D1305" s="5">
        <v>3.682452088645239E-2</v>
      </c>
      <c r="E1305" s="1">
        <v>1.9611673406680699E-2</v>
      </c>
      <c r="F1305" s="5">
        <v>4.2888920898866596E-2</v>
      </c>
      <c r="G1305" s="5">
        <v>3.1900722829943086E-2</v>
      </c>
      <c r="H1305" s="5">
        <v>9.2146254747459376E-3</v>
      </c>
      <c r="I1305" s="5">
        <v>2.3917172630679179E-2</v>
      </c>
      <c r="J1305" s="5">
        <v>2.7685390536941964E-2</v>
      </c>
      <c r="K1305" s="5">
        <v>3.7966713364482312E-2</v>
      </c>
      <c r="L1305" s="5">
        <v>7.0132010987923434E-3</v>
      </c>
      <c r="M1305" s="5">
        <v>1.5954507513061846E-2</v>
      </c>
    </row>
    <row r="1306" spans="2:13" x14ac:dyDescent="0.3">
      <c r="B1306" s="13">
        <v>1.42984201771234E-3</v>
      </c>
      <c r="C1306" s="13"/>
      <c r="D1306" s="5">
        <v>3.2287509948925172E-3</v>
      </c>
      <c r="E1306" s="1">
        <v>8.4631359780911169E-3</v>
      </c>
      <c r="F1306" s="5">
        <v>-1.7535991227966792E-2</v>
      </c>
      <c r="G1306" s="5">
        <v>6.2774757857905492E-3</v>
      </c>
      <c r="H1306" s="5">
        <v>-2.0747997587702553E-4</v>
      </c>
      <c r="I1306" s="5">
        <v>9.8143592238744389E-4</v>
      </c>
      <c r="J1306" s="5">
        <v>-1.3168647075636444E-2</v>
      </c>
      <c r="K1306" s="5">
        <v>-8.5590656985823303E-3</v>
      </c>
      <c r="L1306" s="5">
        <v>2.6628449422917422E-2</v>
      </c>
      <c r="M1306" s="5">
        <v>7.6471003205723E-3</v>
      </c>
    </row>
    <row r="1307" spans="2:13" x14ac:dyDescent="0.3">
      <c r="B1307" s="13">
        <v>-1.6634130443795827E-2</v>
      </c>
      <c r="C1307" s="13"/>
      <c r="D1307" s="5">
        <v>-2.0459755211153261E-2</v>
      </c>
      <c r="E1307" s="1">
        <v>-2.1743247262290797E-2</v>
      </c>
      <c r="F1307" s="5">
        <v>-9.9665364151941983E-3</v>
      </c>
      <c r="G1307" s="5">
        <v>-2.0660061434665176E-2</v>
      </c>
      <c r="H1307" s="5">
        <v>-2.0340367373895753E-2</v>
      </c>
      <c r="I1307" s="5">
        <v>-1.0000950506312349E-2</v>
      </c>
      <c r="J1307" s="5">
        <v>-9.1546193814432738E-3</v>
      </c>
      <c r="K1307" s="5">
        <v>-1.4822714078433885E-2</v>
      </c>
      <c r="L1307" s="5">
        <v>-3.6312849719565665E-2</v>
      </c>
      <c r="M1307" s="5">
        <v>-1.8024141225045254E-2</v>
      </c>
    </row>
    <row r="1308" spans="2:13" x14ac:dyDescent="0.3">
      <c r="B1308" s="13">
        <v>2.4238641300766556E-2</v>
      </c>
      <c r="C1308" s="13"/>
      <c r="D1308" s="5">
        <v>3.0039862820826532E-2</v>
      </c>
      <c r="E1308" s="1">
        <v>3.1975015628090193E-2</v>
      </c>
      <c r="F1308" s="5">
        <v>2.7821003691158957E-2</v>
      </c>
      <c r="G1308" s="5">
        <v>1.4931458904109561E-2</v>
      </c>
      <c r="H1308" s="5">
        <v>2.6694875287029202E-2</v>
      </c>
      <c r="I1308" s="5">
        <v>3.0107964445290767E-2</v>
      </c>
      <c r="J1308" s="5">
        <v>2.3239488465334041E-2</v>
      </c>
      <c r="K1308" s="5">
        <v>2.5792606045336414E-2</v>
      </c>
      <c r="L1308" s="5">
        <v>2.8157348524218195E-2</v>
      </c>
      <c r="M1308" s="5">
        <v>1.4352757259147171E-2</v>
      </c>
    </row>
    <row r="1309" spans="2:13" x14ac:dyDescent="0.3">
      <c r="B1309" s="13">
        <v>-1.449790964805924E-2</v>
      </c>
      <c r="C1309" s="13"/>
      <c r="D1309" s="5">
        <v>-1.8683060649957124E-2</v>
      </c>
      <c r="E1309" s="1">
        <v>-1.3980763471771509E-2</v>
      </c>
      <c r="F1309" s="5">
        <v>-1.9232445046764947E-2</v>
      </c>
      <c r="G1309" s="5">
        <v>1.3024754293246694E-2</v>
      </c>
      <c r="H1309" s="5">
        <v>-1.258772447622067E-2</v>
      </c>
      <c r="I1309" s="5">
        <v>-2.0190356542062408E-2</v>
      </c>
      <c r="J1309" s="5">
        <v>-3.156219837337691E-3</v>
      </c>
      <c r="K1309" s="5">
        <v>2.9818511744517722E-3</v>
      </c>
      <c r="L1309" s="5">
        <v>1.9734177353402122E-2</v>
      </c>
      <c r="M1309" s="5">
        <v>-2.0408167825305135E-2</v>
      </c>
    </row>
    <row r="1310" spans="2:13" x14ac:dyDescent="0.3">
      <c r="B1310" s="13">
        <v>4.7269663547541852E-3</v>
      </c>
      <c r="C1310" s="13"/>
      <c r="D1310" s="5">
        <v>5.1080059097768872E-3</v>
      </c>
      <c r="E1310" s="1">
        <v>7.0895473119006154E-3</v>
      </c>
      <c r="F1310" s="5">
        <v>2.1970027742362092E-2</v>
      </c>
      <c r="G1310" s="5">
        <v>-2.238359188339497E-2</v>
      </c>
      <c r="H1310" s="5">
        <v>1.212124615337923E-2</v>
      </c>
      <c r="I1310" s="5">
        <v>6.7706333269090787E-3</v>
      </c>
      <c r="J1310" s="5">
        <v>1.4084745737788238E-2</v>
      </c>
      <c r="K1310" s="5">
        <v>-1.7275641520619102E-3</v>
      </c>
      <c r="L1310" s="5">
        <v>2.6461327096078856E-2</v>
      </c>
      <c r="M1310" s="5">
        <v>7.2221849033527082E-3</v>
      </c>
    </row>
    <row r="1311" spans="2:13" x14ac:dyDescent="0.3">
      <c r="B1311" s="13">
        <v>6.288238349800794E-3</v>
      </c>
      <c r="C1311" s="13"/>
      <c r="D1311" s="5">
        <v>4.3889567800771854E-3</v>
      </c>
      <c r="E1311" s="1">
        <v>1.1415068995990979E-3</v>
      </c>
      <c r="F1311" s="5">
        <v>1.4568708544853093E-2</v>
      </c>
      <c r="G1311" s="5">
        <v>-1.853493015332195E-2</v>
      </c>
      <c r="H1311" s="5">
        <v>-2.2093733461851981E-2</v>
      </c>
      <c r="I1311" s="5">
        <v>1.8323629359063218E-2</v>
      </c>
      <c r="J1311" s="5">
        <v>7.1136141799739531E-3</v>
      </c>
      <c r="K1311" s="5">
        <v>7.083101369657124E-3</v>
      </c>
      <c r="L1311" s="5">
        <v>-1.1158103073977049E-2</v>
      </c>
      <c r="M1311" s="5">
        <v>2.3442655158639652E-3</v>
      </c>
    </row>
    <row r="1312" spans="2:13" x14ac:dyDescent="0.3">
      <c r="B1312" s="13">
        <v>-3.7807789408397957E-3</v>
      </c>
      <c r="C1312" s="13"/>
      <c r="D1312" s="5">
        <v>-1.0119561319648113E-2</v>
      </c>
      <c r="E1312" s="1">
        <v>2.8506590976042239E-3</v>
      </c>
      <c r="F1312" s="5">
        <v>9.6313679284554948E-3</v>
      </c>
      <c r="G1312" s="5">
        <v>-1.9162639860880674E-2</v>
      </c>
      <c r="H1312" s="5">
        <v>-1.24577715926026E-2</v>
      </c>
      <c r="I1312" s="5">
        <v>-6.3170300297074192E-3</v>
      </c>
      <c r="J1312" s="5">
        <v>-4.0430668123091137E-3</v>
      </c>
      <c r="K1312" s="5">
        <v>1.1788670640411777E-2</v>
      </c>
      <c r="L1312" s="5">
        <v>7.7814592544458744E-4</v>
      </c>
      <c r="M1312" s="5">
        <v>-2.75148590490431E-3</v>
      </c>
    </row>
    <row r="1313" spans="2:13" x14ac:dyDescent="0.3">
      <c r="B1313" s="13">
        <v>1.3981443394844207E-2</v>
      </c>
      <c r="C1313" s="13"/>
      <c r="D1313" s="5">
        <v>2.1840116850710148E-2</v>
      </c>
      <c r="E1313" s="1">
        <v>1.326511250745727E-2</v>
      </c>
      <c r="F1313" s="5">
        <v>8.4121128293002407E-3</v>
      </c>
      <c r="G1313" s="5">
        <v>9.2015287265081612E-4</v>
      </c>
      <c r="H1313" s="5">
        <v>1.0904403492007556E-2</v>
      </c>
      <c r="I1313" s="5">
        <v>-3.7564992213184913E-3</v>
      </c>
      <c r="J1313" s="5">
        <v>1.9093808470152747E-2</v>
      </c>
      <c r="K1313" s="5">
        <v>1.5008689008186478E-3</v>
      </c>
      <c r="L1313" s="5">
        <v>-1.438567327047419E-2</v>
      </c>
      <c r="M1313" s="5">
        <v>5.1041998620121867E-3</v>
      </c>
    </row>
    <row r="1314" spans="2:13" x14ac:dyDescent="0.3">
      <c r="B1314" s="13">
        <v>8.4398120038147433E-3</v>
      </c>
      <c r="C1314" s="13"/>
      <c r="D1314" s="5">
        <v>7.2760439364400985E-3</v>
      </c>
      <c r="E1314" s="1">
        <v>4.6755202628697059E-3</v>
      </c>
      <c r="F1314" s="5">
        <v>1.1180334116150719E-3</v>
      </c>
      <c r="G1314" s="5">
        <v>6.3295702827257661E-2</v>
      </c>
      <c r="H1314" s="5">
        <v>4.6319832597916194E-2</v>
      </c>
      <c r="I1314" s="5">
        <v>5.1242257574946127E-3</v>
      </c>
      <c r="J1314" s="5">
        <v>1.3224879241784295E-3</v>
      </c>
      <c r="K1314" s="5">
        <v>3.4231150216437058E-2</v>
      </c>
      <c r="L1314" s="5">
        <v>1.9329413063774809E-2</v>
      </c>
      <c r="M1314" s="5">
        <v>1.9763965958396693E-2</v>
      </c>
    </row>
    <row r="1315" spans="2:13" x14ac:dyDescent="0.3">
      <c r="B1315" s="13">
        <v>-3.8954114581238367E-3</v>
      </c>
      <c r="C1315" s="13"/>
      <c r="D1315" s="5">
        <v>-1.1286523287777999E-3</v>
      </c>
      <c r="E1315" s="1">
        <v>-2.810874690723392E-2</v>
      </c>
      <c r="F1315" s="5">
        <v>-2.1389963848942765E-2</v>
      </c>
      <c r="G1315" s="5">
        <v>-2.1882327028307537E-2</v>
      </c>
      <c r="H1315" s="5">
        <v>1.3341432001550732E-2</v>
      </c>
      <c r="I1315" s="5">
        <v>2.308565260770419E-3</v>
      </c>
      <c r="J1315" s="5">
        <v>1.0880914836344496E-2</v>
      </c>
      <c r="K1315" s="5">
        <v>-6.8634127740714774E-4</v>
      </c>
      <c r="L1315" s="5">
        <v>-1.9349798154879858E-3</v>
      </c>
      <c r="M1315" s="5">
        <v>2.1533697827827414E-3</v>
      </c>
    </row>
    <row r="1316" spans="2:13" x14ac:dyDescent="0.3">
      <c r="B1316" s="13">
        <v>-1.7401179628451682E-2</v>
      </c>
      <c r="C1316" s="13"/>
      <c r="D1316" s="5">
        <v>-1.7401157695858545E-2</v>
      </c>
      <c r="E1316" s="1">
        <v>-2.2409457662466575E-2</v>
      </c>
      <c r="F1316" s="5">
        <v>-4.1257104155338524E-3</v>
      </c>
      <c r="G1316" s="5">
        <v>-3.053169496167138E-2</v>
      </c>
      <c r="H1316" s="5">
        <v>-3.5308222222332243E-2</v>
      </c>
      <c r="I1316" s="5">
        <v>-1.3051833062954253E-2</v>
      </c>
      <c r="J1316" s="5">
        <v>-2.1231954410379724E-2</v>
      </c>
      <c r="K1316" s="5">
        <v>-5.5329185380605514E-3</v>
      </c>
      <c r="L1316" s="5">
        <v>-3.0632061910613177E-2</v>
      </c>
      <c r="M1316" s="5">
        <v>-2.3905431609103536E-2</v>
      </c>
    </row>
    <row r="1317" spans="2:13" x14ac:dyDescent="0.3">
      <c r="B1317" s="13">
        <v>7.6663160963965299E-3</v>
      </c>
      <c r="C1317" s="13"/>
      <c r="D1317" s="5">
        <v>1.4489456750166647E-2</v>
      </c>
      <c r="E1317" s="1">
        <v>9.9921143774840768E-3</v>
      </c>
      <c r="F1317" s="5">
        <v>1.5513461074554131E-2</v>
      </c>
      <c r="G1317" s="5">
        <v>-1.2134466683444789E-2</v>
      </c>
      <c r="H1317" s="5">
        <v>8.0645133716681066E-3</v>
      </c>
      <c r="I1317" s="5">
        <v>5.542660611546615E-3</v>
      </c>
      <c r="J1317" s="5">
        <v>9.8371108462456096E-3</v>
      </c>
      <c r="K1317" s="5">
        <v>1.3736540053267968E-2</v>
      </c>
      <c r="L1317" s="5">
        <v>2.4000022409357302E-3</v>
      </c>
      <c r="M1317" s="5">
        <v>9.7688396189976427E-3</v>
      </c>
    </row>
    <row r="1318" spans="2:13" x14ac:dyDescent="0.3">
      <c r="B1318" s="13">
        <v>-1.0885382057199891E-2</v>
      </c>
      <c r="C1318" s="13"/>
      <c r="D1318" s="5">
        <v>-4.7608138272210261E-3</v>
      </c>
      <c r="E1318" s="1">
        <v>-1.6682834256312944E-2</v>
      </c>
      <c r="F1318" s="5">
        <v>-1.5710420398098827E-2</v>
      </c>
      <c r="G1318" s="5">
        <v>-3.3513214527498454E-2</v>
      </c>
      <c r="H1318" s="5">
        <v>-2.6667010932190085E-3</v>
      </c>
      <c r="I1318" s="5">
        <v>-8.8966781224355616E-3</v>
      </c>
      <c r="J1318" s="5">
        <v>-2.0064836900211391E-2</v>
      </c>
      <c r="K1318" s="5">
        <v>-1.2339174307077708E-2</v>
      </c>
      <c r="L1318" s="5">
        <v>-5.8260163312412752E-2</v>
      </c>
      <c r="M1318" s="5">
        <v>-8.8568131248876851E-3</v>
      </c>
    </row>
    <row r="1319" spans="2:13" x14ac:dyDescent="0.3">
      <c r="B1319" s="13">
        <v>-3.0972826156422839E-3</v>
      </c>
      <c r="C1319" s="13"/>
      <c r="D1319" s="5">
        <v>-6.8341285162723509E-4</v>
      </c>
      <c r="E1319" s="1">
        <v>1.7754978791548175E-3</v>
      </c>
      <c r="F1319" s="5">
        <v>8.1128587492954162E-3</v>
      </c>
      <c r="G1319" s="5">
        <v>-2.7549222287291446E-2</v>
      </c>
      <c r="H1319" s="5">
        <v>-1.5631379578271501E-2</v>
      </c>
      <c r="I1319" s="5">
        <v>-8.9764702685838048E-3</v>
      </c>
      <c r="J1319" s="5">
        <v>-5.2998602665857159E-4</v>
      </c>
      <c r="K1319" s="5">
        <v>4.5986050080590806E-4</v>
      </c>
      <c r="L1319" s="5">
        <v>-1.6525460102089284E-2</v>
      </c>
      <c r="M1319" s="5">
        <v>-6.0488798974194166E-3</v>
      </c>
    </row>
    <row r="1320" spans="2:13" x14ac:dyDescent="0.3">
      <c r="B1320" s="13">
        <v>-4.8261592485671434E-3</v>
      </c>
      <c r="C1320" s="13"/>
      <c r="D1320" s="5">
        <v>9.1178599127115752E-4</v>
      </c>
      <c r="E1320" s="1">
        <v>-4.5293259722187715E-3</v>
      </c>
      <c r="F1320" s="5">
        <v>5.9482166266895458E-3</v>
      </c>
      <c r="G1320" s="5">
        <v>1.6620156252179716E-3</v>
      </c>
      <c r="H1320" s="5">
        <v>-2.089472712760776E-3</v>
      </c>
      <c r="I1320" s="5">
        <v>-9.3531205574541657E-3</v>
      </c>
      <c r="J1320" s="5">
        <v>5.5273524694874673E-3</v>
      </c>
      <c r="K1320" s="5">
        <v>7.8908948739056135E-3</v>
      </c>
      <c r="L1320" s="5">
        <v>-1.2063719674054188E-2</v>
      </c>
      <c r="M1320" s="5">
        <v>5.9474574580326211E-3</v>
      </c>
    </row>
    <row r="1321" spans="2:13" x14ac:dyDescent="0.3">
      <c r="B1321" s="13">
        <v>6.9963193018310939E-3</v>
      </c>
      <c r="C1321" s="13"/>
      <c r="D1321" s="5">
        <v>6.8318747931755226E-4</v>
      </c>
      <c r="E1321" s="1">
        <v>1.8397630001960253E-2</v>
      </c>
      <c r="F1321" s="5">
        <v>-2.5217442670506449E-3</v>
      </c>
      <c r="G1321" s="5">
        <v>1.3198582493357943E-2</v>
      </c>
      <c r="H1321" s="5">
        <v>-1.1934674685232087E-2</v>
      </c>
      <c r="I1321" s="5">
        <v>-3.1802850115433901E-3</v>
      </c>
      <c r="J1321" s="5">
        <v>-2.2099739957169826E-2</v>
      </c>
      <c r="K1321" s="5">
        <v>-2.3601364844963613E-2</v>
      </c>
      <c r="L1321" s="5">
        <v>-2.1805878381400633E-3</v>
      </c>
      <c r="M1321" s="5">
        <v>6.8747339464019742E-3</v>
      </c>
    </row>
    <row r="1322" spans="2:13" x14ac:dyDescent="0.3">
      <c r="B1322" s="13">
        <v>-1.9171719166476468E-2</v>
      </c>
      <c r="C1322" s="13"/>
      <c r="D1322" s="5">
        <v>-1.4792831689206374E-2</v>
      </c>
      <c r="E1322" s="1">
        <v>-2.1561794617025929E-2</v>
      </c>
      <c r="F1322" s="5">
        <v>-1.9789008273492399E-2</v>
      </c>
      <c r="G1322" s="5">
        <v>-9.5280485195191316E-3</v>
      </c>
      <c r="H1322" s="5">
        <v>-2.8395853594382028E-2</v>
      </c>
      <c r="I1322" s="5">
        <v>-1.8045910663834996E-2</v>
      </c>
      <c r="J1322" s="5">
        <v>-2.7909794286295198E-2</v>
      </c>
      <c r="K1322" s="5">
        <v>-3.300771035759284E-2</v>
      </c>
      <c r="L1322" s="5">
        <v>-5.0262248941811104E-2</v>
      </c>
      <c r="M1322" s="5">
        <v>-8.6030947363485641E-3</v>
      </c>
    </row>
    <row r="1323" spans="2:13" x14ac:dyDescent="0.3">
      <c r="B1323" s="13">
        <v>2.9521657150036185E-3</v>
      </c>
      <c r="C1323" s="13"/>
      <c r="D1323" s="5">
        <v>3.4649311199203424E-3</v>
      </c>
      <c r="E1323" s="1">
        <v>1.0323626477516858E-2</v>
      </c>
      <c r="F1323" s="5">
        <v>-3.0060512396116085E-2</v>
      </c>
      <c r="G1323" s="5">
        <v>2.7205734664147437E-2</v>
      </c>
      <c r="H1323" s="5">
        <v>1.5703419232804421E-2</v>
      </c>
      <c r="I1323" s="5">
        <v>9.4425913710101585E-3</v>
      </c>
      <c r="J1323" s="5">
        <v>1.3440467646786496E-4</v>
      </c>
      <c r="K1323" s="5">
        <v>-7.1649923525940913E-3</v>
      </c>
      <c r="L1323" s="5">
        <v>3.681565126715363E-3</v>
      </c>
      <c r="M1323" s="5">
        <v>5.0964520040958916E-3</v>
      </c>
    </row>
    <row r="1324" spans="2:13" x14ac:dyDescent="0.3">
      <c r="B1324" s="13">
        <v>1.4678074248346658E-2</v>
      </c>
      <c r="C1324" s="13"/>
      <c r="D1324" s="5">
        <v>1.8876624512498875E-2</v>
      </c>
      <c r="E1324" s="1">
        <v>9.0390913754786802E-3</v>
      </c>
      <c r="F1324" s="5">
        <v>1.1369932039304771E-2</v>
      </c>
      <c r="G1324" s="5">
        <v>5.3410231005791052E-3</v>
      </c>
      <c r="H1324" s="5">
        <v>2.9847515332614951E-2</v>
      </c>
      <c r="I1324" s="5">
        <v>2.7962160901176893E-2</v>
      </c>
      <c r="J1324" s="5">
        <v>2.2606203095248342E-2</v>
      </c>
      <c r="K1324" s="5">
        <v>7.0950741640804582E-3</v>
      </c>
      <c r="L1324" s="5">
        <v>3.1636870638137193E-2</v>
      </c>
      <c r="M1324" s="5">
        <v>1.8911848941861983E-2</v>
      </c>
    </row>
    <row r="1325" spans="2:13" x14ac:dyDescent="0.3">
      <c r="B1325" s="13">
        <v>-7.7928545469929753E-4</v>
      </c>
      <c r="C1325" s="13"/>
      <c r="D1325" s="5">
        <v>7.9078681215004332E-3</v>
      </c>
      <c r="E1325" s="1">
        <v>1.7526774500051729E-3</v>
      </c>
      <c r="F1325" s="5">
        <v>-6.5276637089949994E-3</v>
      </c>
      <c r="G1325" s="5">
        <v>8.7326247366980051E-4</v>
      </c>
      <c r="H1325" s="5">
        <v>4.1701675559192948E-3</v>
      </c>
      <c r="I1325" s="5">
        <v>4.5988415827128756E-3</v>
      </c>
      <c r="J1325" s="5">
        <v>4.7171281026120032E-3</v>
      </c>
      <c r="K1325" s="5">
        <v>-3.4299473453288334E-2</v>
      </c>
      <c r="L1325" s="5">
        <v>-7.5555551998514473E-3</v>
      </c>
      <c r="M1325" s="5">
        <v>-3.9004790426733714E-3</v>
      </c>
    </row>
    <row r="1326" spans="2:13" x14ac:dyDescent="0.3">
      <c r="B1326" s="13">
        <v>1.2313129898028467E-2</v>
      </c>
      <c r="C1326" s="13"/>
      <c r="D1326" s="5">
        <v>2.1519819791611213E-2</v>
      </c>
      <c r="E1326" s="1">
        <v>-3.4992417690022817E-3</v>
      </c>
      <c r="F1326" s="5">
        <v>7.3005620766795629E-3</v>
      </c>
      <c r="G1326" s="5">
        <v>7.9837097941082652E-2</v>
      </c>
      <c r="H1326" s="5">
        <v>6.2915247932179924E-2</v>
      </c>
      <c r="I1326" s="5">
        <v>3.2141975678535942E-3</v>
      </c>
      <c r="J1326" s="5">
        <v>2.5552512820682979E-2</v>
      </c>
      <c r="K1326" s="5">
        <v>3.2057703183723016E-2</v>
      </c>
      <c r="L1326" s="5">
        <v>4.6126338025171597E-2</v>
      </c>
      <c r="M1326" s="5">
        <v>2.4574660488995165E-2</v>
      </c>
    </row>
    <row r="1327" spans="2:13" x14ac:dyDescent="0.3">
      <c r="B1327" s="13">
        <v>1.8458823221830858E-2</v>
      </c>
      <c r="C1327" s="13"/>
      <c r="D1327" s="5">
        <v>2.326093564467822E-2</v>
      </c>
      <c r="E1327" s="1">
        <v>2.2434686222240895E-2</v>
      </c>
      <c r="F1327" s="5">
        <v>3.6238618922349634E-3</v>
      </c>
      <c r="G1327" s="5">
        <v>7.4742444102835317E-3</v>
      </c>
      <c r="H1327" s="5">
        <v>3.4967792697667519E-2</v>
      </c>
      <c r="I1327" s="5">
        <v>8.2524170749665483E-3</v>
      </c>
      <c r="J1327" s="5">
        <v>2.3225022135674254E-2</v>
      </c>
      <c r="K1327" s="5">
        <v>-5.7358038528472132E-3</v>
      </c>
      <c r="L1327" s="5">
        <v>5.5650634258842625E-2</v>
      </c>
      <c r="M1327" s="5">
        <v>1.2256202540248135E-2</v>
      </c>
    </row>
    <row r="1328" spans="2:13" x14ac:dyDescent="0.3">
      <c r="B1328" s="13">
        <v>8.2018404715770152E-4</v>
      </c>
      <c r="C1328" s="13"/>
      <c r="D1328" s="5">
        <v>2.5734318973252256E-3</v>
      </c>
      <c r="E1328" s="1">
        <v>-7.2505408711292961E-3</v>
      </c>
      <c r="F1328" s="5">
        <v>4.7842450509178276E-3</v>
      </c>
      <c r="G1328" s="5">
        <v>1.2031012298858521E-3</v>
      </c>
      <c r="H1328" s="5">
        <v>4.0770103471603675E-2</v>
      </c>
      <c r="I1328" s="5">
        <v>-7.7035962213322263E-4</v>
      </c>
      <c r="J1328" s="5">
        <v>6.1889584539882737E-3</v>
      </c>
      <c r="K1328" s="5">
        <v>-1.9053370360837801E-2</v>
      </c>
      <c r="L1328" s="5">
        <v>2.4330922945843329E-2</v>
      </c>
      <c r="M1328" s="5">
        <v>1.4060691374509236E-2</v>
      </c>
    </row>
    <row r="1329" spans="2:13" x14ac:dyDescent="0.3">
      <c r="B1329" s="13">
        <v>7.2720805422476914E-3</v>
      </c>
      <c r="C1329" s="13"/>
      <c r="D1329" s="5">
        <v>1.0695036965999668E-3</v>
      </c>
      <c r="E1329" s="1">
        <v>3.0751310351911959E-3</v>
      </c>
      <c r="F1329" s="5">
        <v>-4.7614650353871579E-3</v>
      </c>
      <c r="G1329" s="5">
        <v>-3.3578096790825858E-2</v>
      </c>
      <c r="H1329" s="5">
        <v>2.3576468235125816E-3</v>
      </c>
      <c r="I1329" s="5">
        <v>-3.6619193842593848E-3</v>
      </c>
      <c r="J1329" s="5">
        <v>-4.7719648463932637E-3</v>
      </c>
      <c r="K1329" s="5">
        <v>-3.9343989582506726E-2</v>
      </c>
      <c r="L1329" s="5">
        <v>4.8297681866521176E-2</v>
      </c>
      <c r="M1329" s="5">
        <v>1.6818556340336611E-2</v>
      </c>
    </row>
    <row r="1330" spans="2:13" x14ac:dyDescent="0.3">
      <c r="B1330" s="13">
        <v>8.1870017422704128E-3</v>
      </c>
      <c r="C1330" s="13"/>
      <c r="D1330" s="5">
        <v>1.3888912221531118E-2</v>
      </c>
      <c r="E1330" s="1">
        <v>6.7063147718728656E-3</v>
      </c>
      <c r="F1330" s="5">
        <v>-1.1554422001362957E-2</v>
      </c>
      <c r="G1330" s="5">
        <v>-2.424541619823397E-2</v>
      </c>
      <c r="H1330" s="5">
        <v>1.8273899183543486E-2</v>
      </c>
      <c r="I1330" s="5">
        <v>1.1799990683454069E-2</v>
      </c>
      <c r="J1330" s="5">
        <v>-4.9816490359374035E-3</v>
      </c>
      <c r="K1330" s="5">
        <v>-2.2590126926492093E-2</v>
      </c>
      <c r="L1330" s="5">
        <v>7.1752395694547142E-3</v>
      </c>
      <c r="M1330" s="5">
        <v>1.0479823160047381E-2</v>
      </c>
    </row>
    <row r="1331" spans="2:13" x14ac:dyDescent="0.3">
      <c r="B1331" s="13">
        <v>1.9788120757151108E-3</v>
      </c>
      <c r="C1331" s="13"/>
      <c r="D1331" s="5">
        <v>-7.1654356017915753E-3</v>
      </c>
      <c r="E1331" s="1">
        <v>-7.6132802958442198E-3</v>
      </c>
      <c r="F1331" s="5">
        <v>2.3926964048874962E-2</v>
      </c>
      <c r="G1331" s="5">
        <v>2.0954311940900132E-2</v>
      </c>
      <c r="H1331" s="5">
        <v>-3.1982974731196946E-3</v>
      </c>
      <c r="I1331" s="5">
        <v>9.0813157813311764E-3</v>
      </c>
      <c r="J1331" s="5">
        <v>6.9622820388973499E-3</v>
      </c>
      <c r="K1331" s="5">
        <v>-2.6596678605342823E-2</v>
      </c>
      <c r="L1331" s="5">
        <v>2.8496451630363944E-2</v>
      </c>
      <c r="M1331" s="5">
        <v>-9.6213549004742095E-3</v>
      </c>
    </row>
    <row r="1332" spans="2:13" x14ac:dyDescent="0.3">
      <c r="B1332" s="13">
        <v>2.7726405273025383E-3</v>
      </c>
      <c r="C1332" s="13"/>
      <c r="D1332" s="5">
        <v>-2.3349799335900647E-3</v>
      </c>
      <c r="E1332" s="1">
        <v>7.6720007504930304E-4</v>
      </c>
      <c r="F1332" s="5">
        <v>-4.6379276137829724E-3</v>
      </c>
      <c r="G1332" s="5">
        <v>-1.0400360488140089E-3</v>
      </c>
      <c r="H1332" s="5">
        <v>-1.479497784935874E-2</v>
      </c>
      <c r="I1332" s="5">
        <v>7.4839038418979395E-3</v>
      </c>
      <c r="J1332" s="5">
        <v>4.754429035155429E-3</v>
      </c>
      <c r="K1332" s="5">
        <v>-2.3154651111018547E-2</v>
      </c>
      <c r="L1332" s="5">
        <v>-3.6457075440825531E-4</v>
      </c>
      <c r="M1332" s="5">
        <v>5.0467950345685125E-4</v>
      </c>
    </row>
    <row r="1333" spans="2:13" x14ac:dyDescent="0.3">
      <c r="B1333" s="13">
        <v>-2.9167149281142416E-3</v>
      </c>
      <c r="C1333" s="13"/>
      <c r="D1333" s="5">
        <v>-2.3404231005980055E-3</v>
      </c>
      <c r="E1333" s="1">
        <v>-6.1326211207269393E-3</v>
      </c>
      <c r="F1333" s="5">
        <v>1.7025328563636749E-3</v>
      </c>
      <c r="G1333" s="5">
        <v>1.6866751453687344E-2</v>
      </c>
      <c r="H1333" s="5">
        <v>-4.1613842782845653E-3</v>
      </c>
      <c r="I1333" s="5">
        <v>2.2566849657207474E-3</v>
      </c>
      <c r="J1333" s="5">
        <v>8.7061486507871242E-3</v>
      </c>
      <c r="K1333" s="5">
        <v>1.702383322178461E-2</v>
      </c>
      <c r="L1333" s="5">
        <v>-1.4588148588670492E-3</v>
      </c>
      <c r="M1333" s="5">
        <v>-1.7654419542760069E-3</v>
      </c>
    </row>
    <row r="1334" spans="2:13" x14ac:dyDescent="0.3">
      <c r="B1334" s="13">
        <v>-9.1992527878631946E-3</v>
      </c>
      <c r="C1334" s="13"/>
      <c r="D1334" s="5">
        <v>-4.4785562563808556E-3</v>
      </c>
      <c r="E1334" s="1">
        <v>-6.9417847926647475E-3</v>
      </c>
      <c r="F1334" s="5">
        <v>-1.4133659250250357E-2</v>
      </c>
      <c r="G1334" s="5">
        <v>-1.0102361774744027E-2</v>
      </c>
      <c r="H1334" s="5">
        <v>7.6307838518057487E-3</v>
      </c>
      <c r="I1334" s="5">
        <v>-8.0682358733164955E-3</v>
      </c>
      <c r="J1334" s="5">
        <v>-1.7476851463623644E-3</v>
      </c>
      <c r="K1334" s="5">
        <v>-1.0809555302166426E-2</v>
      </c>
      <c r="L1334" s="5">
        <v>-7.3043651611125627E-4</v>
      </c>
      <c r="M1334" s="5">
        <v>1.2632653664563181E-2</v>
      </c>
    </row>
    <row r="1335" spans="2:13" x14ac:dyDescent="0.3">
      <c r="B1335" s="13">
        <v>1.2821459696598177E-2</v>
      </c>
      <c r="C1335" s="13"/>
      <c r="D1335" s="5">
        <v>7.0693575566481235E-3</v>
      </c>
      <c r="E1335" s="1">
        <v>2.3106770438493705E-2</v>
      </c>
      <c r="F1335" s="5">
        <v>1.497143513229217E-2</v>
      </c>
      <c r="G1335" s="5">
        <v>3.5995041070333966E-2</v>
      </c>
      <c r="H1335" s="5">
        <v>9.320197596924526E-3</v>
      </c>
      <c r="I1335" s="5">
        <v>2.0429358233047951E-2</v>
      </c>
      <c r="J1335" s="5">
        <v>1.6247953557796461E-2</v>
      </c>
      <c r="K1335" s="5">
        <v>2.0426009304084974E-2</v>
      </c>
      <c r="L1335" s="5">
        <v>7.5292405545809946E-2</v>
      </c>
      <c r="M1335" s="5">
        <v>1.6467050724943654E-2</v>
      </c>
    </row>
    <row r="1336" spans="2:13" x14ac:dyDescent="0.3">
      <c r="B1336" s="13">
        <v>4.3298204675719619E-3</v>
      </c>
      <c r="C1336" s="13"/>
      <c r="D1336" s="5">
        <v>1.0636038060347046E-2</v>
      </c>
      <c r="E1336" s="1">
        <v>3.606044302536067E-3</v>
      </c>
      <c r="F1336" s="5">
        <v>-7.3305941445355955E-3</v>
      </c>
      <c r="G1336" s="5">
        <v>5.0585395015129526E-3</v>
      </c>
      <c r="H1336" s="5">
        <v>0</v>
      </c>
      <c r="I1336" s="5">
        <v>3.2440292970907511E-3</v>
      </c>
      <c r="J1336" s="5">
        <v>6.9517031908556835E-4</v>
      </c>
      <c r="K1336" s="5">
        <v>2.5755713937514906E-2</v>
      </c>
      <c r="L1336" s="5">
        <v>-6.4582372346848188E-3</v>
      </c>
      <c r="M1336" s="5">
        <v>1.2272948475429748E-2</v>
      </c>
    </row>
    <row r="1337" spans="2:13" x14ac:dyDescent="0.3">
      <c r="B1337" s="13">
        <v>8.4621194203109802E-4</v>
      </c>
      <c r="C1337" s="13"/>
      <c r="D1337" s="5">
        <v>2.3153212080495216E-3</v>
      </c>
      <c r="E1337" s="1">
        <v>-6.0514210989348486E-3</v>
      </c>
      <c r="F1337" s="5">
        <v>6.2139990204062691E-3</v>
      </c>
      <c r="G1337" s="5">
        <v>2.4370814569536398E-2</v>
      </c>
      <c r="H1337" s="5">
        <v>-2.7883418582704336E-2</v>
      </c>
      <c r="I1337" s="5">
        <v>1.1363668185028611E-2</v>
      </c>
      <c r="J1337" s="5">
        <v>5.8894049068666495E-3</v>
      </c>
      <c r="K1337" s="5">
        <v>4.801599154257521E-3</v>
      </c>
      <c r="L1337" s="5">
        <v>-2.0526533266903633E-3</v>
      </c>
      <c r="M1337" s="5">
        <v>-1.8065045223529086E-2</v>
      </c>
    </row>
    <row r="1338" spans="2:13" x14ac:dyDescent="0.3">
      <c r="B1338" s="13">
        <v>-7.7941148290443924E-4</v>
      </c>
      <c r="C1338" s="13"/>
      <c r="D1338" s="5">
        <v>3.1499786106872841E-3</v>
      </c>
      <c r="E1338" s="1">
        <v>9.8934553358021593E-3</v>
      </c>
      <c r="F1338" s="5">
        <v>1.8258240409040855E-2</v>
      </c>
      <c r="G1338" s="5">
        <v>-9.5034009989902555E-3</v>
      </c>
      <c r="H1338" s="5">
        <v>-2.7937738428793898E-3</v>
      </c>
      <c r="I1338" s="5">
        <v>3.3798755376230703E-3</v>
      </c>
      <c r="J1338" s="5">
        <v>-2.3750108947609327E-2</v>
      </c>
      <c r="K1338" s="5">
        <v>-6.6067543198574066E-2</v>
      </c>
      <c r="L1338" s="5">
        <v>-9.2561106850962242E-3</v>
      </c>
      <c r="M1338" s="5">
        <v>-1.9755082450161475E-3</v>
      </c>
    </row>
    <row r="1339" spans="2:13" x14ac:dyDescent="0.3">
      <c r="B1339" s="13">
        <v>-2.8169653180190224E-3</v>
      </c>
      <c r="C1339" s="13"/>
      <c r="D1339" s="5">
        <v>-1.1932173958208855E-2</v>
      </c>
      <c r="E1339" s="1">
        <v>7.5353655102038488E-4</v>
      </c>
      <c r="F1339" s="5">
        <v>-8.7845703156653925E-5</v>
      </c>
      <c r="G1339" s="5">
        <v>-2.3366632964124719E-2</v>
      </c>
      <c r="H1339" s="5">
        <v>-1.0646247134990383E-2</v>
      </c>
      <c r="I1339" s="5">
        <v>2.2760362507889017E-3</v>
      </c>
      <c r="J1339" s="5">
        <v>-1.1794986248916405E-2</v>
      </c>
      <c r="K1339" s="5">
        <v>-1.3800887263769785E-2</v>
      </c>
      <c r="L1339" s="5">
        <v>-4.1522184472123783E-3</v>
      </c>
      <c r="M1339" s="5">
        <v>-7.6704455013144913E-3</v>
      </c>
    </row>
    <row r="1340" spans="2:13" x14ac:dyDescent="0.3">
      <c r="B1340" s="13">
        <v>1.8670748044009474E-2</v>
      </c>
      <c r="C1340" s="13"/>
      <c r="D1340" s="5">
        <v>1.7584697520090294E-2</v>
      </c>
      <c r="E1340" s="1">
        <v>1.7695814663647211E-2</v>
      </c>
      <c r="F1340" s="5">
        <v>1.5295335910295662E-2</v>
      </c>
      <c r="G1340" s="5">
        <v>2.5863763086821982E-2</v>
      </c>
      <c r="H1340" s="5">
        <v>3.0394576613213282E-2</v>
      </c>
      <c r="I1340" s="5">
        <v>2.8703829641683307E-2</v>
      </c>
      <c r="J1340" s="5">
        <v>1.4285481418406481E-2</v>
      </c>
      <c r="K1340" s="5">
        <v>7.7586036033813945E-3</v>
      </c>
      <c r="L1340" s="5">
        <v>1.1118854287380971E-2</v>
      </c>
      <c r="M1340" s="5">
        <v>3.3412288427174877E-2</v>
      </c>
    </row>
    <row r="1341" spans="2:13" x14ac:dyDescent="0.3">
      <c r="B1341" s="13">
        <v>9.0078116135222791E-3</v>
      </c>
      <c r="C1341" s="13"/>
      <c r="D1341" s="5">
        <v>0.1007703555238469</v>
      </c>
      <c r="E1341" s="1">
        <v>1.276356845359744E-2</v>
      </c>
      <c r="F1341" s="5">
        <v>3.0995688087075035E-2</v>
      </c>
      <c r="G1341" s="5">
        <v>2.6710136807817638E-2</v>
      </c>
      <c r="H1341" s="5">
        <v>5.4963228477381172E-4</v>
      </c>
      <c r="I1341" s="5">
        <v>-1.4128361261548708E-3</v>
      </c>
      <c r="J1341" s="5">
        <v>7.7034050376270105E-2</v>
      </c>
      <c r="K1341" s="5">
        <v>-1.2422090438210336E-2</v>
      </c>
      <c r="L1341" s="5">
        <v>2.0618540752188406E-2</v>
      </c>
      <c r="M1341" s="5">
        <v>1.0858285914676672E-3</v>
      </c>
    </row>
    <row r="1342" spans="2:13" x14ac:dyDescent="0.3">
      <c r="B1342" s="13">
        <v>-1.3401055747125274E-3</v>
      </c>
      <c r="C1342" s="13"/>
      <c r="D1342" s="5">
        <v>2.6101783275613254E-2</v>
      </c>
      <c r="E1342" s="1">
        <v>-8.4017961270659337E-3</v>
      </c>
      <c r="F1342" s="5">
        <v>-3.1911340524385066E-2</v>
      </c>
      <c r="G1342" s="5">
        <v>5.4822326593058558E-2</v>
      </c>
      <c r="H1342" s="5">
        <v>-3.0397362586937617E-2</v>
      </c>
      <c r="I1342" s="5">
        <v>3.8022829366418085E-3</v>
      </c>
      <c r="J1342" s="5">
        <v>1.5356166666666685E-2</v>
      </c>
      <c r="K1342" s="5">
        <v>2.9508819733297952E-2</v>
      </c>
      <c r="L1342" s="5">
        <v>-7.4074366002935378E-3</v>
      </c>
      <c r="M1342" s="5">
        <v>-2.1209960322488099E-2</v>
      </c>
    </row>
    <row r="1343" spans="2:13" x14ac:dyDescent="0.3">
      <c r="B1343" s="13">
        <v>-2.3617414782255166E-3</v>
      </c>
      <c r="C1343" s="13"/>
      <c r="D1343" s="5">
        <v>-1.032261262938909E-2</v>
      </c>
      <c r="E1343" s="1">
        <v>-3.1313792822513647E-3</v>
      </c>
      <c r="F1343" s="5">
        <v>-6.3323693304317584E-3</v>
      </c>
      <c r="G1343" s="5">
        <v>4.5837318159368527E-2</v>
      </c>
      <c r="H1343" s="5">
        <v>-2.3796071613133397E-2</v>
      </c>
      <c r="I1343" s="5">
        <v>2.2022535218009314E-3</v>
      </c>
      <c r="J1343" s="5">
        <v>-6.0187418634872819E-3</v>
      </c>
      <c r="K1343" s="5">
        <v>-2.2809574997899613E-2</v>
      </c>
      <c r="L1343" s="5">
        <v>-1.1533242393049538E-2</v>
      </c>
      <c r="M1343" s="5">
        <v>-1.6006427188953759E-3</v>
      </c>
    </row>
    <row r="1344" spans="2:13" x14ac:dyDescent="0.3">
      <c r="B1344" s="13">
        <v>1.1266992701547501E-2</v>
      </c>
      <c r="C1344" s="13"/>
      <c r="D1344" s="5">
        <v>5.4014091169935705E-3</v>
      </c>
      <c r="E1344" s="1">
        <v>2.4575054955970753E-2</v>
      </c>
      <c r="F1344" s="5">
        <v>4.1204656623841068E-2</v>
      </c>
      <c r="G1344" s="5">
        <v>-7.5923616266400538E-3</v>
      </c>
      <c r="H1344" s="5">
        <v>3.1921095175644239E-2</v>
      </c>
      <c r="I1344" s="5">
        <v>5.0101091427441858E-3</v>
      </c>
      <c r="J1344" s="5">
        <v>6.2951094058505764E-3</v>
      </c>
      <c r="K1344" s="5">
        <v>1.2407896009282656E-2</v>
      </c>
      <c r="L1344" s="5">
        <v>1.6472252945988267E-2</v>
      </c>
      <c r="M1344" s="5">
        <v>1.4675075683352631E-2</v>
      </c>
    </row>
    <row r="1345" spans="2:13" x14ac:dyDescent="0.3">
      <c r="B1345" s="13">
        <v>-1.3340489859682951E-3</v>
      </c>
      <c r="C1345" s="13"/>
      <c r="D1345" s="5">
        <v>-1.1485721749244482E-2</v>
      </c>
      <c r="E1345" s="1">
        <v>-6.4923343067225083E-3</v>
      </c>
      <c r="F1345" s="5">
        <v>1.0564277134523842E-2</v>
      </c>
      <c r="G1345" s="5">
        <v>-2.0574870430184921E-2</v>
      </c>
      <c r="H1345" s="5">
        <v>5.2493288302838991E-3</v>
      </c>
      <c r="I1345" s="5">
        <v>6.1221248333497534E-3</v>
      </c>
      <c r="J1345" s="5">
        <v>5.5683721623950074E-3</v>
      </c>
      <c r="K1345" s="5">
        <v>-6.2453134686456836E-3</v>
      </c>
      <c r="L1345" s="5">
        <v>-1.350462610451267E-3</v>
      </c>
      <c r="M1345" s="5">
        <v>-6.0762301924201755E-4</v>
      </c>
    </row>
    <row r="1346" spans="2:13" x14ac:dyDescent="0.3">
      <c r="B1346" s="13">
        <v>-5.1961452565927151E-3</v>
      </c>
      <c r="C1346" s="13"/>
      <c r="D1346" s="5">
        <v>-1.3493270414362254E-2</v>
      </c>
      <c r="E1346" s="1">
        <v>-1.7244528646320943E-2</v>
      </c>
      <c r="F1346" s="5">
        <v>-8.5455775881636796E-3</v>
      </c>
      <c r="G1346" s="5">
        <v>0.10935555626499922</v>
      </c>
      <c r="H1346" s="5">
        <v>-5.035445352499268E-3</v>
      </c>
      <c r="I1346" s="5">
        <v>-1.1300442223438397E-2</v>
      </c>
      <c r="J1346" s="5">
        <v>-8.5225480456443785E-3</v>
      </c>
      <c r="K1346" s="5">
        <v>-2.2208627741609772E-2</v>
      </c>
      <c r="L1346" s="5">
        <v>-3.3807220648722047E-4</v>
      </c>
      <c r="M1346" s="5">
        <v>6.2020522378954347E-3</v>
      </c>
    </row>
    <row r="1347" spans="2:13" x14ac:dyDescent="0.3">
      <c r="B1347" s="13">
        <v>9.3537715991554773E-3</v>
      </c>
      <c r="C1347" s="13"/>
      <c r="D1347" s="5">
        <v>1.139821028084716E-2</v>
      </c>
      <c r="E1347" s="1">
        <v>1.3114138074196122E-2</v>
      </c>
      <c r="F1347" s="5">
        <v>1.4058583451220418E-2</v>
      </c>
      <c r="G1347" s="5">
        <v>4.1179927235398033E-2</v>
      </c>
      <c r="H1347" s="5">
        <v>2.9803176502031396E-2</v>
      </c>
      <c r="I1347" s="5">
        <v>1.1429601777967225E-2</v>
      </c>
      <c r="J1347" s="5">
        <v>1.4490492577455419E-2</v>
      </c>
      <c r="K1347" s="5">
        <v>3.3151308326773168E-2</v>
      </c>
      <c r="L1347" s="5">
        <v>3.3818653795631164E-4</v>
      </c>
      <c r="M1347" s="5">
        <v>3.0698588002453939E-2</v>
      </c>
    </row>
    <row r="1348" spans="2:13" x14ac:dyDescent="0.3">
      <c r="B1348" s="13">
        <v>5.0138439887677227E-3</v>
      </c>
      <c r="C1348" s="13"/>
      <c r="D1348" s="5">
        <v>1.7092409054836177E-2</v>
      </c>
      <c r="E1348" s="1">
        <v>1.4585520302357921E-3</v>
      </c>
      <c r="F1348" s="5">
        <v>1.1470532331591916E-2</v>
      </c>
      <c r="G1348" s="5">
        <v>-1.3781453826717993E-2</v>
      </c>
      <c r="H1348" s="5">
        <v>3.2581025469633582E-2</v>
      </c>
      <c r="I1348" s="5">
        <v>4.3463198650608142E-3</v>
      </c>
      <c r="J1348" s="5">
        <v>1.4560719194589779E-3</v>
      </c>
      <c r="K1348" s="5">
        <v>-2.5445470686740711E-2</v>
      </c>
      <c r="L1348" s="5">
        <v>1.0141963270125599E-2</v>
      </c>
      <c r="M1348" s="5">
        <v>1.8409939157582208E-2</v>
      </c>
    </row>
    <row r="1349" spans="2:13" x14ac:dyDescent="0.3">
      <c r="B1349" s="13">
        <v>-2.8222952090089671E-3</v>
      </c>
      <c r="C1349" s="13"/>
      <c r="D1349" s="5">
        <v>4.616815652265416E-3</v>
      </c>
      <c r="E1349" s="1">
        <v>4.5824444559395199E-4</v>
      </c>
      <c r="F1349" s="5">
        <v>-4.650402748659954E-3</v>
      </c>
      <c r="G1349" s="5">
        <v>2.8155833766233727E-2</v>
      </c>
      <c r="H1349" s="5">
        <v>-6.8746582428381026E-3</v>
      </c>
      <c r="I1349" s="5">
        <v>-1.9819982142402211E-2</v>
      </c>
      <c r="J1349" s="5">
        <v>8.2391882996262593E-3</v>
      </c>
      <c r="K1349" s="5">
        <v>0.11173505317777627</v>
      </c>
      <c r="L1349" s="5">
        <v>1.6064305569106079E-2</v>
      </c>
      <c r="M1349" s="5">
        <v>-1.0017221524004891E-2</v>
      </c>
    </row>
    <row r="1350" spans="2:13" x14ac:dyDescent="0.3">
      <c r="B1350" s="13">
        <v>-2.3228607239570177E-4</v>
      </c>
      <c r="C1350" s="13"/>
      <c r="D1350" s="5">
        <v>-3.6765689900811145E-4</v>
      </c>
      <c r="E1350" s="1">
        <v>5.130065143270906E-3</v>
      </c>
      <c r="F1350" s="5">
        <v>-4.6097701293471519E-3</v>
      </c>
      <c r="G1350" s="5">
        <v>5.0020513844184359E-3</v>
      </c>
      <c r="H1350" s="5">
        <v>-1.0649971684714473E-3</v>
      </c>
      <c r="I1350" s="5">
        <v>-2.2075128101211954E-3</v>
      </c>
      <c r="J1350" s="5">
        <v>4.3125558839849564E-3</v>
      </c>
      <c r="K1350" s="5">
        <v>6.044078788496718E-4</v>
      </c>
      <c r="L1350" s="5">
        <v>-7.5758247276044655E-3</v>
      </c>
      <c r="M1350" s="5">
        <v>-1.3607873220020623E-2</v>
      </c>
    </row>
    <row r="1351" spans="2:13" x14ac:dyDescent="0.3">
      <c r="B1351" s="13">
        <v>2.6254975004186263E-3</v>
      </c>
      <c r="C1351" s="13"/>
      <c r="D1351" s="5">
        <v>9.9300680498038193E-3</v>
      </c>
      <c r="E1351" s="1">
        <v>1.8045900527047083E-2</v>
      </c>
      <c r="F1351" s="5">
        <v>1.1577838130076355E-3</v>
      </c>
      <c r="G1351" s="5">
        <v>6.9880798956698902E-3</v>
      </c>
      <c r="H1351" s="5">
        <v>-9.0618009596787098E-3</v>
      </c>
      <c r="I1351" s="5">
        <v>2.3628311038125179E-2</v>
      </c>
      <c r="J1351" s="5">
        <v>3.4324923076922607E-3</v>
      </c>
      <c r="K1351" s="5">
        <v>2.5456141425445676E-3</v>
      </c>
      <c r="L1351" s="5">
        <v>-4.3146130360382272E-3</v>
      </c>
      <c r="M1351" s="5">
        <v>-4.008924265796153E-3</v>
      </c>
    </row>
    <row r="1352" spans="2:13" x14ac:dyDescent="0.3">
      <c r="B1352" s="13">
        <v>-1.0041669204122292E-2</v>
      </c>
      <c r="C1352" s="13"/>
      <c r="D1352" s="5">
        <v>-1.3838291095438058E-2</v>
      </c>
      <c r="E1352" s="1">
        <v>-6.8038868298744741E-3</v>
      </c>
      <c r="F1352" s="5">
        <v>-4.0475613272545705E-3</v>
      </c>
      <c r="G1352" s="5">
        <v>-3.1402935126266573E-2</v>
      </c>
      <c r="H1352" s="5">
        <v>-2.0261798812730627E-2</v>
      </c>
      <c r="I1352" s="5">
        <v>6.4839582180787978E-3</v>
      </c>
      <c r="J1352" s="5">
        <v>-1.2088414303199785E-2</v>
      </c>
      <c r="K1352" s="5">
        <v>-3.0254772636190527E-2</v>
      </c>
      <c r="L1352" s="5">
        <v>1.5000030679478381E-2</v>
      </c>
      <c r="M1352" s="5">
        <v>-2.1375740168055199E-2</v>
      </c>
    </row>
    <row r="1353" spans="2:13" x14ac:dyDescent="0.3">
      <c r="B1353" s="13">
        <v>1.5639999179335405E-3</v>
      </c>
      <c r="C1353" s="13"/>
      <c r="D1353" s="5">
        <v>-1.2001497203715199E-2</v>
      </c>
      <c r="E1353" s="1">
        <v>7.9321860254243492E-3</v>
      </c>
      <c r="F1353" s="5">
        <v>-3.1516989777595872E-2</v>
      </c>
      <c r="G1353" s="5">
        <v>1.5360084927583204E-2</v>
      </c>
      <c r="H1353" s="5">
        <v>1.8304690787426177E-4</v>
      </c>
      <c r="I1353" s="5">
        <v>8.5895918334524795E-3</v>
      </c>
      <c r="J1353" s="5">
        <v>4.731741269742947E-3</v>
      </c>
      <c r="K1353" s="5">
        <v>-3.9186978749505393E-2</v>
      </c>
      <c r="L1353" s="5">
        <v>5.2545093953025816E-3</v>
      </c>
      <c r="M1353" s="5">
        <v>4.8810444397056913E-3</v>
      </c>
    </row>
    <row r="1354" spans="2:13" x14ac:dyDescent="0.3">
      <c r="B1354" s="13">
        <v>-3.152921214258263E-3</v>
      </c>
      <c r="C1354" s="13"/>
      <c r="D1354" s="5">
        <v>2.6163845071414775E-3</v>
      </c>
      <c r="E1354" s="1">
        <v>-1.9674540248424926E-3</v>
      </c>
      <c r="F1354" s="5">
        <v>-5.6520978090188155E-3</v>
      </c>
      <c r="G1354" s="5">
        <v>1.2690999221001087E-2</v>
      </c>
      <c r="H1354" s="5">
        <v>-2.2140946780656288E-2</v>
      </c>
      <c r="I1354" s="5">
        <v>-7.6648081378916681E-3</v>
      </c>
      <c r="J1354" s="5">
        <v>9.721025005427316E-3</v>
      </c>
      <c r="K1354" s="5">
        <v>1.1916868360277172E-2</v>
      </c>
      <c r="L1354" s="5">
        <v>1.4701042428105614E-2</v>
      </c>
      <c r="M1354" s="5">
        <v>-8.8645570961322605E-3</v>
      </c>
    </row>
    <row r="1355" spans="2:13" x14ac:dyDescent="0.3">
      <c r="B1355" s="13">
        <v>-1.4356977822562256E-2</v>
      </c>
      <c r="C1355" s="13"/>
      <c r="D1355" s="5">
        <v>-6.1510100516329012E-3</v>
      </c>
      <c r="E1355" s="1">
        <v>-1.1290349114718387E-2</v>
      </c>
      <c r="F1355" s="5">
        <v>-3.3588855345548785E-3</v>
      </c>
      <c r="G1355" s="5">
        <v>-6.7672864111663518E-3</v>
      </c>
      <c r="H1355" s="5">
        <v>-2.750744059288613E-2</v>
      </c>
      <c r="I1355" s="5">
        <v>-2.6604695473580833E-3</v>
      </c>
      <c r="J1355" s="5">
        <v>-5.6704431111088398E-3</v>
      </c>
      <c r="K1355" s="5">
        <v>-2.8026291509710751E-2</v>
      </c>
      <c r="L1355" s="5">
        <v>-2.3180929808130711E-2</v>
      </c>
      <c r="M1355" s="5">
        <v>-2.7076684446981438E-2</v>
      </c>
    </row>
    <row r="1356" spans="2:13" x14ac:dyDescent="0.3">
      <c r="B1356" s="13">
        <v>-1.1624785801313047E-2</v>
      </c>
      <c r="C1356" s="13"/>
      <c r="D1356" s="5">
        <v>-9.0022429631072629E-3</v>
      </c>
      <c r="E1356" s="1">
        <v>-1.0875454323445206E-2</v>
      </c>
      <c r="F1356" s="5">
        <v>-2.9208475360784129E-2</v>
      </c>
      <c r="G1356" s="5">
        <v>-2.1146674175566101E-2</v>
      </c>
      <c r="H1356" s="5">
        <v>-2.6938442885721349E-3</v>
      </c>
      <c r="I1356" s="5">
        <v>-1.1789022932600224E-2</v>
      </c>
      <c r="J1356" s="5">
        <v>-1.9460334490114802E-2</v>
      </c>
      <c r="K1356" s="5">
        <v>-2.7002911364676328E-2</v>
      </c>
      <c r="L1356" s="5">
        <v>-1.0876724063740479E-2</v>
      </c>
      <c r="M1356" s="5">
        <v>-1.6496720849353511E-2</v>
      </c>
    </row>
    <row r="1357" spans="2:13" x14ac:dyDescent="0.3">
      <c r="B1357" s="13">
        <v>1.3787545828812219E-2</v>
      </c>
      <c r="C1357" s="13"/>
      <c r="D1357" s="5">
        <v>1.7600310754901E-2</v>
      </c>
      <c r="E1357" s="1">
        <v>1.2827578737897383E-2</v>
      </c>
      <c r="F1357" s="5">
        <v>1.6378888801906865E-2</v>
      </c>
      <c r="G1357" s="5">
        <v>2.4593988521690983E-2</v>
      </c>
      <c r="H1357" s="5">
        <v>4.9006310929991581E-2</v>
      </c>
      <c r="I1357" s="5">
        <v>9.4044073930768142E-3</v>
      </c>
      <c r="J1357" s="5">
        <v>1.6680644351464408E-2</v>
      </c>
      <c r="K1357" s="5">
        <v>3.4364573248085666E-2</v>
      </c>
      <c r="L1357" s="5">
        <v>1.666113953350994E-2</v>
      </c>
      <c r="M1357" s="5">
        <v>3.5851510239976583E-2</v>
      </c>
    </row>
    <row r="1358" spans="2:13" x14ac:dyDescent="0.3">
      <c r="B1358" s="13">
        <v>3.7123070257252556E-4</v>
      </c>
      <c r="C1358" s="13"/>
      <c r="D1358" s="5">
        <v>-8.2381572963955395E-3</v>
      </c>
      <c r="E1358" s="1">
        <v>-5.6088591176760971E-3</v>
      </c>
      <c r="F1358" s="5">
        <v>-4.2914500217684564E-3</v>
      </c>
      <c r="G1358" s="5">
        <v>-9.5108644851505855E-3</v>
      </c>
      <c r="H1358" s="5">
        <v>-8.6444277485712585E-3</v>
      </c>
      <c r="I1358" s="5">
        <v>1.8115802774285698E-3</v>
      </c>
      <c r="J1358" s="5">
        <v>-5.020898114492205E-3</v>
      </c>
      <c r="K1358" s="5">
        <v>-1.4464934109140691E-3</v>
      </c>
      <c r="L1358" s="5">
        <v>6.5551790554299215E-3</v>
      </c>
      <c r="M1358" s="5">
        <v>-1.1619316085372937E-2</v>
      </c>
    </row>
    <row r="1359" spans="2:13" x14ac:dyDescent="0.3">
      <c r="B1359" s="13">
        <v>1.4160505446124787E-2</v>
      </c>
      <c r="C1359" s="13"/>
      <c r="D1359" s="5">
        <v>1.6613138260142345E-2</v>
      </c>
      <c r="E1359" s="1">
        <v>1.2918471006818869E-2</v>
      </c>
      <c r="F1359" s="5">
        <v>3.1665037682487587E-2</v>
      </c>
      <c r="G1359" s="5">
        <v>4.0136127214996382E-2</v>
      </c>
      <c r="H1359" s="5">
        <v>1.0760624699037276E-2</v>
      </c>
      <c r="I1359" s="5">
        <v>1.7308214665867377E-2</v>
      </c>
      <c r="J1359" s="5">
        <v>2.0267492407569178E-2</v>
      </c>
      <c r="K1359" s="5">
        <v>3.3037415887850488E-2</v>
      </c>
      <c r="L1359" s="5">
        <v>-1.6280976995441099E-3</v>
      </c>
      <c r="M1359" s="5">
        <v>9.7548651426077205E-3</v>
      </c>
    </row>
    <row r="1360" spans="2:13" x14ac:dyDescent="0.3">
      <c r="B1360" s="13">
        <v>-2.4863957703584553E-4</v>
      </c>
      <c r="C1360" s="13"/>
      <c r="D1360" s="5">
        <v>1.6713138928941889E-3</v>
      </c>
      <c r="E1360" s="1">
        <v>5.3889612181102185E-3</v>
      </c>
      <c r="F1360" s="5">
        <v>1.2703535276918202E-2</v>
      </c>
      <c r="G1360" s="5">
        <v>1.4995394226452307E-2</v>
      </c>
      <c r="H1360" s="5">
        <v>-1.6886891009823043E-2</v>
      </c>
      <c r="I1360" s="5">
        <v>4.8247764322211541E-3</v>
      </c>
      <c r="J1360" s="5">
        <v>-2.1486851351350859E-3</v>
      </c>
      <c r="K1360" s="5">
        <v>3.3021033016025548E-3</v>
      </c>
      <c r="L1360" s="5">
        <v>1.956916320928156E-3</v>
      </c>
      <c r="M1360" s="5">
        <v>-5.4495246948462984E-3</v>
      </c>
    </row>
    <row r="1361" spans="2:13" x14ac:dyDescent="0.3">
      <c r="B1361" s="13">
        <v>5.1351623408663815E-3</v>
      </c>
      <c r="C1361" s="13"/>
      <c r="D1361" s="5">
        <v>4.6347652388075786E-3</v>
      </c>
      <c r="E1361" s="1">
        <v>-2.6800289168368197E-3</v>
      </c>
      <c r="F1361" s="5">
        <v>4.3778777864677959E-3</v>
      </c>
      <c r="G1361" s="5">
        <v>-5.3416794224012167E-3</v>
      </c>
      <c r="H1361" s="5">
        <v>-1.1762527779144853E-2</v>
      </c>
      <c r="I1361" s="5">
        <v>1.1456498876358925E-2</v>
      </c>
      <c r="J1361" s="5">
        <v>2.4634015878872661E-2</v>
      </c>
      <c r="K1361" s="5">
        <v>-8.0703695932772389E-3</v>
      </c>
      <c r="L1361" s="5">
        <v>-7.8125073781625358E-3</v>
      </c>
      <c r="M1361" s="5">
        <v>-6.3512141878788132E-3</v>
      </c>
    </row>
    <row r="1362" spans="2:13" x14ac:dyDescent="0.3">
      <c r="B1362" s="13">
        <v>-1.7465883578973232E-3</v>
      </c>
      <c r="C1362" s="13"/>
      <c r="D1362" s="5">
        <v>0</v>
      </c>
      <c r="E1362" s="1">
        <v>-3.9412705876462001E-3</v>
      </c>
      <c r="F1362" s="5">
        <v>-1.2992478104146955E-2</v>
      </c>
      <c r="G1362" s="5">
        <v>3.7254099983026639E-3</v>
      </c>
      <c r="H1362" s="5">
        <v>6.6124833296575146E-3</v>
      </c>
      <c r="I1362" s="5">
        <v>-5.4135250033431337E-3</v>
      </c>
      <c r="J1362" s="5">
        <v>-8.1945019781498737E-4</v>
      </c>
      <c r="K1362" s="5">
        <v>-1.027223785901183E-2</v>
      </c>
      <c r="L1362" s="5">
        <v>-5.2493378878600179E-3</v>
      </c>
      <c r="M1362" s="5">
        <v>6.1410999667734934E-3</v>
      </c>
    </row>
    <row r="1363" spans="2:13" x14ac:dyDescent="0.3">
      <c r="B1363" s="13">
        <v>1.0965048739097951E-3</v>
      </c>
      <c r="C1363" s="13"/>
      <c r="D1363" s="5">
        <v>1.1072434326904368E-3</v>
      </c>
      <c r="E1363" s="1">
        <v>-5.7553928190887801E-3</v>
      </c>
      <c r="F1363" s="5">
        <v>9.5965768984422849E-3</v>
      </c>
      <c r="G1363" s="5">
        <v>-1.0267063183893477E-2</v>
      </c>
      <c r="H1363" s="5">
        <v>3.8288302555173459E-2</v>
      </c>
      <c r="I1363" s="5">
        <v>-1.2309503196323726E-2</v>
      </c>
      <c r="J1363" s="5">
        <v>-1.0185390094589465E-2</v>
      </c>
      <c r="K1363" s="5">
        <v>2.2962112514351321E-3</v>
      </c>
      <c r="L1363" s="5">
        <v>-7.2558995448561902E-3</v>
      </c>
      <c r="M1363" s="5">
        <v>1.9930221561461049E-2</v>
      </c>
    </row>
    <row r="1364" spans="2:13" x14ac:dyDescent="0.3">
      <c r="B1364" s="13">
        <v>6.743584236917163E-5</v>
      </c>
      <c r="C1364" s="13"/>
      <c r="D1364" s="5">
        <v>-1.0322599099312541E-2</v>
      </c>
      <c r="E1364" s="1">
        <v>-1.0853335912877086E-3</v>
      </c>
      <c r="F1364" s="5">
        <v>-7.150054829751209E-3</v>
      </c>
      <c r="G1364" s="5">
        <v>-1.7191832492165483E-2</v>
      </c>
      <c r="H1364" s="5">
        <v>-1.6992030689868348E-2</v>
      </c>
      <c r="I1364" s="5">
        <v>6.1042935592326023E-3</v>
      </c>
      <c r="J1364" s="5">
        <v>-1.7373843342274048E-4</v>
      </c>
      <c r="K1364" s="5">
        <v>5.2187853379152299E-2</v>
      </c>
      <c r="L1364" s="5">
        <v>-3.322284312010499E-3</v>
      </c>
      <c r="M1364" s="5">
        <v>-7.6941488618040991E-3</v>
      </c>
    </row>
    <row r="1365" spans="2:13" x14ac:dyDescent="0.3">
      <c r="B1365" s="13">
        <v>0</v>
      </c>
      <c r="C1365" s="13"/>
      <c r="D1365" s="5">
        <v>4.4701439246705521E-3</v>
      </c>
      <c r="E1365" s="1">
        <v>3.078551066635907E-3</v>
      </c>
      <c r="F1365" s="5">
        <v>-1.8639371875390524E-3</v>
      </c>
      <c r="G1365" s="5">
        <v>1.8731412010930464E-2</v>
      </c>
      <c r="H1365" s="5">
        <v>-1.6550231119500113E-2</v>
      </c>
      <c r="I1365" s="5">
        <v>-2.9830630175592593E-2</v>
      </c>
      <c r="J1365" s="5">
        <v>2.8202712454901092E-3</v>
      </c>
      <c r="K1365" s="5">
        <v>8.5786535820356908E-3</v>
      </c>
      <c r="L1365" s="5">
        <v>3.4333370949041674E-2</v>
      </c>
      <c r="M1365" s="5">
        <v>-2.4611724435911629E-4</v>
      </c>
    </row>
    <row r="1366" spans="2:13" x14ac:dyDescent="0.3">
      <c r="B1366" s="13">
        <v>-5.247216093862834E-3</v>
      </c>
      <c r="C1366" s="13"/>
      <c r="D1366" s="5">
        <v>7.7878258236027528E-3</v>
      </c>
      <c r="E1366" s="1">
        <v>-5.2356057416144824E-3</v>
      </c>
      <c r="F1366" s="5">
        <v>4.1592806551792793E-3</v>
      </c>
      <c r="G1366" s="5">
        <v>6.026850315917396E-2</v>
      </c>
      <c r="H1366" s="5">
        <v>1.0658191703045768E-2</v>
      </c>
      <c r="I1366" s="5">
        <v>-1.4418453233628573E-2</v>
      </c>
      <c r="J1366" s="5">
        <v>-1.0209839119640665E-2</v>
      </c>
      <c r="K1366" s="5">
        <v>-5.8287897507500446E-3</v>
      </c>
      <c r="L1366" s="5">
        <v>1.740246483199576E-2</v>
      </c>
      <c r="M1366" s="5">
        <v>5.2936126009479516E-3</v>
      </c>
    </row>
    <row r="1367" spans="2:13" x14ac:dyDescent="0.3">
      <c r="B1367" s="13">
        <v>9.5051044677633527E-3</v>
      </c>
      <c r="C1367" s="13"/>
      <c r="D1367" s="5">
        <v>1.6007411097997245E-2</v>
      </c>
      <c r="E1367" s="1">
        <v>1.1070781161867457E-2</v>
      </c>
      <c r="F1367" s="5">
        <v>-8.1150153166106957E-3</v>
      </c>
      <c r="G1367" s="5">
        <v>-1.7708858936051411E-2</v>
      </c>
      <c r="H1367" s="5">
        <v>1.0360804201980014E-2</v>
      </c>
      <c r="I1367" s="5">
        <v>1.6920760245163702E-2</v>
      </c>
      <c r="J1367" s="5">
        <v>3.2911396161962779E-2</v>
      </c>
      <c r="K1367" s="5">
        <v>3.0096443804752054E-2</v>
      </c>
      <c r="L1367" s="5">
        <v>-2.1539435410720859E-2</v>
      </c>
      <c r="M1367" s="5">
        <v>2.8165113648603566E-3</v>
      </c>
    </row>
    <row r="1368" spans="2:13" x14ac:dyDescent="0.3">
      <c r="B1368" s="13">
        <v>-8.8700144764221351E-3</v>
      </c>
      <c r="C1368" s="13"/>
      <c r="D1368" s="5">
        <v>-1.8113512397406874E-4</v>
      </c>
      <c r="E1368" s="1">
        <v>-1.1308516054012464E-2</v>
      </c>
      <c r="F1368" s="5">
        <v>-9.0335593942282907E-3</v>
      </c>
      <c r="G1368" s="5">
        <v>-1.2843865242894468E-2</v>
      </c>
      <c r="H1368" s="5">
        <v>-3.7722047391818767E-2</v>
      </c>
      <c r="I1368" s="5">
        <v>-1.2046104652164866E-2</v>
      </c>
      <c r="J1368" s="5">
        <v>-6.07526743540874E-3</v>
      </c>
      <c r="K1368" s="5">
        <v>-2.1923339753587068E-2</v>
      </c>
      <c r="L1368" s="5">
        <v>-1.7157602235961255E-2</v>
      </c>
      <c r="M1368" s="5">
        <v>-2.8574881195987688E-2</v>
      </c>
    </row>
    <row r="1369" spans="2:13" x14ac:dyDescent="0.3">
      <c r="B1369" s="13">
        <v>-1.4214005803056928E-2</v>
      </c>
      <c r="C1369" s="13"/>
      <c r="D1369" s="5">
        <v>-1.8293755125314823E-2</v>
      </c>
      <c r="E1369" s="1">
        <v>-1.5976775320215839E-2</v>
      </c>
      <c r="F1369" s="5">
        <v>-9.2879446841017607E-3</v>
      </c>
      <c r="G1369" s="5">
        <v>-1.8357328641382866E-2</v>
      </c>
      <c r="H1369" s="5">
        <v>-1.7887709640303433E-2</v>
      </c>
      <c r="I1369" s="5">
        <v>-1.8508775533541785E-2</v>
      </c>
      <c r="J1369" s="5">
        <v>-1.2906984621140429E-2</v>
      </c>
      <c r="K1369" s="5">
        <v>3.1035906051210863E-3</v>
      </c>
      <c r="L1369" s="5">
        <v>-2.0421636531169445E-2</v>
      </c>
      <c r="M1369" s="5">
        <v>-1.4330601723205319E-2</v>
      </c>
    </row>
    <row r="1370" spans="2:13" x14ac:dyDescent="0.3">
      <c r="B1370" s="13">
        <v>2.1167635142064798E-2</v>
      </c>
      <c r="C1370" s="13"/>
      <c r="D1370" s="5">
        <v>3.1549809639237918E-2</v>
      </c>
      <c r="E1370" s="1">
        <v>2.7121722128989906E-2</v>
      </c>
      <c r="F1370" s="5">
        <v>3.3246545404159715E-2</v>
      </c>
      <c r="G1370" s="5">
        <v>3.952221977100886E-3</v>
      </c>
      <c r="H1370" s="5">
        <v>-8.1380035783736159E-3</v>
      </c>
      <c r="I1370" s="5">
        <v>2.1002760403281008E-2</v>
      </c>
      <c r="J1370" s="5">
        <v>1.8962474309902951E-2</v>
      </c>
      <c r="K1370" s="5">
        <v>-1.0012470155612943E-2</v>
      </c>
      <c r="L1370" s="5">
        <v>7.0612203529106599E-3</v>
      </c>
      <c r="M1370" s="5">
        <v>5.7390278773305639E-3</v>
      </c>
    </row>
    <row r="1371" spans="2:13" x14ac:dyDescent="0.3">
      <c r="B1371" s="13">
        <v>-6.5622765799404565E-3</v>
      </c>
      <c r="C1371" s="13"/>
      <c r="D1371" s="5">
        <v>-1.7885615361965224E-3</v>
      </c>
      <c r="E1371" s="1">
        <v>-4.4907371728369937E-3</v>
      </c>
      <c r="F1371" s="5">
        <v>-6.3009319768435558E-3</v>
      </c>
      <c r="G1371" s="5">
        <v>1.1521363252213006E-3</v>
      </c>
      <c r="H1371" s="5">
        <v>-4.2977068278867978E-2</v>
      </c>
      <c r="I1371" s="5">
        <v>-3.5889041919191481E-3</v>
      </c>
      <c r="J1371" s="5">
        <v>-4.6426076984978889E-3</v>
      </c>
      <c r="K1371" s="5">
        <v>3.2554908573771408E-3</v>
      </c>
      <c r="L1371" s="5">
        <v>-2.2704505594222504E-2</v>
      </c>
      <c r="M1371" s="5">
        <v>-2.6122215718942569E-2</v>
      </c>
    </row>
    <row r="1372" spans="2:13" x14ac:dyDescent="0.3">
      <c r="B1372" s="13">
        <v>-9.1655441444197447E-3</v>
      </c>
      <c r="C1372" s="13"/>
      <c r="D1372" s="5">
        <v>-3.5836778231475194E-4</v>
      </c>
      <c r="E1372" s="1">
        <v>-1.8404849521948447E-2</v>
      </c>
      <c r="F1372" s="5">
        <v>-4.2268122650011093E-4</v>
      </c>
      <c r="G1372" s="5">
        <v>-1.687920359717289E-2</v>
      </c>
      <c r="H1372" s="5">
        <v>-1.4084566550695664E-2</v>
      </c>
      <c r="I1372" s="5">
        <v>-1.1859778283560714E-2</v>
      </c>
      <c r="J1372" s="5">
        <v>-1.1529708483458668E-3</v>
      </c>
      <c r="K1372" s="5">
        <v>-1.9080188225669856E-2</v>
      </c>
      <c r="L1372" s="5">
        <v>1.7423982094607559E-2</v>
      </c>
      <c r="M1372" s="5">
        <v>-2.8255272398156738E-2</v>
      </c>
    </row>
    <row r="1373" spans="2:13" x14ac:dyDescent="0.3">
      <c r="B1373" s="13">
        <v>-4.3089264571948204E-3</v>
      </c>
      <c r="C1373" s="13"/>
      <c r="D1373" s="5">
        <v>-1.4518752953685491E-2</v>
      </c>
      <c r="E1373" s="1">
        <v>-5.1471142739596696E-3</v>
      </c>
      <c r="F1373" s="5">
        <v>-2.2075627422660185E-2</v>
      </c>
      <c r="G1373" s="5">
        <v>-2.2241717447239975E-2</v>
      </c>
      <c r="H1373" s="5">
        <v>3.5197122739132002E-3</v>
      </c>
      <c r="I1373" s="5">
        <v>-8.9793883980340151E-3</v>
      </c>
      <c r="J1373" s="5">
        <v>-1.4113894920536538E-2</v>
      </c>
      <c r="K1373" s="5">
        <v>-9.703585878159891E-3</v>
      </c>
      <c r="L1373" s="5">
        <v>-1.8468826724658223E-2</v>
      </c>
      <c r="M1373" s="5">
        <v>1.3399435941102447E-2</v>
      </c>
    </row>
    <row r="1374" spans="2:13" x14ac:dyDescent="0.3">
      <c r="B1374" s="13">
        <v>4.7134577113073515E-3</v>
      </c>
      <c r="C1374" s="13"/>
      <c r="D1374" s="5">
        <v>5.2746497914078951E-3</v>
      </c>
      <c r="E1374" s="1">
        <v>4.0650726086216525E-3</v>
      </c>
      <c r="F1374" s="5">
        <v>4.7569251385405744E-3</v>
      </c>
      <c r="G1374" s="5">
        <v>-2.2448966591125919E-3</v>
      </c>
      <c r="H1374" s="5">
        <v>1.5473483968772971E-2</v>
      </c>
      <c r="I1374" s="5">
        <v>-2.728234398210264E-8</v>
      </c>
      <c r="J1374" s="5">
        <v>-2.8604769001306847E-3</v>
      </c>
      <c r="K1374" s="5">
        <v>1.1357575960135846E-2</v>
      </c>
      <c r="L1374" s="5">
        <v>-6.8424059271013414E-4</v>
      </c>
      <c r="M1374" s="5">
        <v>7.9340640395082469E-4</v>
      </c>
    </row>
    <row r="1375" spans="2:13" x14ac:dyDescent="0.3">
      <c r="B1375" s="13">
        <v>-1.7612714832358874E-2</v>
      </c>
      <c r="C1375" s="13"/>
      <c r="D1375" s="5">
        <v>-2.1892513126013449E-2</v>
      </c>
      <c r="E1375" s="1">
        <v>-1.8954710560106034E-2</v>
      </c>
      <c r="F1375" s="5">
        <v>-2.5738121391005984E-2</v>
      </c>
      <c r="G1375" s="5">
        <v>-3.1648428369792259E-2</v>
      </c>
      <c r="H1375" s="5">
        <v>-2.2145466993911039E-2</v>
      </c>
      <c r="I1375" s="5">
        <v>-2.4557611550027933E-2</v>
      </c>
      <c r="J1375" s="5">
        <v>-1.4130209336235901E-2</v>
      </c>
      <c r="K1375" s="5">
        <v>-4.4259491303050007E-2</v>
      </c>
      <c r="L1375" s="5">
        <v>-7.0523769923632212E-2</v>
      </c>
      <c r="M1375" s="5">
        <v>-1.783599945348498E-2</v>
      </c>
    </row>
    <row r="1376" spans="2:13" x14ac:dyDescent="0.3">
      <c r="B1376" s="13">
        <v>5.9824962671437337E-3</v>
      </c>
      <c r="C1376" s="13"/>
      <c r="D1376" s="5">
        <v>1.9977763982540805E-2</v>
      </c>
      <c r="E1376" s="1">
        <v>-2.0634093310498828E-3</v>
      </c>
      <c r="F1376" s="5">
        <v>-6.1848126289275919E-3</v>
      </c>
      <c r="G1376" s="5">
        <v>1.0842937194860019E-3</v>
      </c>
      <c r="H1376" s="5">
        <v>2.9087845557551353E-2</v>
      </c>
      <c r="I1376" s="5">
        <v>1.2125115039656756E-2</v>
      </c>
      <c r="J1376" s="5">
        <v>1.2045454626967262E-2</v>
      </c>
      <c r="K1376" s="5">
        <v>7.1882682298725206E-3</v>
      </c>
      <c r="L1376" s="5">
        <v>2.209909980086727E-3</v>
      </c>
      <c r="M1376" s="5">
        <v>2.2733430094768123E-2</v>
      </c>
    </row>
    <row r="1377" spans="2:13" x14ac:dyDescent="0.3">
      <c r="B1377" s="13">
        <v>9.0053925209430553E-3</v>
      </c>
      <c r="C1377" s="13"/>
      <c r="D1377" s="5">
        <v>1.0881668622583184E-3</v>
      </c>
      <c r="E1377" s="1">
        <v>3.2142828170713185E-2</v>
      </c>
      <c r="F1377" s="5">
        <v>-1.7692084323615982E-2</v>
      </c>
      <c r="G1377" s="5">
        <v>2.7025664175695945E-2</v>
      </c>
      <c r="H1377" s="5">
        <v>2.0795519151603936E-2</v>
      </c>
      <c r="I1377" s="5">
        <v>2.5697350148102465E-2</v>
      </c>
      <c r="J1377" s="5">
        <v>-5.8440374488402391E-3</v>
      </c>
      <c r="K1377" s="5">
        <v>1.1483182253791021E-2</v>
      </c>
      <c r="L1377" s="5">
        <v>2.3888367048994632E-2</v>
      </c>
      <c r="M1377" s="5">
        <v>4.4719206048187347E-2</v>
      </c>
    </row>
    <row r="1378" spans="2:13" x14ac:dyDescent="0.3">
      <c r="B1378" s="13">
        <v>1.2792058729732233E-2</v>
      </c>
      <c r="C1378" s="13"/>
      <c r="D1378" s="5">
        <v>1.6847830061252976E-2</v>
      </c>
      <c r="E1378" s="1">
        <v>1.71189048676544E-2</v>
      </c>
      <c r="F1378" s="5">
        <v>7.6929904520017895E-3</v>
      </c>
      <c r="G1378" s="5">
        <v>1.0545422323471657E-3</v>
      </c>
      <c r="H1378" s="5">
        <v>-2.3932016240080876E-2</v>
      </c>
      <c r="I1378" s="5">
        <v>1.4532784975469625E-2</v>
      </c>
      <c r="J1378" s="5">
        <v>1.976056298862849E-2</v>
      </c>
      <c r="K1378" s="5">
        <v>6.0699259318815986E-2</v>
      </c>
      <c r="L1378" s="5">
        <v>3.6970498126514963E-2</v>
      </c>
      <c r="M1378" s="5">
        <v>-3.5251047197634583E-3</v>
      </c>
    </row>
    <row r="1379" spans="2:13" x14ac:dyDescent="0.3">
      <c r="B1379" s="13">
        <v>-1.4268337265906813E-2</v>
      </c>
      <c r="C1379" s="13"/>
      <c r="D1379" s="5">
        <v>-7.6607826289315827E-3</v>
      </c>
      <c r="E1379" s="1">
        <v>-6.8038868298744741E-3</v>
      </c>
      <c r="F1379" s="5">
        <v>-2.1196268339072896E-2</v>
      </c>
      <c r="G1379" s="5">
        <v>-1.2039701254935415E-2</v>
      </c>
      <c r="H1379" s="5">
        <v>-4.1945283139406181E-2</v>
      </c>
      <c r="I1379" s="5">
        <v>-1.5642841949105309E-2</v>
      </c>
      <c r="J1379" s="5">
        <v>-1.1423490207713808E-2</v>
      </c>
      <c r="K1379" s="5">
        <v>-4.7758987841862123E-3</v>
      </c>
      <c r="L1379" s="5">
        <v>-1.5922433511953032E-2</v>
      </c>
      <c r="M1379" s="5">
        <v>-1.5034771065858448E-2</v>
      </c>
    </row>
    <row r="1380" spans="2:13" x14ac:dyDescent="0.3">
      <c r="B1380" s="13">
        <v>-2.0992936798625791E-2</v>
      </c>
      <c r="C1380" s="13"/>
      <c r="D1380" s="5">
        <v>-2.8186717811256291E-2</v>
      </c>
      <c r="E1380" s="1">
        <v>-3.0286656605585445E-2</v>
      </c>
      <c r="F1380" s="5">
        <v>-2.7069231584543673E-2</v>
      </c>
      <c r="G1380" s="5">
        <v>-2.5490017005280623E-2</v>
      </c>
      <c r="H1380" s="5">
        <v>-2.8553274874778257E-2</v>
      </c>
      <c r="I1380" s="5">
        <v>-3.8300156773865501E-2</v>
      </c>
      <c r="J1380" s="5">
        <v>-1.3503589520735952E-2</v>
      </c>
      <c r="K1380" s="5">
        <v>-1.2554059782141731E-2</v>
      </c>
      <c r="L1380" s="5">
        <v>7.3865526962226084E-3</v>
      </c>
      <c r="M1380" s="5">
        <v>-8.7224301459845228E-3</v>
      </c>
    </row>
    <row r="1381" spans="2:13" x14ac:dyDescent="0.3">
      <c r="B1381" s="13">
        <v>7.1849838074857534E-3</v>
      </c>
      <c r="C1381" s="13"/>
      <c r="D1381" s="5">
        <v>1.2931858337819751E-2</v>
      </c>
      <c r="E1381" s="1">
        <v>4.2758859882543821E-3</v>
      </c>
      <c r="F1381" s="5">
        <v>1.2260706543055779E-2</v>
      </c>
      <c r="G1381" s="5">
        <v>2.8762005301813314E-2</v>
      </c>
      <c r="H1381" s="5">
        <v>-1.8071021887458846E-2</v>
      </c>
      <c r="I1381" s="5">
        <v>-1.0490209442688305E-2</v>
      </c>
      <c r="J1381" s="5">
        <v>1.1443132140626205E-2</v>
      </c>
      <c r="K1381" s="5">
        <v>9.1121710327814794E-3</v>
      </c>
      <c r="L1381" s="5">
        <v>-3.4916815821123108E-4</v>
      </c>
      <c r="M1381" s="5">
        <v>-2.5874752897158055E-4</v>
      </c>
    </row>
    <row r="1382" spans="2:13" x14ac:dyDescent="0.3">
      <c r="B1382" s="13">
        <v>9.602019883219062E-3</v>
      </c>
      <c r="C1382" s="13"/>
      <c r="D1382" s="5">
        <v>9.4837845528346794E-3</v>
      </c>
      <c r="E1382" s="1">
        <v>5.9237287566880209E-3</v>
      </c>
      <c r="F1382" s="5">
        <v>-9.3169265125991418E-4</v>
      </c>
      <c r="G1382" s="5">
        <v>-2.076595400358581E-3</v>
      </c>
      <c r="H1382" s="5">
        <v>2.616409831045749E-2</v>
      </c>
      <c r="I1382" s="5">
        <v>1.4072782518526254E-3</v>
      </c>
      <c r="J1382" s="5">
        <v>2.9821735832628793E-3</v>
      </c>
      <c r="K1382" s="5">
        <v>-1.1222914613200208E-2</v>
      </c>
      <c r="L1382" s="5">
        <v>-5.588537078215489E-3</v>
      </c>
      <c r="M1382" s="5">
        <v>5.0478770599663089E-3</v>
      </c>
    </row>
    <row r="1383" spans="2:13" x14ac:dyDescent="0.3">
      <c r="B1383" s="13">
        <v>1.0641154153397331E-2</v>
      </c>
      <c r="C1383" s="13"/>
      <c r="D1383" s="5">
        <v>8.4914503531334246E-3</v>
      </c>
      <c r="E1383" s="1">
        <v>1.2881853921052787E-2</v>
      </c>
      <c r="F1383" s="5">
        <v>1.2869513006995946E-2</v>
      </c>
      <c r="G1383" s="5">
        <v>-2.5376846294355407E-3</v>
      </c>
      <c r="H1383" s="5">
        <v>5.9420915629302018E-2</v>
      </c>
      <c r="I1383" s="5">
        <v>-1.1054899296698492E-2</v>
      </c>
      <c r="J1383" s="5">
        <v>4.1333066666660061E-4</v>
      </c>
      <c r="K1383" s="5">
        <v>-1.087192882198646E-3</v>
      </c>
      <c r="L1383" s="5">
        <v>8.0787161171731407E-3</v>
      </c>
      <c r="M1383" s="5">
        <v>3.2710892606572735E-2</v>
      </c>
    </row>
    <row r="1384" spans="2:13" x14ac:dyDescent="0.3">
      <c r="B1384" s="13">
        <v>-2.8654535762925289E-3</v>
      </c>
      <c r="C1384" s="13"/>
      <c r="D1384" s="5">
        <v>-2.687240609184387E-3</v>
      </c>
      <c r="E1384" s="1">
        <v>-3.9971058748389625E-3</v>
      </c>
      <c r="F1384" s="5">
        <v>-5.3402287340276579E-3</v>
      </c>
      <c r="G1384" s="5">
        <v>-1.3229562983918844E-2</v>
      </c>
      <c r="H1384" s="5">
        <v>-8.9740691323295565E-3</v>
      </c>
      <c r="I1384" s="5">
        <v>2.8420099024109853E-3</v>
      </c>
      <c r="J1384" s="5">
        <v>-2.5455798337901399E-3</v>
      </c>
      <c r="K1384" s="5">
        <v>3.7875925614400756E-3</v>
      </c>
      <c r="L1384" s="5">
        <v>8.0139037847720175E-3</v>
      </c>
      <c r="M1384" s="5">
        <v>-1.0724533157922931E-2</v>
      </c>
    </row>
    <row r="1385" spans="2:13" x14ac:dyDescent="0.3">
      <c r="B1385" s="13">
        <v>-1.3616772233252673E-3</v>
      </c>
      <c r="C1385" s="13"/>
      <c r="D1385" s="5">
        <v>5.0296936222166619E-3</v>
      </c>
      <c r="E1385" s="1">
        <v>-2.553812301492112E-3</v>
      </c>
      <c r="F1385" s="5">
        <v>-1.1200585441096636E-2</v>
      </c>
      <c r="G1385" s="5">
        <v>-5.8267933831152785E-3</v>
      </c>
      <c r="H1385" s="5">
        <v>-2.8812535449608743E-2</v>
      </c>
      <c r="I1385" s="5">
        <v>1.3130544074235596E-2</v>
      </c>
      <c r="J1385" s="5">
        <v>1.8853534937887623E-2</v>
      </c>
      <c r="K1385" s="5">
        <v>-7.0261089943064788E-3</v>
      </c>
      <c r="L1385" s="5">
        <v>1.8665727641051823E-2</v>
      </c>
      <c r="M1385" s="5">
        <v>-7.4373356651584056E-3</v>
      </c>
    </row>
    <row r="1386" spans="2:13" x14ac:dyDescent="0.3">
      <c r="B1386" s="13">
        <v>1.0994293513696169E-2</v>
      </c>
      <c r="C1386" s="13"/>
      <c r="D1386" s="5">
        <v>1.0723823800554057E-2</v>
      </c>
      <c r="E1386" s="1">
        <v>1.1155834782606084E-2</v>
      </c>
      <c r="F1386" s="5">
        <v>1.7974148298257425E-2</v>
      </c>
      <c r="G1386" s="5">
        <v>9.7509853254514334E-3</v>
      </c>
      <c r="H1386" s="5">
        <v>1.2290777265022167E-2</v>
      </c>
      <c r="I1386" s="5">
        <v>-1.5850628646496339E-3</v>
      </c>
      <c r="J1386" s="5">
        <v>1.847840135239668E-2</v>
      </c>
      <c r="K1386" s="5">
        <v>3.5990413225469475E-2</v>
      </c>
      <c r="L1386" s="5">
        <v>1.6966705437524068E-3</v>
      </c>
      <c r="M1386" s="5">
        <v>5.3340835219530206E-3</v>
      </c>
    </row>
    <row r="1387" spans="2:13" x14ac:dyDescent="0.3">
      <c r="B1387" s="13">
        <v>-6.6086258713652169E-3</v>
      </c>
      <c r="C1387" s="13"/>
      <c r="D1387" s="5">
        <v>-4.2439959031428743E-3</v>
      </c>
      <c r="E1387" s="1">
        <v>-7.234609523598186E-3</v>
      </c>
      <c r="F1387" s="5">
        <v>-1.3058659080808884E-2</v>
      </c>
      <c r="G1387" s="5">
        <v>-1.3098356747937549E-2</v>
      </c>
      <c r="H1387" s="5">
        <v>-2.4492403997642704E-2</v>
      </c>
      <c r="I1387" s="5">
        <v>-6.9107747748466076E-3</v>
      </c>
      <c r="J1387" s="5">
        <v>-7.2108887111270907E-3</v>
      </c>
      <c r="K1387" s="5">
        <v>3.7944010810372223E-3</v>
      </c>
      <c r="L1387" s="5">
        <v>-3.7262850242376576E-3</v>
      </c>
      <c r="M1387" s="5">
        <v>-1.3264320122016284E-2</v>
      </c>
    </row>
    <row r="1388" spans="2:13" x14ac:dyDescent="0.3">
      <c r="B1388" s="13">
        <v>-1.0159121189650048E-2</v>
      </c>
      <c r="C1388" s="13"/>
      <c r="D1388" s="5">
        <v>-1.4739863856893236E-2</v>
      </c>
      <c r="E1388" s="1">
        <v>-9.6556440195662927E-3</v>
      </c>
      <c r="F1388" s="5">
        <v>-1.9194900562793712E-2</v>
      </c>
      <c r="G1388" s="5">
        <v>-1.6082922602328572E-2</v>
      </c>
      <c r="H1388" s="5">
        <v>1.9313273590245419E-3</v>
      </c>
      <c r="I1388" s="5">
        <v>-1.1848738769072489E-2</v>
      </c>
      <c r="J1388" s="5">
        <v>-1.571983787289237E-2</v>
      </c>
      <c r="K1388" s="5">
        <v>8.0641733472917101E-3</v>
      </c>
      <c r="L1388" s="5">
        <v>2.0400902532608199E-3</v>
      </c>
      <c r="M1388" s="5">
        <v>-2.0484404453748003E-3</v>
      </c>
    </row>
    <row r="1389" spans="2:13" x14ac:dyDescent="0.3">
      <c r="B1389" s="13">
        <v>-1.5844441076492001E-2</v>
      </c>
      <c r="C1389" s="13"/>
      <c r="D1389" s="5">
        <v>-1.225666884587223E-2</v>
      </c>
      <c r="E1389" s="1">
        <v>-2.667404261271375E-2</v>
      </c>
      <c r="F1389" s="5">
        <v>8.5499133106700122E-4</v>
      </c>
      <c r="G1389" s="5">
        <v>-2.6502296791769377E-2</v>
      </c>
      <c r="H1389" s="5">
        <v>4.069445563975301E-3</v>
      </c>
      <c r="I1389" s="5">
        <v>-1.9984752044831206E-2</v>
      </c>
      <c r="J1389" s="5">
        <v>-2.2454113809468493E-2</v>
      </c>
      <c r="K1389" s="5">
        <v>-6.916374878471214E-2</v>
      </c>
      <c r="L1389" s="5">
        <v>-3.8683375510770668E-2</v>
      </c>
      <c r="M1389" s="5">
        <v>-6.2860471469919025E-3</v>
      </c>
    </row>
    <row r="1390" spans="2:13" x14ac:dyDescent="0.3">
      <c r="B1390" s="13">
        <v>5.6684030101918515E-4</v>
      </c>
      <c r="C1390" s="13"/>
      <c r="D1390" s="5">
        <v>4.5620298303778216E-3</v>
      </c>
      <c r="E1390" s="1">
        <v>-3.7800857574335831E-4</v>
      </c>
      <c r="F1390" s="5">
        <v>-2.5059326050535357E-2</v>
      </c>
      <c r="G1390" s="5">
        <v>1.8149193164968637E-2</v>
      </c>
      <c r="H1390" s="5">
        <v>1.1092168004966809E-2</v>
      </c>
      <c r="I1390" s="5">
        <v>-2.0198120976005055E-2</v>
      </c>
      <c r="J1390" s="5">
        <v>9.9750616449283927E-4</v>
      </c>
      <c r="K1390" s="5">
        <v>8.9472269111143227E-5</v>
      </c>
      <c r="L1390" s="5">
        <v>-2.3296879706562895E-2</v>
      </c>
      <c r="M1390" s="5">
        <v>8.5205735510318677E-3</v>
      </c>
    </row>
    <row r="1391" spans="2:13" x14ac:dyDescent="0.3">
      <c r="B1391" s="13">
        <v>-1.4695226063618181E-2</v>
      </c>
      <c r="C1391" s="13"/>
      <c r="D1391" s="5">
        <v>-1.8165304185178421E-2</v>
      </c>
      <c r="E1391" s="1">
        <v>-1.9096210186813671E-2</v>
      </c>
      <c r="F1391" s="5">
        <v>-1.9569681624533607E-2</v>
      </c>
      <c r="G1391" s="5">
        <v>-9.3931474994167433E-3</v>
      </c>
      <c r="H1391" s="5">
        <v>-4.3249015990289477E-2</v>
      </c>
      <c r="I1391" s="5">
        <v>-5.3518371789894846E-3</v>
      </c>
      <c r="J1391" s="5">
        <v>1.4004928441267485E-3</v>
      </c>
      <c r="K1391" s="5">
        <v>-1.9648212583527166E-2</v>
      </c>
      <c r="L1391" s="5">
        <v>-2.7105139135623877E-2</v>
      </c>
      <c r="M1391" s="5">
        <v>-8.3205585151800241E-3</v>
      </c>
    </row>
    <row r="1392" spans="2:13" x14ac:dyDescent="0.3">
      <c r="B1392" s="13">
        <v>-2.3210595524353426E-2</v>
      </c>
      <c r="C1392" s="13"/>
      <c r="D1392" s="5">
        <v>-3.4782627297042554E-2</v>
      </c>
      <c r="E1392" s="1">
        <v>-2.8527362631161512E-2</v>
      </c>
      <c r="F1392" s="5">
        <v>-4.220456497138092E-2</v>
      </c>
      <c r="G1392" s="5">
        <v>-6.055711405335331E-2</v>
      </c>
      <c r="H1392" s="5">
        <v>-2.8445356370247199E-2</v>
      </c>
      <c r="I1392" s="5">
        <v>-8.5691625567825124E-3</v>
      </c>
      <c r="J1392" s="5">
        <v>-2.3170409773610335E-2</v>
      </c>
      <c r="K1392" s="5">
        <v>-1.5476621203142648E-2</v>
      </c>
      <c r="L1392" s="5">
        <v>-6.1292718850393689E-2</v>
      </c>
      <c r="M1392" s="5">
        <v>-1.6006166969444673E-2</v>
      </c>
    </row>
    <row r="1393" spans="2:13" x14ac:dyDescent="0.3">
      <c r="B1393" s="13">
        <v>-1.0151895287011763E-2</v>
      </c>
      <c r="C1393" s="13"/>
      <c r="D1393" s="5">
        <v>3.0669744916799104E-3</v>
      </c>
      <c r="E1393" s="1">
        <v>-1.6666664987671068E-2</v>
      </c>
      <c r="F1393" s="5">
        <v>5.2877360957177058E-3</v>
      </c>
      <c r="G1393" s="5">
        <v>-1.7376837110077197E-2</v>
      </c>
      <c r="H1393" s="5">
        <v>-1.747617046263222E-2</v>
      </c>
      <c r="I1393" s="5">
        <v>-2.5125623307992759E-3</v>
      </c>
      <c r="J1393" s="5">
        <v>-1.6409977772065001E-2</v>
      </c>
      <c r="K1393" s="5">
        <v>-2.1562690143177063E-2</v>
      </c>
      <c r="L1393" s="5">
        <v>1.2267488980756828E-2</v>
      </c>
      <c r="M1393" s="5">
        <v>-2.0202032337027397E-2</v>
      </c>
    </row>
    <row r="1394" spans="2:13" x14ac:dyDescent="0.3">
      <c r="B1394" s="13">
        <v>3.1884665699467791E-3</v>
      </c>
      <c r="C1394" s="13"/>
      <c r="D1394" s="5">
        <v>-5.7333818512353462E-4</v>
      </c>
      <c r="E1394" s="1">
        <v>1.0694073394932691E-2</v>
      </c>
      <c r="F1394" s="5">
        <v>1.6192233462545613E-2</v>
      </c>
      <c r="G1394" s="5">
        <v>-5.6612642853103873E-3</v>
      </c>
      <c r="H1394" s="5">
        <v>-5.0127099770098549E-2</v>
      </c>
      <c r="I1394" s="5">
        <v>6.7506186784149439E-3</v>
      </c>
      <c r="J1394" s="5">
        <v>2.1835179410220817E-3</v>
      </c>
      <c r="K1394" s="5">
        <v>-1.4928881516587642E-2</v>
      </c>
      <c r="L1394" s="5">
        <v>3.4010997086429989E-2</v>
      </c>
      <c r="M1394" s="5">
        <v>-1.3388671128621434E-2</v>
      </c>
    </row>
    <row r="1395" spans="2:13" x14ac:dyDescent="0.3">
      <c r="B1395" s="13">
        <v>7.1744297079519318E-3</v>
      </c>
      <c r="C1395" s="13"/>
      <c r="D1395" s="5">
        <v>9.177820178696219E-3</v>
      </c>
      <c r="E1395" s="1">
        <v>2.5354385039341686E-2</v>
      </c>
      <c r="F1395" s="5">
        <v>1.4513353959886482E-2</v>
      </c>
      <c r="G1395" s="5">
        <v>1.4908781326195367E-2</v>
      </c>
      <c r="H1395" s="5">
        <v>-2.1157553272158142E-2</v>
      </c>
      <c r="I1395" s="5">
        <v>1.5412331899806529E-2</v>
      </c>
      <c r="J1395" s="5">
        <v>1.4021727571987094E-2</v>
      </c>
      <c r="K1395" s="5">
        <v>1.0199638868425093E-2</v>
      </c>
      <c r="L1395" s="5">
        <v>1.3232443822668281E-2</v>
      </c>
      <c r="M1395" s="5">
        <v>2.049118234379791E-2</v>
      </c>
    </row>
    <row r="1396" spans="2:13" x14ac:dyDescent="0.3">
      <c r="B1396" s="13">
        <v>-2.2088015571262148E-2</v>
      </c>
      <c r="C1396" s="13"/>
      <c r="D1396" s="5">
        <v>-2.1599080749044867E-2</v>
      </c>
      <c r="E1396" s="1">
        <v>-3.1736795386600264E-2</v>
      </c>
      <c r="F1396" s="5">
        <v>-2.5710282892742364E-2</v>
      </c>
      <c r="G1396" s="5">
        <v>-3.9731715002447036E-2</v>
      </c>
      <c r="H1396" s="5">
        <v>-3.1055908331087522E-2</v>
      </c>
      <c r="I1396" s="5">
        <v>-2.9371133267239401E-2</v>
      </c>
      <c r="J1396" s="5">
        <v>-3.513436549376716E-2</v>
      </c>
      <c r="K1396" s="5">
        <v>-4.6006586436126123E-2</v>
      </c>
      <c r="L1396" s="5">
        <v>-5.9701424565064181E-3</v>
      </c>
      <c r="M1396" s="5">
        <v>5.9841001873468021E-3</v>
      </c>
    </row>
    <row r="1397" spans="2:13" x14ac:dyDescent="0.3">
      <c r="B1397" s="13">
        <v>1.4094103718805009E-2</v>
      </c>
      <c r="C1397" s="13"/>
      <c r="D1397" s="5">
        <v>2.8466319360904924E-2</v>
      </c>
      <c r="E1397" s="1">
        <v>1.8298822815597689E-2</v>
      </c>
      <c r="F1397" s="5">
        <v>2.1870796199409868E-2</v>
      </c>
      <c r="G1397" s="5">
        <v>3.7280193091793194E-2</v>
      </c>
      <c r="H1397" s="5">
        <v>5.7692291100475926E-2</v>
      </c>
      <c r="I1397" s="5">
        <v>6.397211572061909E-3</v>
      </c>
      <c r="J1397" s="5">
        <v>2.0212363024472942E-2</v>
      </c>
      <c r="K1397" s="5">
        <v>2.9304553235530401E-2</v>
      </c>
      <c r="L1397" s="5">
        <v>-2.1021015720716695E-2</v>
      </c>
      <c r="M1397" s="5">
        <v>4.5869145884229599E-2</v>
      </c>
    </row>
    <row r="1398" spans="2:13" x14ac:dyDescent="0.3">
      <c r="B1398" s="13">
        <v>-2.3870110570229756E-2</v>
      </c>
      <c r="C1398" s="13"/>
      <c r="D1398" s="5">
        <v>-3.9917132647841594E-2</v>
      </c>
      <c r="E1398" s="1">
        <v>-3.5939966139414033E-2</v>
      </c>
      <c r="F1398" s="5">
        <v>-2.4015264044357918E-2</v>
      </c>
      <c r="G1398" s="5">
        <v>-4.8249423404736112E-2</v>
      </c>
      <c r="H1398" s="5">
        <v>-4.5818156506304435E-2</v>
      </c>
      <c r="I1398" s="5">
        <v>-5.2567848328515174E-2</v>
      </c>
      <c r="J1398" s="5">
        <v>-2.836070044557349E-2</v>
      </c>
      <c r="K1398" s="5">
        <v>-5.7715978290871295E-3</v>
      </c>
      <c r="L1398" s="5">
        <v>-4.7546005504062391E-2</v>
      </c>
      <c r="M1398" s="5">
        <v>-1.9464116951327909E-2</v>
      </c>
    </row>
    <row r="1399" spans="2:13" x14ac:dyDescent="0.3">
      <c r="B1399" s="13">
        <v>1.7475175168124284E-3</v>
      </c>
      <c r="C1399" s="13"/>
      <c r="D1399" s="5">
        <v>-8.4330206496016982E-3</v>
      </c>
      <c r="E1399" s="1">
        <v>-1.2494900616809794E-2</v>
      </c>
      <c r="F1399" s="5">
        <v>-4.8388078916470467E-3</v>
      </c>
      <c r="G1399" s="5">
        <v>1.2872139005272629E-2</v>
      </c>
      <c r="H1399" s="5">
        <v>-7.5203239606268346E-2</v>
      </c>
      <c r="I1399" s="5">
        <v>7.4547203376069992E-4</v>
      </c>
      <c r="J1399" s="5">
        <v>1.0569466301629214E-2</v>
      </c>
      <c r="K1399" s="5">
        <v>-1.3171569023572643E-3</v>
      </c>
      <c r="L1399" s="5">
        <v>3.0998411695834175E-2</v>
      </c>
      <c r="M1399" s="5">
        <v>-1.5210112882696291E-2</v>
      </c>
    </row>
    <row r="1400" spans="2:13" x14ac:dyDescent="0.3">
      <c r="B1400" s="13">
        <v>-1.5564372878858507E-2</v>
      </c>
      <c r="C1400" s="13"/>
      <c r="D1400" s="5">
        <v>4.5490453441972816E-3</v>
      </c>
      <c r="E1400" s="1">
        <v>-7.0524633860051021E-3</v>
      </c>
      <c r="F1400" s="5">
        <v>1.3448895906583614E-3</v>
      </c>
      <c r="G1400" s="5">
        <v>-6.2638921054261236E-3</v>
      </c>
      <c r="H1400" s="5">
        <v>-4.532970661468208E-2</v>
      </c>
      <c r="I1400" s="5">
        <v>-1.5217621156934077E-2</v>
      </c>
      <c r="J1400" s="5">
        <v>-4.7592101692851534E-3</v>
      </c>
      <c r="K1400" s="5">
        <v>-2.9406037371013886E-2</v>
      </c>
      <c r="L1400" s="5">
        <v>-4.4513902056563526E-2</v>
      </c>
      <c r="M1400" s="5">
        <v>-4.2146602628959244E-2</v>
      </c>
    </row>
    <row r="1401" spans="2:13" x14ac:dyDescent="0.3">
      <c r="B1401" s="13">
        <v>7.3534198133992741E-3</v>
      </c>
      <c r="C1401" s="13"/>
      <c r="D1401" s="5">
        <v>-6.103598304178331E-3</v>
      </c>
      <c r="E1401" s="1">
        <v>2.9245660386539485E-3</v>
      </c>
      <c r="F1401" s="5">
        <v>-5.0624833202793738E-3</v>
      </c>
      <c r="G1401" s="5">
        <v>2.7698605136717288E-2</v>
      </c>
      <c r="H1401" s="5">
        <v>6.215828922189276E-2</v>
      </c>
      <c r="I1401" s="5">
        <v>1.5993034529841108E-2</v>
      </c>
      <c r="J1401" s="5">
        <v>1.1654398826182494E-2</v>
      </c>
      <c r="K1401" s="5">
        <v>6.39156527012932E-3</v>
      </c>
      <c r="L1401" s="5">
        <v>-4.0867087076540073E-4</v>
      </c>
      <c r="M1401" s="5">
        <v>1.2571706954434674E-2</v>
      </c>
    </row>
    <row r="1402" spans="2:13" x14ac:dyDescent="0.3">
      <c r="B1402" s="13">
        <v>1.3274213427142389E-2</v>
      </c>
      <c r="C1402" s="13"/>
      <c r="D1402" s="5">
        <v>3.5855808863208861E-2</v>
      </c>
      <c r="E1402" s="1">
        <v>2.1037339003533991E-2</v>
      </c>
      <c r="F1402" s="5">
        <v>5.3167135872136596E-2</v>
      </c>
      <c r="G1402" s="5">
        <v>9.4951640657602813E-3</v>
      </c>
      <c r="H1402" s="5">
        <v>2.0590582698763574E-2</v>
      </c>
      <c r="I1402" s="5">
        <v>3.0631835036902953E-2</v>
      </c>
      <c r="J1402" s="5">
        <v>2.6408486232427447E-2</v>
      </c>
      <c r="K1402" s="5">
        <v>1.2901945227274402E-2</v>
      </c>
      <c r="L1402" s="5">
        <v>2.6982895759615176E-2</v>
      </c>
      <c r="M1402" s="5">
        <v>3.3333348896505681E-2</v>
      </c>
    </row>
    <row r="1403" spans="2:13" x14ac:dyDescent="0.3">
      <c r="B1403" s="13">
        <v>-1.2942486938944448E-2</v>
      </c>
      <c r="C1403" s="13"/>
      <c r="D1403" s="5">
        <v>-9.5620476394551231E-3</v>
      </c>
      <c r="E1403" s="1">
        <v>-2.774379917905867E-2</v>
      </c>
      <c r="F1403" s="5">
        <v>-1.9522741761555999E-2</v>
      </c>
      <c r="G1403" s="5">
        <v>-2.1207016664216954E-2</v>
      </c>
      <c r="H1403" s="5">
        <v>-9.2115684255783689E-2</v>
      </c>
      <c r="I1403" s="5">
        <v>-1.6615077208306066E-2</v>
      </c>
      <c r="J1403" s="5">
        <v>-1.872460117200965E-2</v>
      </c>
      <c r="K1403" s="5">
        <v>-3.0461604090916711E-2</v>
      </c>
      <c r="L1403" s="5">
        <v>-2.5079660053913422E-2</v>
      </c>
      <c r="M1403" s="5">
        <v>-3.3825198969765151E-2</v>
      </c>
    </row>
    <row r="1404" spans="2:13" x14ac:dyDescent="0.3">
      <c r="B1404" s="13">
        <v>1.7753027329386505E-2</v>
      </c>
      <c r="C1404" s="13"/>
      <c r="D1404" s="5">
        <v>7.3372548706273841E-3</v>
      </c>
      <c r="E1404" s="1">
        <v>1.2589148079612957E-2</v>
      </c>
      <c r="F1404" s="5">
        <v>5.5309300496552624E-3</v>
      </c>
      <c r="G1404" s="5">
        <v>-2.7455593841406107E-3</v>
      </c>
      <c r="H1404" s="5">
        <v>3.362566491486748E-2</v>
      </c>
      <c r="I1404" s="5">
        <v>1.0284348068050552E-2</v>
      </c>
      <c r="J1404" s="5">
        <v>1.9250425516401429E-3</v>
      </c>
      <c r="K1404" s="5">
        <v>-1.4359949731134816E-2</v>
      </c>
      <c r="L1404" s="5">
        <v>2.9808078694193753E-2</v>
      </c>
      <c r="M1404" s="5">
        <v>3.6766602989823233E-2</v>
      </c>
    </row>
    <row r="1405" spans="2:13" x14ac:dyDescent="0.3">
      <c r="B1405" s="13">
        <v>-1.3779138635610746E-2</v>
      </c>
      <c r="C1405" s="13"/>
      <c r="D1405" s="5">
        <v>-1.8209636143796819E-2</v>
      </c>
      <c r="E1405" s="1">
        <v>6.4235523998358744E-3</v>
      </c>
      <c r="F1405" s="5">
        <v>-6.5706566659641086E-2</v>
      </c>
      <c r="G1405" s="5">
        <v>-5.2729218904366583E-2</v>
      </c>
      <c r="H1405" s="5">
        <v>2.432814649661301E-2</v>
      </c>
      <c r="I1405" s="5">
        <v>-2.0255500884764528E-2</v>
      </c>
      <c r="J1405" s="5">
        <v>-1.8301902281277115E-2</v>
      </c>
      <c r="K1405" s="5">
        <v>-2.8363251997967076E-2</v>
      </c>
      <c r="L1405" s="5">
        <v>-1.9429009767282707E-2</v>
      </c>
      <c r="M1405" s="5">
        <v>-1.838325873571561E-2</v>
      </c>
    </row>
    <row r="1406" spans="2:13" x14ac:dyDescent="0.3">
      <c r="B1406" s="13">
        <v>7.8509833706527764E-3</v>
      </c>
      <c r="C1406" s="13"/>
      <c r="D1406" s="5">
        <v>1.639984299916435E-2</v>
      </c>
      <c r="E1406" s="1">
        <v>7.2060625165872617E-3</v>
      </c>
      <c r="F1406" s="5">
        <v>7.1718865089339234E-3</v>
      </c>
      <c r="G1406" s="5">
        <v>-8.403373768790752E-3</v>
      </c>
      <c r="H1406" s="5">
        <v>4.9986242837750418E-2</v>
      </c>
      <c r="I1406" s="5">
        <v>-8.3757456846705845E-3</v>
      </c>
      <c r="J1406" s="5">
        <v>4.4243535539701E-2</v>
      </c>
      <c r="K1406" s="5">
        <v>8.6669322025387727E-3</v>
      </c>
      <c r="L1406" s="5">
        <v>-3.03275451904239E-2</v>
      </c>
      <c r="M1406" s="5">
        <v>2.2579313307165356E-2</v>
      </c>
    </row>
    <row r="1407" spans="2:13" x14ac:dyDescent="0.3">
      <c r="B1407" s="13">
        <v>2.4683884557423926E-2</v>
      </c>
      <c r="C1407" s="13"/>
      <c r="D1407" s="5">
        <v>5.8202047342384128E-2</v>
      </c>
      <c r="E1407" s="1">
        <v>2.6778456019714115E-2</v>
      </c>
      <c r="F1407" s="5">
        <v>3.4541405265944257E-2</v>
      </c>
      <c r="G1407" s="5">
        <v>4.0333897791080743E-2</v>
      </c>
      <c r="H1407" s="5">
        <v>2.7880088532516098E-2</v>
      </c>
      <c r="I1407" s="5">
        <v>2.4484134102630509E-2</v>
      </c>
      <c r="J1407" s="5">
        <v>1.6403072177865338E-2</v>
      </c>
      <c r="K1407" s="5">
        <v>7.9072220544104694E-3</v>
      </c>
      <c r="L1407" s="5">
        <v>4.1701401077163761E-2</v>
      </c>
      <c r="M1407" s="5">
        <v>1.1170286568797086E-2</v>
      </c>
    </row>
    <row r="1408" spans="2:13" x14ac:dyDescent="0.3">
      <c r="B1408" s="13">
        <v>-1.0397654111113928E-3</v>
      </c>
      <c r="C1408" s="13"/>
      <c r="D1408" s="5">
        <v>-6.8978126405397607E-3</v>
      </c>
      <c r="E1408" s="1">
        <v>-5.773466322369648E-3</v>
      </c>
      <c r="F1408" s="5">
        <v>-9.3486383745119625E-3</v>
      </c>
      <c r="G1408" s="5">
        <v>-1.3290855312283771E-2</v>
      </c>
      <c r="H1408" s="5">
        <v>-1.2282581189305586E-2</v>
      </c>
      <c r="I1408" s="5">
        <v>-6.9922657100284519E-3</v>
      </c>
      <c r="J1408" s="5">
        <v>1.2181153312909542E-2</v>
      </c>
      <c r="K1408" s="5">
        <v>3.0020947123759613E-2</v>
      </c>
      <c r="L1408" s="5">
        <v>2.0816659703523921E-2</v>
      </c>
      <c r="M1408" s="5">
        <v>-2.0038497501084294E-2</v>
      </c>
    </row>
    <row r="1409" spans="2:13" x14ac:dyDescent="0.3">
      <c r="B1409" s="13">
        <v>-1.7972911450394702E-2</v>
      </c>
      <c r="C1409" s="13"/>
      <c r="D1409" s="5">
        <v>-3.1255706866544455E-2</v>
      </c>
      <c r="E1409" s="1">
        <v>-2.2226605680164505E-2</v>
      </c>
      <c r="F1409" s="5">
        <v>-2.0221891170451457E-2</v>
      </c>
      <c r="G1409" s="5">
        <v>-3.8981991099367203E-2</v>
      </c>
      <c r="H1409" s="5">
        <v>-5.2072482285476542E-2</v>
      </c>
      <c r="I1409" s="5">
        <v>-2.1334712796536003E-2</v>
      </c>
      <c r="J1409" s="5">
        <v>1.6821840425531955E-2</v>
      </c>
      <c r="K1409" s="5">
        <v>-7.1900085590534263E-2</v>
      </c>
      <c r="L1409" s="5">
        <v>-5.2941167470289881E-2</v>
      </c>
      <c r="M1409" s="5">
        <v>-2.2283453172907756E-2</v>
      </c>
    </row>
    <row r="1410" spans="2:13" x14ac:dyDescent="0.3">
      <c r="B1410" s="13">
        <v>1.1336222248903381E-2</v>
      </c>
      <c r="C1410" s="13"/>
      <c r="D1410" s="5">
        <v>-1.5849056300481057E-2</v>
      </c>
      <c r="E1410" s="1">
        <v>-1.7645299869862175E-2</v>
      </c>
      <c r="F1410" s="5">
        <v>1.9792502318139175E-2</v>
      </c>
      <c r="G1410" s="5">
        <v>-1.123888981609461E-2</v>
      </c>
      <c r="H1410" s="5">
        <v>5.5752957244752273E-2</v>
      </c>
      <c r="I1410" s="5">
        <v>2.1692394160463875E-2</v>
      </c>
      <c r="J1410" s="5">
        <v>-4.9303617101566999E-2</v>
      </c>
      <c r="K1410" s="5">
        <v>-5.0880857046071017E-2</v>
      </c>
      <c r="L1410" s="5">
        <v>2.8985189053068921E-3</v>
      </c>
      <c r="M1410" s="5">
        <v>5.2151855114310947E-2</v>
      </c>
    </row>
    <row r="1411" spans="2:13" x14ac:dyDescent="0.3">
      <c r="B1411" s="13">
        <v>4.8920598957969798E-3</v>
      </c>
      <c r="C1411" s="13"/>
      <c r="D1411" s="5">
        <v>-3.0674846029310021E-3</v>
      </c>
      <c r="E1411" s="1">
        <v>1.3655505101608484E-2</v>
      </c>
      <c r="F1411" s="5">
        <v>8.035027625227037E-3</v>
      </c>
      <c r="G1411" s="5">
        <v>-3.2009798379803648E-3</v>
      </c>
      <c r="H1411" s="5">
        <v>-8.5684733738706081E-2</v>
      </c>
      <c r="I1411" s="5">
        <v>3.0481546822412457E-3</v>
      </c>
      <c r="J1411" s="5">
        <v>-2.6054063810924111E-2</v>
      </c>
      <c r="K1411" s="5">
        <v>1.0664088325203833E-2</v>
      </c>
      <c r="L1411" s="5">
        <v>1.940550316533932E-2</v>
      </c>
      <c r="M1411" s="5">
        <v>1.7201817718373008E-2</v>
      </c>
    </row>
    <row r="1412" spans="2:13" x14ac:dyDescent="0.3">
      <c r="B1412" s="13">
        <v>-1.2890038544495622E-2</v>
      </c>
      <c r="C1412" s="13"/>
      <c r="D1412" s="5">
        <v>-3.5384614694462642E-2</v>
      </c>
      <c r="E1412" s="1">
        <v>-8.0829015544041857E-3</v>
      </c>
      <c r="F1412" s="5">
        <v>-2.6708097097826452E-2</v>
      </c>
      <c r="G1412" s="5">
        <v>-4.7512944426579572E-2</v>
      </c>
      <c r="H1412" s="5">
        <v>-6.851637656577482E-2</v>
      </c>
      <c r="I1412" s="5">
        <v>-1.6032684123787444E-2</v>
      </c>
      <c r="J1412" s="5">
        <v>-3.4519290200430833E-2</v>
      </c>
      <c r="K1412" s="5">
        <v>-7.2605919436423666E-2</v>
      </c>
      <c r="L1412" s="5">
        <v>-2.8351247523774169E-3</v>
      </c>
      <c r="M1412" s="5">
        <v>3.1316479212774116E-3</v>
      </c>
    </row>
    <row r="1413" spans="2:13" x14ac:dyDescent="0.3">
      <c r="B1413" s="13">
        <v>-1.0979342940124101E-2</v>
      </c>
      <c r="C1413" s="13"/>
      <c r="D1413" s="5">
        <v>-1.4952147752772045E-2</v>
      </c>
      <c r="E1413" s="1">
        <v>-2.8416213957375619E-2</v>
      </c>
      <c r="F1413" s="5">
        <v>1.0529740042979725E-2</v>
      </c>
      <c r="G1413" s="5">
        <v>-1.9952732075210027E-3</v>
      </c>
      <c r="H1413" s="5">
        <v>4.6504511953242747E-2</v>
      </c>
      <c r="I1413" s="5">
        <v>-1.895632563673013E-2</v>
      </c>
      <c r="J1413" s="5">
        <v>-1.2142384708227814E-3</v>
      </c>
      <c r="K1413" s="5">
        <v>-8.9852401358460038E-2</v>
      </c>
      <c r="L1413" s="5">
        <v>-3.371245182797683E-2</v>
      </c>
      <c r="M1413" s="5">
        <v>1.3486541026274395E-2</v>
      </c>
    </row>
    <row r="1414" spans="2:13" x14ac:dyDescent="0.3">
      <c r="B1414" s="13">
        <v>-7.905341376111953E-4</v>
      </c>
      <c r="C1414" s="13"/>
      <c r="D1414" s="5">
        <v>-2.6310719377656256E-3</v>
      </c>
      <c r="E1414" s="1">
        <v>-1.0752688172042434E-3</v>
      </c>
      <c r="F1414" s="5">
        <v>-2.1055743715473277E-4</v>
      </c>
      <c r="G1414" s="5">
        <v>-3.012761054544761E-2</v>
      </c>
      <c r="H1414" s="5">
        <v>-2.4687721964216463E-2</v>
      </c>
      <c r="I1414" s="5">
        <v>2.1710522841283907E-3</v>
      </c>
      <c r="J1414" s="5">
        <v>-6.7815055040206197E-3</v>
      </c>
      <c r="K1414" s="5">
        <v>1.7568416191350458E-3</v>
      </c>
      <c r="L1414" s="5">
        <v>-3.4888675245897234E-2</v>
      </c>
      <c r="M1414" s="5">
        <v>-4.3516474031948449E-3</v>
      </c>
    </row>
    <row r="1415" spans="2:13" x14ac:dyDescent="0.3">
      <c r="B1415" s="13">
        <v>-6.2218862513957664E-3</v>
      </c>
      <c r="C1415" s="13"/>
      <c r="D1415" s="5">
        <v>8.7256647862901417E-3</v>
      </c>
      <c r="E1415" s="1">
        <v>-6.0280304696751098E-3</v>
      </c>
      <c r="F1415" s="5">
        <v>-7.5797576397585737E-3</v>
      </c>
      <c r="G1415" s="5">
        <v>2.2035869734511628E-2</v>
      </c>
      <c r="H1415" s="5">
        <v>-3.6926791028145833E-2</v>
      </c>
      <c r="I1415" s="5">
        <v>-3.7586665689952045E-2</v>
      </c>
      <c r="J1415" s="5">
        <v>8.8628837990049145E-3</v>
      </c>
      <c r="K1415" s="5">
        <v>-3.0893774030354183E-2</v>
      </c>
      <c r="L1415" s="5">
        <v>-2.3954647261001022E-2</v>
      </c>
      <c r="M1415" s="5">
        <v>-9.1159345470561166E-3</v>
      </c>
    </row>
    <row r="1416" spans="2:13" x14ac:dyDescent="0.3">
      <c r="B1416" s="13">
        <v>-1.5995268306053814E-2</v>
      </c>
      <c r="C1416" s="13"/>
      <c r="D1416" s="5">
        <v>-4.0234372975656111E-4</v>
      </c>
      <c r="E1416" s="1">
        <v>-2.1875655976351809E-2</v>
      </c>
      <c r="F1416" s="5">
        <v>-6.0464562504871141E-3</v>
      </c>
      <c r="G1416" s="5">
        <v>-1.7874475016514735E-2</v>
      </c>
      <c r="H1416" s="5">
        <v>-6.5440681467409606E-3</v>
      </c>
      <c r="I1416" s="5">
        <v>1.6432180623274808E-2</v>
      </c>
      <c r="J1416" s="5">
        <v>-1.4763638066154837E-3</v>
      </c>
      <c r="K1416" s="5">
        <v>4.7330709923167145E-2</v>
      </c>
      <c r="L1416" s="5">
        <v>-8.2552455416233156E-2</v>
      </c>
      <c r="M1416" s="5">
        <v>3.1506059328259492E-3</v>
      </c>
    </row>
    <row r="1417" spans="2:13" x14ac:dyDescent="0.3">
      <c r="B1417" s="13">
        <v>2.002915395666189E-2</v>
      </c>
      <c r="C1417" s="13"/>
      <c r="D1417" s="5">
        <v>1.6301092043617987E-2</v>
      </c>
      <c r="E1417" s="1">
        <v>4.7608548788519715E-2</v>
      </c>
      <c r="F1417" s="5">
        <v>3.0949944446090599E-3</v>
      </c>
      <c r="G1417" s="5">
        <v>8.1580542659416555E-2</v>
      </c>
      <c r="H1417" s="5">
        <v>3.1995045289645301E-2</v>
      </c>
      <c r="I1417" s="5">
        <v>9.3013394126838494E-3</v>
      </c>
      <c r="J1417" s="5">
        <v>-1.0393070158387762E-3</v>
      </c>
      <c r="K1417" s="5">
        <v>3.7880773324379348E-3</v>
      </c>
      <c r="L1417" s="5">
        <v>4.7665430709536591E-2</v>
      </c>
      <c r="M1417" s="5">
        <v>1.7964824677630466E-2</v>
      </c>
    </row>
    <row r="1418" spans="2:13" x14ac:dyDescent="0.3">
      <c r="B1418" s="13">
        <v>1.3933426291320503E-2</v>
      </c>
      <c r="C1418" s="13"/>
      <c r="D1418" s="5">
        <v>1.8946938165786929E-2</v>
      </c>
      <c r="E1418" s="1">
        <v>1.9657577260449734E-2</v>
      </c>
      <c r="F1418" s="5">
        <v>2.8194508039330893E-2</v>
      </c>
      <c r="G1418" s="5">
        <v>3.1362588394227418E-2</v>
      </c>
      <c r="H1418" s="5">
        <v>-4.2554244930161859E-3</v>
      </c>
      <c r="I1418" s="5">
        <v>1.9308850798771E-2</v>
      </c>
      <c r="J1418" s="5">
        <v>1.2602543519253993E-2</v>
      </c>
      <c r="K1418" s="5">
        <v>2.73437843710704E-2</v>
      </c>
      <c r="L1418" s="5">
        <v>2.7390824190936417E-2</v>
      </c>
      <c r="M1418" s="5">
        <v>2.3448418780181238E-3</v>
      </c>
    </row>
    <row r="1419" spans="2:13" x14ac:dyDescent="0.3">
      <c r="B1419" s="13">
        <v>1.5893640470759744E-2</v>
      </c>
      <c r="C1419" s="13"/>
      <c r="D1419" s="5">
        <v>2.6032450092775931E-2</v>
      </c>
      <c r="E1419" s="1">
        <v>-2.280265292335651E-3</v>
      </c>
      <c r="F1419" s="5">
        <v>1.5314604659553303E-2</v>
      </c>
      <c r="G1419" s="5">
        <v>3.8153852510059635E-2</v>
      </c>
      <c r="H1419" s="5">
        <v>3.5103854856851087E-2</v>
      </c>
      <c r="I1419" s="5">
        <v>2.7876401284020632E-2</v>
      </c>
      <c r="J1419" s="5">
        <v>2.5180931982633908E-2</v>
      </c>
      <c r="K1419" s="5">
        <v>8.7065767700789706E-2</v>
      </c>
      <c r="L1419" s="5">
        <v>3.7505631588212324E-2</v>
      </c>
      <c r="M1419" s="5">
        <v>9.6035301153265806E-3</v>
      </c>
    </row>
    <row r="1420" spans="2:13" x14ac:dyDescent="0.3">
      <c r="B1420" s="13">
        <v>-2.455379070014006E-3</v>
      </c>
      <c r="C1420" s="13"/>
      <c r="D1420" s="5">
        <v>-4.3876294521851059E-3</v>
      </c>
      <c r="E1420" s="1">
        <v>-8.3108665477225584E-3</v>
      </c>
      <c r="F1420" s="5">
        <v>-1.8956389368930671E-2</v>
      </c>
      <c r="G1420" s="5">
        <v>-1.7305705480986443E-2</v>
      </c>
      <c r="H1420" s="5">
        <v>-6.1928379896378704E-3</v>
      </c>
      <c r="I1420" s="5">
        <v>-3.4555173623710884E-3</v>
      </c>
      <c r="J1420" s="5">
        <v>-1.5598599132740939E-2</v>
      </c>
      <c r="K1420" s="5">
        <v>-1.1323150813742303E-2</v>
      </c>
      <c r="L1420" s="5">
        <v>5.6620772499456056E-3</v>
      </c>
      <c r="M1420" s="5">
        <v>5.4877732266905548E-3</v>
      </c>
    </row>
    <row r="1421" spans="2:13" x14ac:dyDescent="0.3">
      <c r="B1421" s="13">
        <v>-1.3062145087850568E-3</v>
      </c>
      <c r="C1421" s="13"/>
      <c r="D1421" s="5">
        <v>-7.0894605022222244E-3</v>
      </c>
      <c r="E1421" s="1">
        <v>7.5424474179427922E-3</v>
      </c>
      <c r="F1421" s="5">
        <v>-2.2854909162266564E-3</v>
      </c>
      <c r="G1421" s="5">
        <v>2.3459888428000408E-2</v>
      </c>
      <c r="H1421" s="5">
        <v>-2.462914974080755E-2</v>
      </c>
      <c r="I1421" s="5">
        <v>-1.6811585741960038E-3</v>
      </c>
      <c r="J1421" s="5">
        <v>5.1050363841986662E-3</v>
      </c>
      <c r="K1421" s="5">
        <v>-1.1393056031826483E-3</v>
      </c>
      <c r="L1421" s="5">
        <v>3.8978164896749392E-3</v>
      </c>
      <c r="M1421" s="5">
        <v>6.064613512183582E-4</v>
      </c>
    </row>
    <row r="1422" spans="2:13" x14ac:dyDescent="0.3">
      <c r="B1422" s="13">
        <v>1.3950101652787528E-2</v>
      </c>
      <c r="C1422" s="13"/>
      <c r="D1422" s="5">
        <v>1.601702088662189E-2</v>
      </c>
      <c r="E1422" s="1">
        <v>2.287373642511107E-2</v>
      </c>
      <c r="F1422" s="5">
        <v>8.7463173250492739E-3</v>
      </c>
      <c r="G1422" s="5">
        <v>2.5536553623538898E-2</v>
      </c>
      <c r="H1422" s="5">
        <v>4.8068202374785693E-2</v>
      </c>
      <c r="I1422" s="5">
        <v>1.4314282894545725E-2</v>
      </c>
      <c r="J1422" s="5">
        <v>7.9183478817470669E-3</v>
      </c>
      <c r="K1422" s="5">
        <v>6.6994854520412289E-2</v>
      </c>
      <c r="L1422" s="5">
        <v>3.3649641711912363E-2</v>
      </c>
      <c r="M1422" s="5">
        <v>-1.3333427532556822E-3</v>
      </c>
    </row>
    <row r="1423" spans="2:13" x14ac:dyDescent="0.3">
      <c r="B1423" s="13">
        <v>-1.1364221287345131E-2</v>
      </c>
      <c r="C1423" s="13"/>
      <c r="D1423" s="5">
        <v>-2.7920252015968285E-2</v>
      </c>
      <c r="E1423" s="1">
        <v>-2.2158976309358581E-2</v>
      </c>
      <c r="F1423" s="5">
        <v>-2.2605233707976718E-2</v>
      </c>
      <c r="G1423" s="5">
        <v>-4.5354799850059836E-2</v>
      </c>
      <c r="H1423" s="5">
        <v>-4.4412264531299532E-2</v>
      </c>
      <c r="I1423" s="5">
        <v>-1.0272965662158722E-2</v>
      </c>
      <c r="J1423" s="5">
        <v>-1.5018607804533363E-2</v>
      </c>
      <c r="K1423" s="5">
        <v>-2.9818723140016012E-3</v>
      </c>
      <c r="L1423" s="5">
        <v>-3.8397253878226408E-2</v>
      </c>
      <c r="M1423" s="5">
        <v>-1.4079326844638853E-2</v>
      </c>
    </row>
    <row r="1424" spans="2:13" x14ac:dyDescent="0.3">
      <c r="B1424" s="13">
        <v>3.2382938590223825E-3</v>
      </c>
      <c r="C1424" s="13"/>
      <c r="D1424" s="5">
        <v>3.517003556256284E-3</v>
      </c>
      <c r="E1424" s="1">
        <v>-1.0187068715462714E-2</v>
      </c>
      <c r="F1424" s="5">
        <v>1.4890661170414191E-2</v>
      </c>
      <c r="G1424" s="5">
        <v>1.0743981847125031E-2</v>
      </c>
      <c r="H1424" s="5">
        <v>1.2150970398023681E-3</v>
      </c>
      <c r="I1424" s="5">
        <v>5.2425684561873288E-4</v>
      </c>
      <c r="J1424" s="5">
        <v>5.3316406236392265E-3</v>
      </c>
      <c r="K1424" s="5">
        <v>1.010097020085333E-2</v>
      </c>
      <c r="L1424" s="5">
        <v>1.302019332724749E-3</v>
      </c>
      <c r="M1424" s="5">
        <v>3.5700217782054498E-3</v>
      </c>
    </row>
    <row r="1425" spans="2:13" x14ac:dyDescent="0.3">
      <c r="B1425" s="13">
        <v>1.2878310938495457E-2</v>
      </c>
      <c r="C1425" s="13"/>
      <c r="D1425" s="5">
        <v>1.4408057993934362E-2</v>
      </c>
      <c r="E1425" s="1">
        <v>2.9405587061540413E-3</v>
      </c>
      <c r="F1425" s="5">
        <v>6.8678780767357324E-3</v>
      </c>
      <c r="G1425" s="5">
        <v>-2.7834095238095262E-2</v>
      </c>
      <c r="H1425" s="5">
        <v>3.034055927129724E-3</v>
      </c>
      <c r="I1425" s="5">
        <v>2.3053609992416428E-3</v>
      </c>
      <c r="J1425" s="5">
        <v>8.8484218904695718E-3</v>
      </c>
      <c r="K1425" s="5">
        <v>4.7094932960893836E-2</v>
      </c>
      <c r="L1425" s="5">
        <v>-3.3810087836420248E-2</v>
      </c>
      <c r="M1425" s="5">
        <v>6.0108668682832432E-3</v>
      </c>
    </row>
    <row r="1426" spans="2:13" x14ac:dyDescent="0.3">
      <c r="B1426" s="13">
        <v>-3.4327943772207467E-3</v>
      </c>
      <c r="C1426" s="13"/>
      <c r="D1426" s="5">
        <v>-1.5355079657605691E-2</v>
      </c>
      <c r="E1426" s="1">
        <v>6.7015495778387779E-3</v>
      </c>
      <c r="F1426" s="5">
        <v>1.5502454295319662E-3</v>
      </c>
      <c r="G1426" s="5">
        <v>9.8470496154275763E-2</v>
      </c>
      <c r="H1426" s="5">
        <v>3.2062822229183045E-2</v>
      </c>
      <c r="I1426" s="5">
        <v>-3.5546684657082653E-3</v>
      </c>
      <c r="J1426" s="5">
        <v>-9.6350407368043589E-4</v>
      </c>
      <c r="K1426" s="5">
        <v>1.5525812883106801E-2</v>
      </c>
      <c r="L1426" s="5">
        <v>2.691747514316562E-3</v>
      </c>
      <c r="M1426" s="5">
        <v>-3.1703685101049711E-3</v>
      </c>
    </row>
    <row r="1427" spans="2:13" x14ac:dyDescent="0.3">
      <c r="B1427" s="13">
        <v>-7.4201272481808911E-3</v>
      </c>
      <c r="C1427" s="13"/>
      <c r="D1427" s="5">
        <v>-8.1870999503766348E-3</v>
      </c>
      <c r="E1427" s="1">
        <v>-2.3923466439876837E-2</v>
      </c>
      <c r="F1427" s="5">
        <v>-2.2701615118123617E-3</v>
      </c>
      <c r="G1427" s="5">
        <v>-2.186449904721873E-3</v>
      </c>
      <c r="H1427" s="5">
        <v>-8.4993285072045097E-3</v>
      </c>
      <c r="I1427" s="5">
        <v>2.2033310421268738E-3</v>
      </c>
      <c r="J1427" s="5">
        <v>-1.0353563373175775E-2</v>
      </c>
      <c r="K1427" s="5">
        <v>8.3534571472828143E-3</v>
      </c>
      <c r="L1427" s="5">
        <v>-5.3691324435389213E-3</v>
      </c>
      <c r="M1427" s="5">
        <v>-1.9571851139095355E-2</v>
      </c>
    </row>
    <row r="1428" spans="2:13" x14ac:dyDescent="0.3">
      <c r="B1428" s="13">
        <v>2.1104960494051386E-2</v>
      </c>
      <c r="C1428" s="13"/>
      <c r="D1428" s="5">
        <v>3.3411965843970728E-2</v>
      </c>
      <c r="E1428" s="1">
        <v>3.8363237431557368E-2</v>
      </c>
      <c r="F1428" s="5">
        <v>3.9714510626323883E-2</v>
      </c>
      <c r="G1428" s="5">
        <v>3.909583138156883E-2</v>
      </c>
      <c r="H1428" s="5">
        <v>1.8622447209572904E-2</v>
      </c>
      <c r="I1428" s="5">
        <v>2.2299050021815078E-2</v>
      </c>
      <c r="J1428" s="5">
        <v>3.0153169951325658E-2</v>
      </c>
      <c r="K1428" s="5">
        <v>-2.9073032894863852E-2</v>
      </c>
      <c r="L1428" s="5">
        <v>6.7476355510940458E-2</v>
      </c>
      <c r="M1428" s="5">
        <v>1.4098536437346338E-2</v>
      </c>
    </row>
    <row r="1429" spans="2:13" x14ac:dyDescent="0.3">
      <c r="B1429" s="13">
        <v>2.0302441398190756E-3</v>
      </c>
      <c r="C1429" s="13"/>
      <c r="D1429" s="5">
        <v>7.0368756807456826E-3</v>
      </c>
      <c r="E1429" s="1">
        <v>1.7446592099823251E-2</v>
      </c>
      <c r="F1429" s="5">
        <v>2.1884150389817878E-3</v>
      </c>
      <c r="G1429" s="5">
        <v>-1.8090982543135136E-2</v>
      </c>
      <c r="H1429" s="5">
        <v>5.8908963153745046E-2</v>
      </c>
      <c r="I1429" s="5">
        <v>-6.6564431501904848E-3</v>
      </c>
      <c r="J1429" s="5">
        <v>5.561692256820719E-5</v>
      </c>
      <c r="K1429" s="5">
        <v>1.0678776152011531E-2</v>
      </c>
      <c r="L1429" s="5">
        <v>4.2141071134216574E-3</v>
      </c>
      <c r="M1429" s="5">
        <v>1.7470443784380202E-2</v>
      </c>
    </row>
    <row r="1430" spans="2:13" x14ac:dyDescent="0.3">
      <c r="B1430" s="13">
        <v>2.6379806514241831E-3</v>
      </c>
      <c r="C1430" s="13"/>
      <c r="D1430" s="5">
        <v>-1.133149168423285E-2</v>
      </c>
      <c r="E1430" s="1">
        <v>4.0347188162965682E-3</v>
      </c>
      <c r="F1430" s="5">
        <v>7.4441757469852566E-3</v>
      </c>
      <c r="G1430" s="5">
        <v>2.0345936245666548E-3</v>
      </c>
      <c r="H1430" s="5">
        <v>5.6727861166511989E-2</v>
      </c>
      <c r="I1430" s="5">
        <v>1.8762881234569383E-2</v>
      </c>
      <c r="J1430" s="5">
        <v>-8.9448330175641091E-3</v>
      </c>
      <c r="K1430" s="5">
        <v>3.9290693199335008E-2</v>
      </c>
      <c r="L1430" s="5">
        <v>7.8892113110262591E-2</v>
      </c>
      <c r="M1430" s="5">
        <v>-3.6275121584057402E-3</v>
      </c>
    </row>
    <row r="1431" spans="2:13" x14ac:dyDescent="0.3">
      <c r="B1431" s="13">
        <v>3.7104290365816131E-3</v>
      </c>
      <c r="C1431" s="13"/>
      <c r="D1431" s="5">
        <v>-6.1126965048119829E-3</v>
      </c>
      <c r="E1431" s="1">
        <v>6.8314245529434896E-3</v>
      </c>
      <c r="F1431" s="5">
        <v>1.4876866223433401E-2</v>
      </c>
      <c r="G1431" s="5">
        <v>7.050197286234676E-3</v>
      </c>
      <c r="H1431" s="5">
        <v>6.6389980415493849E-2</v>
      </c>
      <c r="I1431" s="5">
        <v>-3.4405584520601318E-3</v>
      </c>
      <c r="J1431" s="5">
        <v>-2.1475646900826102E-3</v>
      </c>
      <c r="K1431" s="5">
        <v>2.7076672446187038E-2</v>
      </c>
      <c r="L1431" s="5">
        <v>1.9448028529067728E-3</v>
      </c>
      <c r="M1431" s="5">
        <v>-1.3349608619810092E-3</v>
      </c>
    </row>
    <row r="1432" spans="2:13" x14ac:dyDescent="0.3">
      <c r="B1432" s="13">
        <v>3.9501734813006083E-3</v>
      </c>
      <c r="C1432" s="13"/>
      <c r="D1432" s="5">
        <v>-1.9219677464125146E-2</v>
      </c>
      <c r="E1432" s="1">
        <v>-7.9826397242464733E-4</v>
      </c>
      <c r="F1432" s="5">
        <v>-1.1066884740719221E-2</v>
      </c>
      <c r="G1432" s="5">
        <v>-7.5609407858705418E-3</v>
      </c>
      <c r="H1432" s="5">
        <v>6.8094091533244926E-3</v>
      </c>
      <c r="I1432" s="5">
        <v>9.2404110329178564E-3</v>
      </c>
      <c r="J1432" s="5">
        <v>-2.2127251287950518E-2</v>
      </c>
      <c r="K1432" s="5">
        <v>2.1140072363611751E-2</v>
      </c>
      <c r="L1432" s="5">
        <v>1.6692568399001108E-2</v>
      </c>
      <c r="M1432" s="5">
        <v>2.6370134282225902E-2</v>
      </c>
    </row>
    <row r="1433" spans="2:13" x14ac:dyDescent="0.3">
      <c r="B1433" s="13">
        <v>-6.4337552246742299E-3</v>
      </c>
      <c r="C1433" s="13"/>
      <c r="D1433" s="5">
        <v>1.2149783066016686E-2</v>
      </c>
      <c r="E1433" s="1">
        <v>-2.037148033807647E-2</v>
      </c>
      <c r="F1433" s="5">
        <v>-8.2458362980860223E-3</v>
      </c>
      <c r="G1433" s="5">
        <v>-2.4774261141776367E-2</v>
      </c>
      <c r="H1433" s="5">
        <v>-6.7149832325022224E-2</v>
      </c>
      <c r="I1433" s="5">
        <v>-1.5796353170522956E-2</v>
      </c>
      <c r="J1433" s="5">
        <v>-1.7118390675811385E-3</v>
      </c>
      <c r="K1433" s="5">
        <v>-1.3103351803416945E-2</v>
      </c>
      <c r="L1433" s="5">
        <v>-3.8564365784811809E-2</v>
      </c>
      <c r="M1433" s="5">
        <v>-2.1667082198659444E-2</v>
      </c>
    </row>
    <row r="1434" spans="2:13" x14ac:dyDescent="0.3">
      <c r="B1434" s="13">
        <v>2.137441469550565E-3</v>
      </c>
      <c r="C1434" s="13"/>
      <c r="D1434" s="5">
        <v>2.3039659862465461E-2</v>
      </c>
      <c r="E1434" s="1">
        <v>-5.3006931229986958E-3</v>
      </c>
      <c r="F1434" s="5">
        <v>8.9086080322609798E-4</v>
      </c>
      <c r="G1434" s="5">
        <v>2.1352942785173763E-2</v>
      </c>
      <c r="H1434" s="5">
        <v>1.1134141938945534E-2</v>
      </c>
      <c r="I1434" s="5">
        <v>-1.6356150002295436E-3</v>
      </c>
      <c r="J1434" s="5">
        <v>1.6239923153677852E-2</v>
      </c>
      <c r="K1434" s="5">
        <v>3.0207279460791273E-2</v>
      </c>
      <c r="L1434" s="5">
        <v>2.3828457356199248E-2</v>
      </c>
      <c r="M1434" s="5">
        <v>-2.7834425350351639E-3</v>
      </c>
    </row>
    <row r="1435" spans="2:13" x14ac:dyDescent="0.3">
      <c r="B1435" s="13">
        <v>-3.075534983190791E-4</v>
      </c>
      <c r="C1435" s="13"/>
      <c r="D1435" s="5">
        <v>-1.495081707282331E-2</v>
      </c>
      <c r="E1435" s="1">
        <v>-5.738922224152526E-3</v>
      </c>
      <c r="F1435" s="5">
        <v>4.9441803501047276E-4</v>
      </c>
      <c r="G1435" s="5">
        <v>-2.3795920679886263E-3</v>
      </c>
      <c r="H1435" s="5">
        <v>-5.1217660496053255E-4</v>
      </c>
      <c r="I1435" s="5">
        <v>-6.3485901947857833E-3</v>
      </c>
      <c r="J1435" s="5">
        <v>1.0748138374853073E-2</v>
      </c>
      <c r="K1435" s="5">
        <v>-1.6960559520119975E-2</v>
      </c>
      <c r="L1435" s="5">
        <v>-7.7580882785222211E-4</v>
      </c>
      <c r="M1435" s="5">
        <v>-2.6699217239621923E-3</v>
      </c>
    </row>
    <row r="1436" spans="2:13" x14ac:dyDescent="0.3">
      <c r="B1436" s="13">
        <v>1.283777640768323E-2</v>
      </c>
      <c r="C1436" s="13"/>
      <c r="D1436" s="5">
        <v>1.959655568066614E-2</v>
      </c>
      <c r="E1436" s="1">
        <v>3.2158339980775726E-2</v>
      </c>
      <c r="F1436" s="5">
        <v>1.0773987224337195E-2</v>
      </c>
      <c r="G1436" s="5">
        <v>3.9186698782522685E-2</v>
      </c>
      <c r="H1436" s="5">
        <v>3.8175802994450468E-2</v>
      </c>
      <c r="I1436" s="5">
        <v>9.2745427771575677E-3</v>
      </c>
      <c r="J1436" s="5">
        <v>1.9640301706627041E-2</v>
      </c>
      <c r="K1436" s="5">
        <v>1.1307179448046887E-2</v>
      </c>
      <c r="L1436" s="5">
        <v>4.2701876711482296E-2</v>
      </c>
      <c r="M1436" s="5">
        <v>1.2171285560545459E-4</v>
      </c>
    </row>
    <row r="1437" spans="2:13" x14ac:dyDescent="0.3">
      <c r="B1437" s="13">
        <v>9.1907422189642612E-4</v>
      </c>
      <c r="C1437" s="13"/>
      <c r="D1437" s="5">
        <v>1.8842767838349989E-3</v>
      </c>
      <c r="E1437" s="1">
        <v>-3.7946472639765576E-3</v>
      </c>
      <c r="F1437" s="5">
        <v>2.5424836232201277E-3</v>
      </c>
      <c r="G1437" s="5">
        <v>-5.2464314186562765E-3</v>
      </c>
      <c r="H1437" s="5">
        <v>-1.2586439478163815E-2</v>
      </c>
      <c r="I1437" s="5">
        <v>8.8829407440495899E-3</v>
      </c>
      <c r="J1437" s="5">
        <v>5.0493698091059868E-3</v>
      </c>
      <c r="K1437" s="5">
        <v>3.6867440963855386E-2</v>
      </c>
      <c r="L1437" s="5">
        <v>1.1541304812910711E-2</v>
      </c>
      <c r="M1437" s="5">
        <v>2.6767434953198395E-3</v>
      </c>
    </row>
    <row r="1438" spans="2:13" x14ac:dyDescent="0.3">
      <c r="B1438" s="13">
        <v>1.3000330766538275E-3</v>
      </c>
      <c r="C1438" s="13"/>
      <c r="D1438" s="5">
        <v>7.8992148038366135E-3</v>
      </c>
      <c r="E1438" s="1">
        <v>2.0047711039188252E-3</v>
      </c>
      <c r="F1438" s="5">
        <v>2.0093683009726065E-2</v>
      </c>
      <c r="G1438" s="5">
        <v>-9.8890394486531481E-3</v>
      </c>
      <c r="H1438" s="5">
        <v>-4.4987848117259205E-3</v>
      </c>
      <c r="I1438" s="5">
        <v>-5.7686442838305891E-3</v>
      </c>
      <c r="J1438" s="5">
        <v>-2.9568824071087357E-3</v>
      </c>
      <c r="K1438" s="5">
        <v>1.482687468724736E-2</v>
      </c>
      <c r="L1438" s="5">
        <v>-2.6131781052183167E-2</v>
      </c>
      <c r="M1438" s="5">
        <v>4.9750758585301166E-3</v>
      </c>
    </row>
    <row r="1439" spans="2:13" x14ac:dyDescent="0.3">
      <c r="B1439" s="13">
        <v>4.3028341840976531E-3</v>
      </c>
      <c r="C1439" s="13"/>
      <c r="D1439" s="5">
        <v>1.4181727815565362E-2</v>
      </c>
      <c r="E1439" s="1">
        <v>-8.8035014248241845E-3</v>
      </c>
      <c r="F1439" s="5">
        <v>1.3291257454210432E-2</v>
      </c>
      <c r="G1439" s="5">
        <v>1.5703040640866535E-2</v>
      </c>
      <c r="H1439" s="5">
        <v>5.1217597318891292E-2</v>
      </c>
      <c r="I1439" s="5">
        <v>2.0358753801721073E-3</v>
      </c>
      <c r="J1439" s="5">
        <v>1.0654524485978952E-2</v>
      </c>
      <c r="K1439" s="5">
        <v>1.6442232599472899E-2</v>
      </c>
      <c r="L1439" s="5">
        <v>2.1919924987570366E-2</v>
      </c>
      <c r="M1439" s="5">
        <v>6.037519532353506E-4</v>
      </c>
    </row>
    <row r="1440" spans="2:13" x14ac:dyDescent="0.3">
      <c r="B1440" s="13">
        <v>8.9883769639730413E-3</v>
      </c>
      <c r="C1440" s="13"/>
      <c r="D1440" s="5">
        <v>5.7037941269900512E-3</v>
      </c>
      <c r="E1440" s="1">
        <v>3.8352642781953688E-3</v>
      </c>
      <c r="F1440" s="5">
        <v>-1.6042064427388375E-3</v>
      </c>
      <c r="G1440" s="5">
        <v>2.1305599213783618E-3</v>
      </c>
      <c r="H1440" s="5">
        <v>2.7227131343866392E-2</v>
      </c>
      <c r="I1440" s="5">
        <v>1.1783793631094374E-2</v>
      </c>
      <c r="J1440" s="5">
        <v>2.2959175345545735E-3</v>
      </c>
      <c r="K1440" s="5">
        <v>2.0051422251881092E-2</v>
      </c>
      <c r="L1440" s="5">
        <v>3.3283498668028283E-3</v>
      </c>
      <c r="M1440" s="5">
        <v>1.4842477259582834E-2</v>
      </c>
    </row>
    <row r="1441" spans="2:13" x14ac:dyDescent="0.3">
      <c r="B1441" s="13">
        <v>6.9107695288287774E-3</v>
      </c>
      <c r="C1441" s="13"/>
      <c r="D1441" s="5">
        <v>-2.140502317754334E-2</v>
      </c>
      <c r="E1441" s="1">
        <v>1.6287975549384878E-2</v>
      </c>
      <c r="F1441" s="5">
        <v>1.1341697446506024E-3</v>
      </c>
      <c r="G1441" s="5">
        <v>2.4422132311141164E-2</v>
      </c>
      <c r="H1441" s="5">
        <v>2.3255689222320946E-4</v>
      </c>
      <c r="I1441" s="5">
        <v>-4.0160817214081419E-3</v>
      </c>
      <c r="J1441" s="5">
        <v>-2.4404699628978915E-4</v>
      </c>
      <c r="K1441" s="5">
        <v>2.8094354004453641E-2</v>
      </c>
      <c r="L1441" s="5">
        <v>1.8061247103932431E-2</v>
      </c>
      <c r="M1441" s="5">
        <v>1.1890418079641698E-3</v>
      </c>
    </row>
    <row r="1442" spans="2:13" x14ac:dyDescent="0.3">
      <c r="B1442" s="13">
        <v>1.2253148193276972E-3</v>
      </c>
      <c r="C1442" s="13"/>
      <c r="D1442" s="5">
        <v>6.9171606991474087E-3</v>
      </c>
      <c r="E1442" s="1">
        <v>2.5721801480727401E-3</v>
      </c>
      <c r="F1442" s="5">
        <v>-9.435878734920529E-5</v>
      </c>
      <c r="G1442" s="5">
        <v>-4.2571467034605006E-3</v>
      </c>
      <c r="H1442" s="5">
        <v>-1.022777233274735E-2</v>
      </c>
      <c r="I1442" s="5">
        <v>-7.459654650931756E-3</v>
      </c>
      <c r="J1442" s="5">
        <v>6.0873795364657039E-3</v>
      </c>
      <c r="K1442" s="5">
        <v>2.39752594316564E-2</v>
      </c>
      <c r="L1442" s="5">
        <v>1.6654564702922398E-2</v>
      </c>
      <c r="M1442" s="5">
        <v>-6.8882999716963446E-3</v>
      </c>
    </row>
    <row r="1443" spans="2:13" x14ac:dyDescent="0.3">
      <c r="B1443" s="13">
        <v>-2.3433463827909318E-3</v>
      </c>
      <c r="C1443" s="13"/>
      <c r="D1443" s="5">
        <v>3.898990201155758E-3</v>
      </c>
      <c r="E1443" s="1">
        <v>-5.9206633497534671E-3</v>
      </c>
      <c r="F1443" s="5">
        <v>7.6479722977342126E-3</v>
      </c>
      <c r="G1443" s="5">
        <v>6.8405249797062239E-3</v>
      </c>
      <c r="H1443" s="5">
        <v>-1.550030973008701E-2</v>
      </c>
      <c r="I1443" s="5">
        <v>-8.9376129956110911E-3</v>
      </c>
      <c r="J1443" s="5">
        <v>-1.8057472156272E-3</v>
      </c>
      <c r="K1443" s="5">
        <v>-1.7119846761333837E-2</v>
      </c>
      <c r="L1443" s="5">
        <v>0</v>
      </c>
      <c r="M1443" s="5">
        <v>5.9794322666944103E-3</v>
      </c>
    </row>
    <row r="1444" spans="2:13" x14ac:dyDescent="0.3">
      <c r="B1444" s="13">
        <v>-4.5488497182070197E-3</v>
      </c>
      <c r="C1444" s="13"/>
      <c r="D1444" s="5">
        <v>-1.8494279510237663E-3</v>
      </c>
      <c r="E1444" s="1">
        <v>-1.2110383649121629E-2</v>
      </c>
      <c r="F1444" s="5">
        <v>-5.5285181857744146E-3</v>
      </c>
      <c r="G1444" s="5">
        <v>-2.4203811811161623E-2</v>
      </c>
      <c r="H1444" s="5">
        <v>-4.9379766449682706E-2</v>
      </c>
      <c r="I1444" s="5">
        <v>-7.6859995668289204E-3</v>
      </c>
      <c r="J1444" s="5">
        <v>-3.6314573067837319E-3</v>
      </c>
      <c r="K1444" s="5">
        <v>-4.9778017209314816E-2</v>
      </c>
      <c r="L1444" s="5">
        <v>-1.9943014664884625E-2</v>
      </c>
      <c r="M1444" s="5">
        <v>-4.3985103955371131E-3</v>
      </c>
    </row>
    <row r="1445" spans="2:13" x14ac:dyDescent="0.3">
      <c r="B1445" s="13">
        <v>7.5078203398029543E-4</v>
      </c>
      <c r="C1445" s="13"/>
      <c r="D1445" s="5">
        <v>4.4468773351582676E-3</v>
      </c>
      <c r="E1445" s="1">
        <v>-1.7282898148229583E-2</v>
      </c>
      <c r="F1445" s="5">
        <v>-4.3342951101778262E-3</v>
      </c>
      <c r="G1445" s="5">
        <v>5.5483301903465967E-3</v>
      </c>
      <c r="H1445" s="5">
        <v>4.7679217702638063E-3</v>
      </c>
      <c r="I1445" s="5">
        <v>4.0276731657762771E-3</v>
      </c>
      <c r="J1445" s="5">
        <v>-3.7395469304379856E-3</v>
      </c>
      <c r="K1445" s="5">
        <v>2.3227594364025536E-2</v>
      </c>
      <c r="L1445" s="5">
        <v>2.5436130523691959E-3</v>
      </c>
      <c r="M1445" s="5">
        <v>2.74631542906541E-3</v>
      </c>
    </row>
    <row r="1446" spans="2:13" x14ac:dyDescent="0.3">
      <c r="B1446" s="13">
        <v>1.1224287810134984E-3</v>
      </c>
      <c r="C1446" s="13"/>
      <c r="D1446" s="5">
        <v>-1.2359318927771885E-2</v>
      </c>
      <c r="E1446" s="1">
        <v>-4.0900000723287132E-3</v>
      </c>
      <c r="F1446" s="5">
        <v>-4.5424032247539303E-3</v>
      </c>
      <c r="G1446" s="5">
        <v>1.6769284773507137E-3</v>
      </c>
      <c r="H1446" s="5">
        <v>-8.9910044471757117E-3</v>
      </c>
      <c r="I1446" s="5">
        <v>8.9487164530623539E-3</v>
      </c>
      <c r="J1446" s="5">
        <v>-2.4071250222840635E-3</v>
      </c>
      <c r="K1446" s="5">
        <v>1.1020834248079049E-2</v>
      </c>
      <c r="L1446" s="5">
        <v>-1.0148638001392414E-2</v>
      </c>
      <c r="M1446" s="5">
        <v>2.8577898648070297E-3</v>
      </c>
    </row>
    <row r="1447" spans="2:13" x14ac:dyDescent="0.3">
      <c r="B1447" s="13">
        <v>5.5726588624048232E-3</v>
      </c>
      <c r="C1447" s="13"/>
      <c r="D1447" s="5">
        <v>2.185279326110488E-2</v>
      </c>
      <c r="E1447" s="1">
        <v>-1.3347043278402623E-2</v>
      </c>
      <c r="F1447" s="5">
        <v>2.3671426959812496E-2</v>
      </c>
      <c r="G1447" s="5">
        <v>2.5220057517093136E-2</v>
      </c>
      <c r="H1447" s="5">
        <v>-1.512134250105877E-3</v>
      </c>
      <c r="I1447" s="5">
        <v>7.1371073617996442E-4</v>
      </c>
      <c r="J1447" s="5">
        <v>1.5323150458234385E-2</v>
      </c>
      <c r="K1447" s="5">
        <v>-5.6453575446308978E-4</v>
      </c>
      <c r="L1447" s="5">
        <v>4.9798643483300251E-2</v>
      </c>
      <c r="M1447" s="5">
        <v>3.6808074437718725E-3</v>
      </c>
    </row>
    <row r="1448" spans="2:13" x14ac:dyDescent="0.3">
      <c r="B1448" s="13">
        <v>4.7382896685688085E-3</v>
      </c>
      <c r="C1448" s="13"/>
      <c r="D1448" s="5">
        <v>6.2145965594144256E-3</v>
      </c>
      <c r="E1448" s="1">
        <v>1.2487034919855847E-2</v>
      </c>
      <c r="F1448" s="5">
        <v>1.7459110185034755E-2</v>
      </c>
      <c r="G1448" s="5">
        <v>2.6339549648945088E-4</v>
      </c>
      <c r="H1448" s="5">
        <v>1.1610356185926745E-2</v>
      </c>
      <c r="I1448" s="5">
        <v>7.6405850000574099E-3</v>
      </c>
      <c r="J1448" s="5">
        <v>7.7339431573789285E-3</v>
      </c>
      <c r="K1448" s="5">
        <v>-1.4079024593077388E-2</v>
      </c>
      <c r="L1448" s="5">
        <v>1.2556690920952341E-2</v>
      </c>
      <c r="M1448" s="5">
        <v>-1.1832914522833944E-4</v>
      </c>
    </row>
    <row r="1449" spans="2:13" x14ac:dyDescent="0.3">
      <c r="B1449" s="13">
        <v>-1.7819566281051756E-3</v>
      </c>
      <c r="C1449" s="13"/>
      <c r="D1449" s="5">
        <v>3.2697592143826979E-3</v>
      </c>
      <c r="E1449" s="1">
        <v>-5.9609661182238585E-3</v>
      </c>
      <c r="F1449" s="5">
        <v>-5.2026234261915508E-3</v>
      </c>
      <c r="G1449" s="5">
        <v>5.2135763084606808E-3</v>
      </c>
      <c r="H1449" s="5">
        <v>4.7404848946300364E-3</v>
      </c>
      <c r="I1449" s="5">
        <v>4.0440163946880358E-3</v>
      </c>
      <c r="J1449" s="5">
        <v>-7.4347684761324829E-3</v>
      </c>
      <c r="K1449" s="5">
        <v>1.2693397737641188E-2</v>
      </c>
      <c r="L1449" s="5">
        <v>6.8888565869633725E-4</v>
      </c>
      <c r="M1449" s="5">
        <v>-1.1003311878174346E-2</v>
      </c>
    </row>
    <row r="1450" spans="2:13" x14ac:dyDescent="0.3">
      <c r="B1450" s="13">
        <v>6.087623018826544E-3</v>
      </c>
      <c r="C1450" s="13"/>
      <c r="D1450" s="5">
        <v>6.1560667335880948E-3</v>
      </c>
      <c r="E1450" s="1">
        <v>1.8610421836229064E-3</v>
      </c>
      <c r="F1450" s="5">
        <v>9.1751501706344423E-3</v>
      </c>
      <c r="G1450" s="5">
        <v>-2.8814070913294651E-3</v>
      </c>
      <c r="H1450" s="5">
        <v>-1.2167892266197146E-2</v>
      </c>
      <c r="I1450" s="5">
        <v>-2.4166531457006381E-3</v>
      </c>
      <c r="J1450" s="5">
        <v>6.6581125177564548E-3</v>
      </c>
      <c r="K1450" s="5">
        <v>3.4033998624119856E-2</v>
      </c>
      <c r="L1450" s="5">
        <v>-1.1359718282347676E-2</v>
      </c>
      <c r="M1450" s="5">
        <v>-7.5367580220624172E-3</v>
      </c>
    </row>
    <row r="1451" spans="2:13" x14ac:dyDescent="0.3">
      <c r="B1451" s="13">
        <v>-3.1332986750221298E-3</v>
      </c>
      <c r="C1451" s="13"/>
      <c r="D1451" s="5">
        <v>-2.5193343102102757E-3</v>
      </c>
      <c r="E1451" s="1">
        <v>1.0319917440659919E-3</v>
      </c>
      <c r="F1451" s="5">
        <v>1.0273710031125491E-2</v>
      </c>
      <c r="G1451" s="5">
        <v>-7.1454893380393653E-3</v>
      </c>
      <c r="H1451" s="5">
        <v>-1.7094034484730271E-2</v>
      </c>
      <c r="I1451" s="5">
        <v>-3.9366064698794587E-3</v>
      </c>
      <c r="J1451" s="5">
        <v>-6.1607328430609053E-3</v>
      </c>
      <c r="K1451" s="5">
        <v>3.9563993258369269E-2</v>
      </c>
      <c r="L1451" s="5">
        <v>8.0084280322360157E-3</v>
      </c>
      <c r="M1451" s="5">
        <v>2.4108594450516913E-3</v>
      </c>
    </row>
    <row r="1452" spans="2:13" x14ac:dyDescent="0.3">
      <c r="B1452" s="13">
        <v>-7.5367700287535012E-3</v>
      </c>
      <c r="C1452" s="13"/>
      <c r="D1452" s="5">
        <v>-1.5695450603638018E-2</v>
      </c>
      <c r="E1452" s="1">
        <v>-2.0412412686936186E-2</v>
      </c>
      <c r="F1452" s="5">
        <v>-1.1789107244018557E-2</v>
      </c>
      <c r="G1452" s="5">
        <v>-2.7358829299048332E-2</v>
      </c>
      <c r="H1452" s="5">
        <v>-1.5344614687151086E-3</v>
      </c>
      <c r="I1452" s="5">
        <v>-1.702472469192318E-2</v>
      </c>
      <c r="J1452" s="5">
        <v>-1.0049766159608862E-2</v>
      </c>
      <c r="K1452" s="5">
        <v>3.4333356930779449E-2</v>
      </c>
      <c r="L1452" s="5">
        <v>-3.9032878391502435E-2</v>
      </c>
      <c r="M1452" s="5">
        <v>-1.1423816275434069E-2</v>
      </c>
    </row>
    <row r="1453" spans="2:13" x14ac:dyDescent="0.3">
      <c r="B1453" s="13">
        <v>6.4039322136269332E-3</v>
      </c>
      <c r="C1453" s="13"/>
      <c r="D1453" s="5">
        <v>1.0263885858667306E-2</v>
      </c>
      <c r="E1453" s="1">
        <v>1.1997538353050825E-2</v>
      </c>
      <c r="F1453" s="5">
        <v>1.0472656258911611E-2</v>
      </c>
      <c r="G1453" s="5">
        <v>1.6430924650202537E-2</v>
      </c>
      <c r="H1453" s="5">
        <v>4.3801200326127068E-2</v>
      </c>
      <c r="I1453" s="5">
        <v>4.9484916763892226E-3</v>
      </c>
      <c r="J1453" s="5">
        <v>1.0693974150620431E-2</v>
      </c>
      <c r="K1453" s="5">
        <v>3.8947868481826117E-2</v>
      </c>
      <c r="L1453" s="5">
        <v>8.6268953008484511E-3</v>
      </c>
      <c r="M1453" s="5">
        <v>1.3380351642035698E-2</v>
      </c>
    </row>
    <row r="1454" spans="2:13" x14ac:dyDescent="0.3">
      <c r="B1454" s="13">
        <v>-9.8266731204300906E-3</v>
      </c>
      <c r="C1454" s="13"/>
      <c r="D1454" s="5">
        <v>-1.1973879457034953E-2</v>
      </c>
      <c r="E1454" s="1">
        <v>-2.3918489674636858E-2</v>
      </c>
      <c r="F1454" s="5">
        <v>-2.1809651003186086E-2</v>
      </c>
      <c r="G1454" s="5">
        <v>-2.2963322124273339E-2</v>
      </c>
      <c r="H1454" s="5">
        <v>-1.0797515889058352E-2</v>
      </c>
      <c r="I1454" s="5">
        <v>-1.3541234390647588E-2</v>
      </c>
      <c r="J1454" s="5">
        <v>-7.2549893192748426E-3</v>
      </c>
      <c r="K1454" s="5">
        <v>-3.0969785989724778E-2</v>
      </c>
      <c r="L1454" s="5">
        <v>-1.2473277329427896E-2</v>
      </c>
      <c r="M1454" s="5">
        <v>-1.1283101756399183E-2</v>
      </c>
    </row>
    <row r="1455" spans="2:13" x14ac:dyDescent="0.3">
      <c r="B1455" s="13">
        <v>1.9952159350777802E-3</v>
      </c>
      <c r="C1455" s="13"/>
      <c r="D1455" s="5">
        <v>-7.3449941903662571E-4</v>
      </c>
      <c r="E1455" s="1">
        <v>2.9831449465543172E-3</v>
      </c>
      <c r="F1455" s="5">
        <v>1.1056127758956704E-3</v>
      </c>
      <c r="G1455" s="5">
        <v>7.9438832408035912E-3</v>
      </c>
      <c r="H1455" s="5">
        <v>2.2823083827565642E-2</v>
      </c>
      <c r="I1455" s="5">
        <v>2.7037647136535607E-3</v>
      </c>
      <c r="J1455" s="5">
        <v>-1.5264561459620071E-3</v>
      </c>
      <c r="K1455" s="5">
        <v>-2.7721635565087031E-2</v>
      </c>
      <c r="L1455" s="5">
        <v>1.2630825113973997E-2</v>
      </c>
      <c r="M1455" s="5">
        <v>1.0197848016027841E-2</v>
      </c>
    </row>
    <row r="1456" spans="2:13" x14ac:dyDescent="0.3">
      <c r="B1456" s="13">
        <v>-1.1691884660922161E-3</v>
      </c>
      <c r="C1456" s="13"/>
      <c r="D1456" s="5">
        <v>-2.0212424379198821E-3</v>
      </c>
      <c r="E1456" s="1">
        <v>-8.4981959877898378E-4</v>
      </c>
      <c r="F1456" s="5">
        <v>3.3130178349587125E-3</v>
      </c>
      <c r="G1456" s="5">
        <v>5.9246169349846277E-3</v>
      </c>
      <c r="H1456" s="5">
        <v>-9.7019142311612701E-4</v>
      </c>
      <c r="I1456" s="5">
        <v>-1.5557123664591834E-3</v>
      </c>
      <c r="J1456" s="5">
        <v>-4.126426166496425E-3</v>
      </c>
      <c r="K1456" s="5">
        <v>-5.9986802015809669E-4</v>
      </c>
      <c r="L1456" s="5">
        <v>3.6350675595745889E-2</v>
      </c>
      <c r="M1456" s="5">
        <v>1.3219658457657845E-3</v>
      </c>
    </row>
    <row r="1457" spans="2:13" x14ac:dyDescent="0.3">
      <c r="B1457" s="13">
        <v>9.3891540752201567E-3</v>
      </c>
      <c r="C1457" s="13"/>
      <c r="D1457" s="5">
        <v>6.260348994459426E-3</v>
      </c>
      <c r="E1457" s="1">
        <v>1.5734680991426005E-2</v>
      </c>
      <c r="F1457" s="5">
        <v>1.3025191313002735E-2</v>
      </c>
      <c r="G1457" s="5">
        <v>1.2589760154923366E-2</v>
      </c>
      <c r="H1457" s="5">
        <v>5.5353313837462552E-2</v>
      </c>
      <c r="I1457" s="5">
        <v>1.1218466833144152E-2</v>
      </c>
      <c r="J1457" s="5">
        <v>9.4960619860147838E-3</v>
      </c>
      <c r="K1457" s="5">
        <v>-8.4026529161543469E-3</v>
      </c>
      <c r="L1457" s="5">
        <v>2.1320526701384589E-2</v>
      </c>
      <c r="M1457" s="5">
        <v>1.236195741203085E-2</v>
      </c>
    </row>
    <row r="1458" spans="2:13" x14ac:dyDescent="0.3">
      <c r="B1458" s="13">
        <v>1.0553956408266818E-2</v>
      </c>
      <c r="C1458" s="13"/>
      <c r="D1458" s="5">
        <v>1.2808728527480931E-2</v>
      </c>
      <c r="E1458" s="1">
        <v>2.6376344665765033E-2</v>
      </c>
      <c r="F1458" s="5">
        <v>1.4487491052335705E-2</v>
      </c>
      <c r="G1458" s="5">
        <v>3.5112071561752597E-2</v>
      </c>
      <c r="H1458" s="5">
        <v>2.5304736327166457E-3</v>
      </c>
      <c r="I1458" s="5">
        <v>2.1879868734693719E-2</v>
      </c>
      <c r="J1458" s="5">
        <v>1.161359147133329E-2</v>
      </c>
      <c r="K1458" s="5">
        <v>2.7076070577304115E-2</v>
      </c>
      <c r="L1458" s="5">
        <v>4.5791208840809457E-2</v>
      </c>
      <c r="M1458" s="5">
        <v>5.6906163833583146E-3</v>
      </c>
    </row>
    <row r="1459" spans="2:13" x14ac:dyDescent="0.3">
      <c r="B1459" s="13">
        <v>1.013519484253438E-3</v>
      </c>
      <c r="C1459" s="13"/>
      <c r="D1459" s="5">
        <v>1.8071319545988047E-4</v>
      </c>
      <c r="E1459" s="1">
        <v>-4.894921365458116E-3</v>
      </c>
      <c r="F1459" s="5">
        <v>5.3549694428926841E-4</v>
      </c>
      <c r="G1459" s="5">
        <v>8.9700228677187747E-3</v>
      </c>
      <c r="H1459" s="5">
        <v>1.4685627941417633E-2</v>
      </c>
      <c r="I1459" s="5">
        <v>-8.5444918491543211E-3</v>
      </c>
      <c r="J1459" s="5">
        <v>1.9688727945210175E-3</v>
      </c>
      <c r="K1459" s="5">
        <v>-1.0489914786036645E-2</v>
      </c>
      <c r="L1459" s="5">
        <v>-7.0830287819165947E-3</v>
      </c>
      <c r="M1459" s="5">
        <v>7.0729522798191726E-3</v>
      </c>
    </row>
    <row r="1460" spans="2:13" x14ac:dyDescent="0.3">
      <c r="B1460" s="13">
        <v>-1.6159798967755302E-3</v>
      </c>
      <c r="C1460" s="13"/>
      <c r="D1460" s="5">
        <v>5.2384442941310391E-3</v>
      </c>
      <c r="E1460" s="1">
        <v>-1.1067841770854705E-2</v>
      </c>
      <c r="F1460" s="5">
        <v>-2.0071366045729698E-2</v>
      </c>
      <c r="G1460" s="5">
        <v>-1.2773349617957544E-2</v>
      </c>
      <c r="H1460" s="5">
        <v>-1.1759401720108463E-2</v>
      </c>
      <c r="I1460" s="5">
        <v>-4.0556095226629112E-4</v>
      </c>
      <c r="J1460" s="5">
        <v>7.7004619059936824E-3</v>
      </c>
      <c r="K1460" s="5">
        <v>1.0521694550457785E-2</v>
      </c>
      <c r="L1460" s="5">
        <v>5.8365811767962248E-3</v>
      </c>
      <c r="M1460" s="5">
        <v>-5.3845107751182312E-3</v>
      </c>
    </row>
    <row r="1461" spans="2:13" x14ac:dyDescent="0.3">
      <c r="B1461" s="13">
        <v>5.961695927578798E-3</v>
      </c>
      <c r="C1461" s="13"/>
      <c r="D1461" s="5">
        <v>1.455522118155874E-2</v>
      </c>
      <c r="E1461" s="1">
        <v>1.2227979274611365E-2</v>
      </c>
      <c r="F1461" s="5">
        <v>-2.1574832053749427E-2</v>
      </c>
      <c r="G1461" s="5">
        <v>-1.4491201663952152E-3</v>
      </c>
      <c r="H1461" s="5">
        <v>2.974828052105662E-2</v>
      </c>
      <c r="I1461" s="5">
        <v>2.931338121252481E-2</v>
      </c>
      <c r="J1461" s="5">
        <v>1.0026330698287287E-2</v>
      </c>
      <c r="K1461" s="5">
        <v>-2.4753055376076382E-3</v>
      </c>
      <c r="L1461" s="5">
        <v>-1.5473869536818513E-2</v>
      </c>
      <c r="M1461" s="5">
        <v>9.5327377026834074E-3</v>
      </c>
    </row>
    <row r="1462" spans="2:13" x14ac:dyDescent="0.3">
      <c r="B1462" s="13">
        <v>2.7460014552548656E-3</v>
      </c>
      <c r="C1462" s="13"/>
      <c r="D1462" s="5">
        <v>-1.2398194758349542E-3</v>
      </c>
      <c r="E1462" s="1">
        <v>2.1294041925843627E-2</v>
      </c>
      <c r="F1462" s="5">
        <v>-5.3033065927051886E-3</v>
      </c>
      <c r="G1462" s="5">
        <v>8.1890846046534585E-3</v>
      </c>
      <c r="H1462" s="5">
        <v>4.5777811343268783E-2</v>
      </c>
      <c r="I1462" s="5">
        <v>1.1430790654029872E-2</v>
      </c>
      <c r="J1462" s="5">
        <v>-1.654034287069726E-2</v>
      </c>
      <c r="K1462" s="5">
        <v>-2.564207449105739E-2</v>
      </c>
      <c r="L1462" s="5">
        <v>8.185965534790382E-3</v>
      </c>
      <c r="M1462" s="5">
        <v>5.0128322920365391E-3</v>
      </c>
    </row>
    <row r="1463" spans="2:13" x14ac:dyDescent="0.3">
      <c r="B1463" s="13">
        <v>2.3635131453987237E-3</v>
      </c>
      <c r="C1463" s="13"/>
      <c r="D1463" s="5">
        <v>-1.418688837234164E-2</v>
      </c>
      <c r="E1463" s="1">
        <v>1.1427405389472409E-2</v>
      </c>
      <c r="F1463" s="5">
        <v>2.0577430003006505E-3</v>
      </c>
      <c r="G1463" s="5">
        <v>-4.3697613742595216E-3</v>
      </c>
      <c r="H1463" s="5">
        <v>4.2499990110279651E-4</v>
      </c>
      <c r="I1463" s="5">
        <v>6.137932780620239E-3</v>
      </c>
      <c r="J1463" s="5">
        <v>-1.6712559676611324E-3</v>
      </c>
      <c r="K1463" s="5">
        <v>1.0510595676731157E-2</v>
      </c>
      <c r="L1463" s="5">
        <v>3.2472149867849984E-4</v>
      </c>
      <c r="M1463" s="5">
        <v>6.8438031050595486E-3</v>
      </c>
    </row>
    <row r="1464" spans="2:13" x14ac:dyDescent="0.3">
      <c r="B1464" s="13">
        <v>-6.2858259162986724E-3</v>
      </c>
      <c r="C1464" s="13"/>
      <c r="D1464" s="5">
        <v>3.417857337719217E-3</v>
      </c>
      <c r="E1464" s="1">
        <v>-7.928662193423329E-3</v>
      </c>
      <c r="F1464" s="5">
        <v>-1.0827927419521018E-2</v>
      </c>
      <c r="G1464" s="5">
        <v>-4.8019466598021865E-3</v>
      </c>
      <c r="H1464" s="5">
        <v>-1.8054435674510344E-2</v>
      </c>
      <c r="I1464" s="5">
        <v>-3.4859418121395533E-3</v>
      </c>
      <c r="J1464" s="5">
        <v>8.5961073858846129E-3</v>
      </c>
      <c r="K1464" s="5">
        <v>-6.7208384737334403E-3</v>
      </c>
      <c r="L1464" s="5">
        <v>2.9220969783581158E-3</v>
      </c>
      <c r="M1464" s="5">
        <v>-1.1523458620358486E-4</v>
      </c>
    </row>
    <row r="1465" spans="2:13" x14ac:dyDescent="0.3">
      <c r="B1465" s="13">
        <v>1.1806170967633368E-3</v>
      </c>
      <c r="C1465" s="13"/>
      <c r="D1465" s="5">
        <v>-7.1710294394574242E-2</v>
      </c>
      <c r="E1465" s="1">
        <v>1.1388591484867336E-2</v>
      </c>
      <c r="F1465" s="5">
        <v>-2.7366326976765274E-3</v>
      </c>
      <c r="G1465" s="5">
        <v>-1.0272958123042453E-2</v>
      </c>
      <c r="H1465" s="5">
        <v>3.0067058126132452E-2</v>
      </c>
      <c r="I1465" s="5">
        <v>8.3567492967478695E-3</v>
      </c>
      <c r="J1465" s="5">
        <v>-5.3178589196091718E-2</v>
      </c>
      <c r="K1465" s="5">
        <v>2.1990443247545583E-2</v>
      </c>
      <c r="L1465" s="5">
        <v>1.3272910992288849E-2</v>
      </c>
      <c r="M1465" s="5">
        <v>8.5262972126874982E-3</v>
      </c>
    </row>
    <row r="1466" spans="2:13" x14ac:dyDescent="0.3">
      <c r="B1466" s="13">
        <v>-1.4724582378671427E-3</v>
      </c>
      <c r="C1466" s="13"/>
      <c r="D1466" s="5">
        <v>6.3731582047307916E-3</v>
      </c>
      <c r="E1466" s="1">
        <v>-2.1730542153178905E-3</v>
      </c>
      <c r="F1466" s="5">
        <v>-5.6774976067080962E-3</v>
      </c>
      <c r="G1466" s="5">
        <v>-1.4258765313974735E-2</v>
      </c>
      <c r="H1466" s="5">
        <v>-2.8349414147320215E-2</v>
      </c>
      <c r="I1466" s="5">
        <v>7.7093811796489107E-3</v>
      </c>
      <c r="J1466" s="5">
        <v>6.0937488739443877E-3</v>
      </c>
      <c r="K1466" s="5">
        <v>-7.6058837438423487E-3</v>
      </c>
      <c r="L1466" s="5">
        <v>-2.3642173381733966E-2</v>
      </c>
      <c r="M1466" s="5">
        <v>-2.284894698589216E-3</v>
      </c>
    </row>
    <row r="1467" spans="2:13" x14ac:dyDescent="0.3">
      <c r="B1467" s="13">
        <v>7.2759110033874901E-4</v>
      </c>
      <c r="C1467" s="13"/>
      <c r="D1467" s="5">
        <v>-1.2857468500845695E-2</v>
      </c>
      <c r="E1467" s="1">
        <v>8.1172048378288265E-3</v>
      </c>
      <c r="F1467" s="5">
        <v>-6.9471229107245592E-3</v>
      </c>
      <c r="G1467" s="5">
        <v>1.1168209307473771E-3</v>
      </c>
      <c r="H1467" s="5">
        <v>3.9118248888188781E-2</v>
      </c>
      <c r="I1467" s="5">
        <v>3.0601489689519416E-3</v>
      </c>
      <c r="J1467" s="5">
        <v>-2.0756424672399763E-2</v>
      </c>
      <c r="K1467" s="5">
        <v>7.6244855318425616E-3</v>
      </c>
      <c r="L1467" s="5">
        <v>3.2395269254784975E-2</v>
      </c>
      <c r="M1467" s="5">
        <v>3.4351910978118556E-3</v>
      </c>
    </row>
    <row r="1468" spans="2:13" x14ac:dyDescent="0.3">
      <c r="B1468" s="13">
        <v>2.8476685860632264E-3</v>
      </c>
      <c r="C1468" s="13"/>
      <c r="D1468" s="5">
        <v>-9.7200604502028515E-3</v>
      </c>
      <c r="E1468" s="1">
        <v>1.964260744749699E-4</v>
      </c>
      <c r="F1468" s="5">
        <v>-6.2577853747499704E-2</v>
      </c>
      <c r="G1468" s="5">
        <v>-1.5936414342629683E-3</v>
      </c>
      <c r="H1468" s="5">
        <v>6.2393343419373274E-4</v>
      </c>
      <c r="I1468" s="5">
        <v>3.7181771758042028E-3</v>
      </c>
      <c r="J1468" s="5">
        <v>-3.2479283069464519E-3</v>
      </c>
      <c r="K1468" s="5">
        <v>-8.9461809540044741E-3</v>
      </c>
      <c r="L1468" s="5">
        <v>-5.7051718334096904E-3</v>
      </c>
      <c r="M1468" s="5">
        <v>9.4716706844803437E-3</v>
      </c>
    </row>
    <row r="1469" spans="2:13" x14ac:dyDescent="0.3">
      <c r="B1469" s="13">
        <v>-1.1683641421427788E-2</v>
      </c>
      <c r="C1469" s="13"/>
      <c r="D1469" s="5">
        <v>-2.0416109696363687E-2</v>
      </c>
      <c r="E1469" s="1">
        <v>-1.0210112068686526E-2</v>
      </c>
      <c r="F1469" s="5">
        <v>-3.0566318569525273E-2</v>
      </c>
      <c r="G1469" s="5">
        <v>-1.0268651400936154E-2</v>
      </c>
      <c r="H1469" s="5">
        <v>-9.1457452454214178E-3</v>
      </c>
      <c r="I1469" s="5">
        <v>-1.1873098104739873E-2</v>
      </c>
      <c r="J1469" s="5">
        <v>-2.0996268889692648E-2</v>
      </c>
      <c r="K1469" s="5">
        <v>-1.4952057840092051E-2</v>
      </c>
      <c r="L1469" s="5">
        <v>-2.1039260225364717E-2</v>
      </c>
      <c r="M1469" s="5">
        <v>-4.8609625765374332E-3</v>
      </c>
    </row>
    <row r="1470" spans="2:13" x14ac:dyDescent="0.3">
      <c r="B1470" s="13">
        <v>-3.2034047195286103E-3</v>
      </c>
      <c r="C1470" s="13"/>
      <c r="D1470" s="5">
        <v>-6.0127046360303779E-4</v>
      </c>
      <c r="E1470" s="1">
        <v>-8.5300537313108479E-3</v>
      </c>
      <c r="F1470" s="5">
        <v>-1.1494297628115045E-2</v>
      </c>
      <c r="G1470" s="5">
        <v>4.4511336533462301E-2</v>
      </c>
      <c r="H1470" s="5">
        <v>2.517347768558035E-3</v>
      </c>
      <c r="I1470" s="5">
        <v>-7.4016829338915211E-3</v>
      </c>
      <c r="J1470" s="5">
        <v>2.879786319360068E-3</v>
      </c>
      <c r="K1470" s="5">
        <v>-2.8057049790483381E-2</v>
      </c>
      <c r="L1470" s="5">
        <v>-1.0745679366260971E-2</v>
      </c>
      <c r="M1470" s="5">
        <v>4.203143380640503E-3</v>
      </c>
    </row>
    <row r="1471" spans="2:13" x14ac:dyDescent="0.3">
      <c r="B1471" s="13">
        <v>6.6120122740434715E-3</v>
      </c>
      <c r="C1471" s="13"/>
      <c r="D1471" s="5">
        <v>1.4838618798644971E-2</v>
      </c>
      <c r="E1471" s="1">
        <v>1.2204902360075601E-2</v>
      </c>
      <c r="F1471" s="5">
        <v>-1.0667607313946759E-3</v>
      </c>
      <c r="G1471" s="5">
        <v>-7.9207404850117361E-2</v>
      </c>
      <c r="H1471" s="5">
        <v>-1.9669429938499301E-2</v>
      </c>
      <c r="I1471" s="5">
        <v>1.0652711183795781E-2</v>
      </c>
      <c r="J1471" s="5">
        <v>7.5035164354985513E-3</v>
      </c>
      <c r="K1471" s="5">
        <v>4.3196877454661862E-3</v>
      </c>
      <c r="L1471" s="5">
        <v>3.9500037425109153E-3</v>
      </c>
      <c r="M1471" s="5">
        <v>8.257873073860774E-3</v>
      </c>
    </row>
    <row r="1472" spans="2:13" x14ac:dyDescent="0.3">
      <c r="B1472" s="13">
        <v>-7.8390668210305704E-3</v>
      </c>
      <c r="C1472" s="13"/>
      <c r="D1472" s="5">
        <v>-1.6399960731000241E-2</v>
      </c>
      <c r="E1472" s="1">
        <v>-1.1662383870330213E-2</v>
      </c>
      <c r="F1472" s="5">
        <v>1.644596827997814E-2</v>
      </c>
      <c r="G1472" s="5">
        <v>-2.543179754218761E-2</v>
      </c>
      <c r="H1472" s="5">
        <v>-3.778007268700264E-2</v>
      </c>
      <c r="I1472" s="5">
        <v>-5.5577027106862827E-3</v>
      </c>
      <c r="J1472" s="5">
        <v>-8.3786207812409901E-3</v>
      </c>
      <c r="K1472" s="5">
        <v>-3.9205938305964368E-2</v>
      </c>
      <c r="L1472" s="5">
        <v>-1.3114755066246712E-2</v>
      </c>
      <c r="M1472" s="5">
        <v>-1.1443924272125285E-2</v>
      </c>
    </row>
    <row r="1473" spans="2:13" x14ac:dyDescent="0.3">
      <c r="B1473" s="13">
        <v>-5.6138186212305683E-3</v>
      </c>
      <c r="C1473" s="13"/>
      <c r="D1473" s="5">
        <v>1.8079575092864661E-3</v>
      </c>
      <c r="E1473" s="1">
        <v>-1.3704171704957623E-2</v>
      </c>
      <c r="F1473" s="5">
        <v>-1.0401324535834474E-2</v>
      </c>
      <c r="G1473" s="5">
        <v>1.6746948745429247E-2</v>
      </c>
      <c r="H1473" s="5">
        <v>-3.7045294649522643E-2</v>
      </c>
      <c r="I1473" s="5">
        <v>-1.0599470892210473E-3</v>
      </c>
      <c r="J1473" s="5">
        <v>4.8241190599713291E-3</v>
      </c>
      <c r="K1473" s="5">
        <v>-4.2011056757586943E-2</v>
      </c>
      <c r="L1473" s="5">
        <v>-5.714289797623457E-2</v>
      </c>
      <c r="M1473" s="5">
        <v>-1.9293815519600347E-3</v>
      </c>
    </row>
    <row r="1474" spans="2:13" x14ac:dyDescent="0.3">
      <c r="B1474" s="13">
        <v>5.3543883683947809E-4</v>
      </c>
      <c r="C1474" s="13"/>
      <c r="D1474" s="5">
        <v>1.4036536753417356E-3</v>
      </c>
      <c r="E1474" s="1">
        <v>4.0866367815011861E-4</v>
      </c>
      <c r="F1474" s="5">
        <v>-4.0590043995085536E-3</v>
      </c>
      <c r="G1474" s="5">
        <v>-1.1620024885040795E-2</v>
      </c>
      <c r="H1474" s="5">
        <v>-4.6072543816183722E-3</v>
      </c>
      <c r="I1474" s="5">
        <v>1.2153978217559196E-2</v>
      </c>
      <c r="J1474" s="5">
        <v>8.2362813010846293E-3</v>
      </c>
      <c r="K1474" s="5">
        <v>-4.955966525484963E-2</v>
      </c>
      <c r="L1474" s="5">
        <v>2.2551137282560606E-2</v>
      </c>
      <c r="M1474" s="5">
        <v>1.1371208986388937E-3</v>
      </c>
    </row>
    <row r="1475" spans="2:13" x14ac:dyDescent="0.3">
      <c r="B1475" s="13">
        <v>4.5252946085532989E-3</v>
      </c>
      <c r="C1475" s="13"/>
      <c r="D1475" s="5">
        <v>9.0108254115701149E-3</v>
      </c>
      <c r="E1475" s="1">
        <v>1.2255106459458823E-3</v>
      </c>
      <c r="F1475" s="5">
        <v>-5.5769735215996418E-3</v>
      </c>
      <c r="G1475" s="5">
        <v>-7.3050964084859452E-3</v>
      </c>
      <c r="H1475" s="5">
        <v>-1.0414280290038498E-2</v>
      </c>
      <c r="I1475" s="5">
        <v>5.8134013000994628E-3</v>
      </c>
      <c r="J1475" s="5">
        <v>1.3814638804588514E-2</v>
      </c>
      <c r="K1475" s="5">
        <v>1.6073341918750695E-2</v>
      </c>
      <c r="L1475" s="5">
        <v>1.9297031062109251E-2</v>
      </c>
      <c r="M1475" s="5">
        <v>5.338495178311975E-3</v>
      </c>
    </row>
    <row r="1476" spans="2:13" x14ac:dyDescent="0.3">
      <c r="B1476" s="13">
        <v>-1.9571288233208675E-3</v>
      </c>
      <c r="C1476" s="13"/>
      <c r="D1476" s="5">
        <v>-6.3504595053864915E-3</v>
      </c>
      <c r="E1476" s="1">
        <v>-2.8559567523460442E-3</v>
      </c>
      <c r="F1476" s="5">
        <v>7.5496116528306974E-4</v>
      </c>
      <c r="G1476" s="5">
        <v>-2.5583517010652881E-2</v>
      </c>
      <c r="H1476" s="5">
        <v>-2.5958775129052765E-2</v>
      </c>
      <c r="I1476" s="5">
        <v>-1.8950577123534812E-3</v>
      </c>
      <c r="J1476" s="5">
        <v>2.5031345096688121E-3</v>
      </c>
      <c r="K1476" s="5">
        <v>-2.7962570119285324E-2</v>
      </c>
      <c r="L1476" s="5">
        <v>-3.0426160376367225E-3</v>
      </c>
      <c r="M1476" s="5">
        <v>6.778673485216605E-4</v>
      </c>
    </row>
    <row r="1477" spans="2:13" x14ac:dyDescent="0.3">
      <c r="B1477" s="13">
        <v>1.2563005685102928E-2</v>
      </c>
      <c r="C1477" s="13"/>
      <c r="D1477" s="5">
        <v>1.897344736631262E-2</v>
      </c>
      <c r="E1477" s="1">
        <v>1.0638318112964045E-2</v>
      </c>
      <c r="F1477" s="5">
        <v>6.7894923290280273E-3</v>
      </c>
      <c r="G1477" s="5">
        <v>-1.9352161798567451E-2</v>
      </c>
      <c r="H1477" s="5">
        <v>2.9291665128174198E-2</v>
      </c>
      <c r="I1477" s="5">
        <v>1.1961286592155247E-2</v>
      </c>
      <c r="J1477" s="5">
        <v>1.4419930781205776E-2</v>
      </c>
      <c r="K1477" s="5">
        <v>-1.1008807304315592E-3</v>
      </c>
      <c r="L1477" s="5">
        <v>-1.4920337197442792E-2</v>
      </c>
      <c r="M1477" s="5">
        <v>1.6032490179272493E-2</v>
      </c>
    </row>
    <row r="1478" spans="2:13" x14ac:dyDescent="0.3">
      <c r="B1478" s="13">
        <v>-1.2116590468474372E-2</v>
      </c>
      <c r="C1478" s="13"/>
      <c r="D1478" s="5">
        <v>5.879923402110121E-4</v>
      </c>
      <c r="E1478" s="1">
        <v>-6.4777325312658949E-3</v>
      </c>
      <c r="F1478" s="5">
        <v>-9.7409122188164311E-3</v>
      </c>
      <c r="G1478" s="5">
        <v>-1.9012116400428204E-2</v>
      </c>
      <c r="H1478" s="5">
        <v>1.8894352394440237E-2</v>
      </c>
      <c r="I1478" s="5">
        <v>-4.0431500269958127E-2</v>
      </c>
      <c r="J1478" s="5">
        <v>-1.0910167698734924E-2</v>
      </c>
      <c r="K1478" s="5">
        <v>1.2938089865943726E-3</v>
      </c>
      <c r="L1478" s="5">
        <v>-3.0981062383781045E-2</v>
      </c>
      <c r="M1478" s="5">
        <v>-4.8184448596345951E-3</v>
      </c>
    </row>
    <row r="1479" spans="2:13" x14ac:dyDescent="0.3">
      <c r="B1479" s="13">
        <v>5.2965935838660515E-4</v>
      </c>
      <c r="C1479" s="13"/>
      <c r="D1479" s="5">
        <v>9.0107553509225155E-3</v>
      </c>
      <c r="E1479" s="1">
        <v>2.4449673005310793E-3</v>
      </c>
      <c r="F1479" s="5">
        <v>-2.345698792655956E-2</v>
      </c>
      <c r="G1479" s="5">
        <v>-1.0855590109986076E-2</v>
      </c>
      <c r="H1479" s="5">
        <v>1.1446938786429995E-3</v>
      </c>
      <c r="I1479" s="5">
        <v>-5.6701716420913323E-3</v>
      </c>
      <c r="J1479" s="5">
        <v>-2.7680801645456141E-3</v>
      </c>
      <c r="K1479" s="5">
        <v>-8.0398542482820017E-3</v>
      </c>
      <c r="L1479" s="5">
        <v>2.2024899634817251E-2</v>
      </c>
      <c r="M1479" s="5">
        <v>9.6835944079180555E-3</v>
      </c>
    </row>
    <row r="1480" spans="2:13" x14ac:dyDescent="0.3">
      <c r="B1480" s="13">
        <v>-1.0450026240794608E-2</v>
      </c>
      <c r="C1480" s="13"/>
      <c r="D1480" s="5">
        <v>-8.3478291196778277E-3</v>
      </c>
      <c r="E1480" s="1">
        <v>-1.9512174400159125E-2</v>
      </c>
      <c r="F1480" s="5">
        <v>1.9924840377456327E-3</v>
      </c>
      <c r="G1480" s="5">
        <v>-9.4866010012810299E-3</v>
      </c>
      <c r="H1480" s="5">
        <v>-1.6235979830483142E-2</v>
      </c>
      <c r="I1480" s="5">
        <v>-1.1699951610516419E-2</v>
      </c>
      <c r="J1480" s="5">
        <v>-3.4767226128238743E-3</v>
      </c>
      <c r="K1480" s="5">
        <v>1.5920590582403826E-3</v>
      </c>
      <c r="L1480" s="5">
        <v>0</v>
      </c>
      <c r="M1480" s="5">
        <v>-1.1263455141372994E-2</v>
      </c>
    </row>
    <row r="1481" spans="2:13" x14ac:dyDescent="0.3">
      <c r="B1481" s="13">
        <v>1.000213437218939E-2</v>
      </c>
      <c r="C1481" s="13"/>
      <c r="D1481" s="5">
        <v>1.4682856617392864E-2</v>
      </c>
      <c r="E1481" s="1">
        <v>6.218490621125221E-4</v>
      </c>
      <c r="F1481" s="5">
        <v>3.7118869988473371E-2</v>
      </c>
      <c r="G1481" s="5">
        <v>5.1392845070422473E-2</v>
      </c>
      <c r="H1481" s="5">
        <v>2.4639725282605281E-2</v>
      </c>
      <c r="I1481" s="5">
        <v>-1.5916818973796462E-3</v>
      </c>
      <c r="J1481" s="5">
        <v>7.9624845105549843E-3</v>
      </c>
      <c r="K1481" s="5">
        <v>3.2753335423373873E-3</v>
      </c>
      <c r="L1481" s="5">
        <v>1.8421943734168323E-2</v>
      </c>
      <c r="M1481" s="5">
        <v>1.0263884039526916E-2</v>
      </c>
    </row>
    <row r="1482" spans="2:13" x14ac:dyDescent="0.3">
      <c r="B1482" s="13">
        <v>-1.0204585835784763E-2</v>
      </c>
      <c r="C1482" s="13"/>
      <c r="D1482" s="5">
        <v>-1.8651718723461441E-2</v>
      </c>
      <c r="E1482" s="1">
        <v>-1.3465941578620326E-2</v>
      </c>
      <c r="F1482" s="5">
        <v>-4.1542289354781622E-3</v>
      </c>
      <c r="G1482" s="5">
        <v>1.8337615334822054E-2</v>
      </c>
      <c r="H1482" s="5">
        <v>-6.8058614117148817E-3</v>
      </c>
      <c r="I1482" s="5">
        <v>-4.1849137117038341E-3</v>
      </c>
      <c r="J1482" s="5">
        <v>-1.4319823226002193E-2</v>
      </c>
      <c r="K1482" s="5">
        <v>-1.7427572720692459E-2</v>
      </c>
      <c r="L1482" s="5">
        <v>-3.6518765993880556E-2</v>
      </c>
      <c r="M1482" s="5">
        <v>-4.4658925979668997E-4</v>
      </c>
    </row>
    <row r="1483" spans="2:13" x14ac:dyDescent="0.3">
      <c r="B1483" s="13">
        <v>-1.9174750398337013E-4</v>
      </c>
      <c r="C1483" s="13"/>
      <c r="D1483" s="5">
        <v>5.9394775664017383E-3</v>
      </c>
      <c r="E1483" s="1">
        <v>2.1629630861605031E-2</v>
      </c>
      <c r="F1483" s="5">
        <v>1.1445074584342093E-2</v>
      </c>
      <c r="G1483" s="5">
        <v>-9.2960480885895119E-3</v>
      </c>
      <c r="H1483" s="5">
        <v>-4.3648092150604945E-3</v>
      </c>
      <c r="I1483" s="5">
        <v>-9.4056743320639711E-3</v>
      </c>
      <c r="J1483" s="5">
        <v>5.6642313598755448E-4</v>
      </c>
      <c r="K1483" s="5">
        <v>3.1808823769982952E-2</v>
      </c>
      <c r="L1483" s="5">
        <v>1.2752403049222417E-2</v>
      </c>
      <c r="M1483" s="5">
        <v>-2.0105104658831091E-3</v>
      </c>
    </row>
    <row r="1484" spans="2:13" x14ac:dyDescent="0.3">
      <c r="B1484" s="13">
        <v>-5.2045833409945378E-3</v>
      </c>
      <c r="C1484" s="13"/>
      <c r="D1484" s="5">
        <v>-9.6437904026020291E-3</v>
      </c>
      <c r="E1484" s="1">
        <v>-5.549866164445391E-3</v>
      </c>
      <c r="F1484" s="5">
        <v>-3.8071172548036318E-3</v>
      </c>
      <c r="G1484" s="5">
        <v>-5.5473710040844244E-3</v>
      </c>
      <c r="H1484" s="5">
        <v>4.6148981036430429E-4</v>
      </c>
      <c r="I1484" s="5">
        <v>-5.9595549239341936E-3</v>
      </c>
      <c r="J1484" s="5">
        <v>-8.9297057234357761E-3</v>
      </c>
      <c r="K1484" s="5">
        <v>1.9131548223057699E-2</v>
      </c>
      <c r="L1484" s="5">
        <v>-5.246577085828227E-3</v>
      </c>
      <c r="M1484" s="5">
        <v>8.5059095356666663E-3</v>
      </c>
    </row>
    <row r="1485" spans="2:13" x14ac:dyDescent="0.3">
      <c r="B1485" s="13">
        <v>3.7589650099227115E-3</v>
      </c>
      <c r="C1485" s="13"/>
      <c r="D1485" s="5">
        <v>5.9618243243243184E-3</v>
      </c>
      <c r="E1485" s="1">
        <v>7.647767514514933E-3</v>
      </c>
      <c r="F1485" s="5">
        <v>1.0828068285394957E-2</v>
      </c>
      <c r="G1485" s="5">
        <v>9.1389712521206846E-3</v>
      </c>
      <c r="H1485" s="5">
        <v>5.0738142860358828E-3</v>
      </c>
      <c r="I1485" s="5">
        <v>1.392129951712536E-2</v>
      </c>
      <c r="J1485" s="5">
        <v>1.3450969422325817E-2</v>
      </c>
      <c r="K1485" s="5">
        <v>2.3558346894157266E-2</v>
      </c>
      <c r="L1485" s="5">
        <v>1.0548497677862917E-2</v>
      </c>
      <c r="M1485" s="5">
        <v>-4.1061258006200333E-3</v>
      </c>
    </row>
    <row r="1486" spans="2:13" x14ac:dyDescent="0.3">
      <c r="B1486" s="13">
        <v>-4.5767600207318148E-4</v>
      </c>
      <c r="C1486" s="13"/>
      <c r="D1486" s="5">
        <v>-1.1655472375651437E-2</v>
      </c>
      <c r="E1486" s="1">
        <v>-1.0256205128205062E-3</v>
      </c>
      <c r="F1486" s="5">
        <v>1.2707403773289296E-2</v>
      </c>
      <c r="G1486" s="5">
        <v>-1.6465686272290371E-3</v>
      </c>
      <c r="H1486" s="5">
        <v>2.2942799139673197E-4</v>
      </c>
      <c r="I1486" s="5">
        <v>-6.013209818796883E-3</v>
      </c>
      <c r="J1486" s="5">
        <v>-7.7493167603533229E-3</v>
      </c>
      <c r="K1486" s="5">
        <v>-1.8431078710872916E-2</v>
      </c>
      <c r="L1486" s="5">
        <v>-2.4008355890306039E-2</v>
      </c>
      <c r="M1486" s="5">
        <v>-1.5600624372646026E-3</v>
      </c>
    </row>
    <row r="1487" spans="2:13" x14ac:dyDescent="0.3">
      <c r="B1487" s="13">
        <v>1.2183270257001789E-2</v>
      </c>
      <c r="C1487" s="13"/>
      <c r="D1487" s="5">
        <v>3.1181311836524461E-2</v>
      </c>
      <c r="E1487" s="1">
        <v>1.0266940240925252E-2</v>
      </c>
      <c r="F1487" s="5">
        <v>1.5244239344602237E-2</v>
      </c>
      <c r="G1487" s="5">
        <v>3.61665774597024E-2</v>
      </c>
      <c r="H1487" s="5">
        <v>-2.9823413277614329E-3</v>
      </c>
      <c r="I1487" s="5">
        <v>3.3272927950020511E-3</v>
      </c>
      <c r="J1487" s="5">
        <v>2.250658472263117E-2</v>
      </c>
      <c r="K1487" s="5">
        <v>7.8161270566268759E-3</v>
      </c>
      <c r="L1487" s="5">
        <v>3.9215699561663722E-2</v>
      </c>
      <c r="M1487" s="5">
        <v>7.8125001743869897E-4</v>
      </c>
    </row>
    <row r="1488" spans="2:13" x14ac:dyDescent="0.3">
      <c r="B1488" s="13">
        <v>8.2152136468683027E-3</v>
      </c>
      <c r="C1488" s="13"/>
      <c r="D1488" s="5">
        <v>1.0273289397169927E-2</v>
      </c>
      <c r="E1488" s="1">
        <v>2.6422743365391389E-2</v>
      </c>
      <c r="F1488" s="5">
        <v>1.7568957761614715E-2</v>
      </c>
      <c r="G1488" s="5">
        <v>4.5477970655949948E-3</v>
      </c>
      <c r="H1488" s="5">
        <v>3.313396985761656E-2</v>
      </c>
      <c r="I1488" s="5">
        <v>3.517225599086112E-3</v>
      </c>
      <c r="J1488" s="5">
        <v>7.1935352605571939E-3</v>
      </c>
      <c r="K1488" s="5">
        <v>7.663705058717823E-3</v>
      </c>
      <c r="L1488" s="5">
        <v>2.2984555437164138E-2</v>
      </c>
      <c r="M1488" s="5">
        <v>6.5797258075102581E-3</v>
      </c>
    </row>
    <row r="1489" spans="2:13" x14ac:dyDescent="0.3">
      <c r="B1489" s="13">
        <v>-1.3007700916717151E-3</v>
      </c>
      <c r="C1489" s="13"/>
      <c r="D1489" s="5">
        <v>-4.4128934077684243E-3</v>
      </c>
      <c r="E1489" s="1">
        <v>9.9007920792078589E-4</v>
      </c>
      <c r="F1489" s="5">
        <v>7.9301443104755152E-3</v>
      </c>
      <c r="G1489" s="5">
        <v>5.4325785862257498E-3</v>
      </c>
      <c r="H1489" s="5">
        <v>-3.7862402538609515E-3</v>
      </c>
      <c r="I1489" s="5">
        <v>-5.0073719109668851E-4</v>
      </c>
      <c r="J1489" s="5">
        <v>-1.5856508173328712E-3</v>
      </c>
      <c r="K1489" s="5">
        <v>2.5229952407050171E-2</v>
      </c>
      <c r="L1489" s="5">
        <v>-3.018094712724931E-3</v>
      </c>
      <c r="M1489" s="5">
        <v>-5.0963770198010436E-3</v>
      </c>
    </row>
    <row r="1490" spans="2:13" x14ac:dyDescent="0.3">
      <c r="B1490" s="13">
        <v>2.5202440822441165E-3</v>
      </c>
      <c r="C1490" s="13"/>
      <c r="D1490" s="5">
        <v>8.2867798860431115E-3</v>
      </c>
      <c r="E1490" s="1">
        <v>5.9346984358990724E-3</v>
      </c>
      <c r="F1490" s="5">
        <v>-5.9760977601396503E-4</v>
      </c>
      <c r="G1490" s="5">
        <v>4.1312529310660609E-2</v>
      </c>
      <c r="H1490" s="5">
        <v>-8.9425048702386437E-3</v>
      </c>
      <c r="I1490" s="5">
        <v>4.8091744947458314E-3</v>
      </c>
      <c r="J1490" s="5">
        <v>1.1793595065690762E-2</v>
      </c>
      <c r="K1490" s="5">
        <v>-9.2395257915672008E-3</v>
      </c>
      <c r="L1490" s="5">
        <v>2.3544981868480032E-3</v>
      </c>
      <c r="M1490" s="5">
        <v>2.3385188528334041E-3</v>
      </c>
    </row>
    <row r="1491" spans="2:13" x14ac:dyDescent="0.3">
      <c r="B1491" s="13">
        <v>-4.8128695686056773E-3</v>
      </c>
      <c r="C1491" s="13"/>
      <c r="D1491" s="5">
        <v>1.2996941896024459E-2</v>
      </c>
      <c r="E1491" s="1">
        <v>-2.5564799432243029E-3</v>
      </c>
      <c r="F1491" s="5">
        <v>-4.8828800175960392E-3</v>
      </c>
      <c r="G1491" s="5">
        <v>-3.4971094399521459E-2</v>
      </c>
      <c r="H1491" s="5">
        <v>-1.2181389047658388E-2</v>
      </c>
      <c r="I1491" s="5">
        <v>-1.0669055925298035E-2</v>
      </c>
      <c r="J1491" s="5">
        <v>4.176559540260227E-3</v>
      </c>
      <c r="K1491" s="5">
        <v>8.5187861353631835E-4</v>
      </c>
      <c r="L1491" s="5">
        <v>0.12382560435054162</v>
      </c>
      <c r="M1491" s="5">
        <v>-1.0998833218557161E-2</v>
      </c>
    </row>
    <row r="1492" spans="2:13" x14ac:dyDescent="0.3">
      <c r="B1492" s="13">
        <v>1.3890326236542096E-4</v>
      </c>
      <c r="C1492" s="13"/>
      <c r="D1492" s="5">
        <v>-2.8302264150943516E-3</v>
      </c>
      <c r="E1492" s="1">
        <v>5.5204849069304344E-3</v>
      </c>
      <c r="F1492" s="5">
        <v>-1.4019647366116095E-2</v>
      </c>
      <c r="G1492" s="5">
        <v>-1.1257948240201879E-2</v>
      </c>
      <c r="H1492" s="5">
        <v>6.1658140501027704E-3</v>
      </c>
      <c r="I1492" s="5">
        <v>-7.0550724177465534E-3</v>
      </c>
      <c r="J1492" s="5">
        <v>-2.1338920538830344E-3</v>
      </c>
      <c r="K1492" s="5">
        <v>-1.6440433928064008E-2</v>
      </c>
      <c r="L1492" s="5">
        <v>-5.0762012697029724E-3</v>
      </c>
      <c r="M1492" s="5">
        <v>2.4713660684575886E-3</v>
      </c>
    </row>
    <row r="1493" spans="2:13" x14ac:dyDescent="0.3">
      <c r="B1493" s="13">
        <v>2.7482595360036931E-3</v>
      </c>
      <c r="C1493" s="13"/>
      <c r="D1493" s="5">
        <v>-7.0009084957770957E-3</v>
      </c>
      <c r="E1493" s="1">
        <v>2.1568823529411157E-3</v>
      </c>
      <c r="F1493" s="5">
        <v>-7.5157221969908809E-3</v>
      </c>
      <c r="G1493" s="5">
        <v>-5.0416360111122799E-3</v>
      </c>
      <c r="H1493" s="5">
        <v>7.262809493243756E-3</v>
      </c>
      <c r="I1493" s="5">
        <v>2.030089309329899E-3</v>
      </c>
      <c r="J1493" s="5">
        <v>-5.1079478000534669E-3</v>
      </c>
      <c r="K1493" s="5">
        <v>-2.7326972374995969E-3</v>
      </c>
      <c r="L1493" s="5">
        <v>2.5510142500682918E-2</v>
      </c>
      <c r="M1493" s="5">
        <v>-7.9560624822066477E-3</v>
      </c>
    </row>
    <row r="1494" spans="2:13" x14ac:dyDescent="0.3">
      <c r="B1494" s="13">
        <v>-1.7658375467969024E-3</v>
      </c>
      <c r="C1494" s="13"/>
      <c r="D1494" s="5">
        <v>-1.3147846798780493E-2</v>
      </c>
      <c r="E1494" s="1">
        <v>-1.8000430091950043E-2</v>
      </c>
      <c r="F1494" s="5">
        <v>2.0466332168786044E-3</v>
      </c>
      <c r="G1494" s="5">
        <v>-1.081754731733967E-2</v>
      </c>
      <c r="H1494" s="5">
        <v>-4.506548561732303E-3</v>
      </c>
      <c r="I1494" s="5">
        <v>3.0387299198638605E-4</v>
      </c>
      <c r="J1494" s="5">
        <v>-1.1035044818125672E-2</v>
      </c>
      <c r="K1494" s="5">
        <v>1.3700218780138322E-4</v>
      </c>
      <c r="L1494" s="5">
        <v>3.2192256824616263E-3</v>
      </c>
      <c r="M1494" s="5">
        <v>-1.8072517994720263E-3</v>
      </c>
    </row>
    <row r="1495" spans="2:13" x14ac:dyDescent="0.3">
      <c r="B1495" s="13">
        <v>6.3609336129314955E-3</v>
      </c>
      <c r="C1495" s="13"/>
      <c r="D1495" s="5">
        <v>6.5649738064303851E-3</v>
      </c>
      <c r="E1495" s="1">
        <v>5.9773462039717654E-3</v>
      </c>
      <c r="F1495" s="5">
        <v>7.2508069291422599E-3</v>
      </c>
      <c r="G1495" s="5">
        <v>5.0649820114831486E-3</v>
      </c>
      <c r="H1495" s="5">
        <v>3.0330477262536685E-2</v>
      </c>
      <c r="I1495" s="5">
        <v>3.0379088138559636E-4</v>
      </c>
      <c r="J1495" s="5">
        <v>-8.0156696065244899E-3</v>
      </c>
      <c r="K1495" s="5">
        <v>7.717192389670933E-3</v>
      </c>
      <c r="L1495" s="5">
        <v>1.8669757183309172E-2</v>
      </c>
      <c r="M1495" s="5">
        <v>1.0976496175970508E-2</v>
      </c>
    </row>
    <row r="1496" spans="2:13" x14ac:dyDescent="0.3">
      <c r="B1496" s="13">
        <v>1.0016121310193302E-3</v>
      </c>
      <c r="C1496" s="13"/>
      <c r="D1496" s="5">
        <v>-5.7554190340415817E-4</v>
      </c>
      <c r="E1496" s="1">
        <v>-4.3573379141477126E-3</v>
      </c>
      <c r="F1496" s="5">
        <v>4.0555815894428209E-3</v>
      </c>
      <c r="G1496" s="5">
        <v>-2.1532436763613341E-2</v>
      </c>
      <c r="H1496" s="5">
        <v>4.4376102477031498E-2</v>
      </c>
      <c r="I1496" s="5">
        <v>-4.3531087331304449E-3</v>
      </c>
      <c r="J1496" s="5">
        <v>1.396078454753188E-4</v>
      </c>
      <c r="K1496" s="5">
        <v>5.2836701875371268E-2</v>
      </c>
      <c r="L1496" s="5">
        <v>9.4502239996223109E-3</v>
      </c>
      <c r="M1496" s="5">
        <v>1.5334710782839043E-2</v>
      </c>
    </row>
    <row r="1497" spans="2:13" x14ac:dyDescent="0.3">
      <c r="B1497" s="13">
        <v>3.7222901306929184E-3</v>
      </c>
      <c r="C1497" s="13"/>
      <c r="D1497" s="5">
        <v>-1.151573940559513E-3</v>
      </c>
      <c r="E1497" s="1">
        <v>-5.3709966182614501E-3</v>
      </c>
      <c r="F1497" s="5">
        <v>-9.0878522577786522E-4</v>
      </c>
      <c r="G1497" s="5">
        <v>-1.2583366425240865E-2</v>
      </c>
      <c r="H1497" s="5">
        <v>-1.0517333147796308E-3</v>
      </c>
      <c r="I1497" s="5">
        <v>-3.1519841957738468E-3</v>
      </c>
      <c r="J1497" s="5">
        <v>1.6228290812141218E-2</v>
      </c>
      <c r="K1497" s="5">
        <v>1.3686872922215194E-2</v>
      </c>
      <c r="L1497" s="5">
        <v>9.9290256810786928E-3</v>
      </c>
      <c r="M1497" s="5">
        <v>8.8195348783993988E-4</v>
      </c>
    </row>
    <row r="1498" spans="2:13" x14ac:dyDescent="0.3">
      <c r="B1498" s="13">
        <v>-1.1030976942348687E-3</v>
      </c>
      <c r="C1498" s="13"/>
      <c r="D1498" s="5">
        <v>-8.0707531116303525E-3</v>
      </c>
      <c r="E1498" s="1">
        <v>-1.7200019999999937E-2</v>
      </c>
      <c r="F1498" s="5">
        <v>7.1760661577507717E-3</v>
      </c>
      <c r="G1498" s="5">
        <v>1.6596407348854309E-3</v>
      </c>
      <c r="H1498" s="5">
        <v>-1.9372547067443152E-2</v>
      </c>
      <c r="I1498" s="5">
        <v>-2.0400387305610336E-3</v>
      </c>
      <c r="J1498" s="5">
        <v>4.1191298409198147E-4</v>
      </c>
      <c r="K1498" s="5">
        <v>-2.6154903597912595E-2</v>
      </c>
      <c r="L1498" s="5">
        <v>-1.1797708098989234E-2</v>
      </c>
      <c r="M1498" s="5">
        <v>-1.3217644969515637E-3</v>
      </c>
    </row>
    <row r="1499" spans="2:13" x14ac:dyDescent="0.3">
      <c r="B1499" s="13">
        <v>-6.6637946924713162E-3</v>
      </c>
      <c r="C1499" s="13"/>
      <c r="D1499" s="5">
        <v>-2.7121077627297726E-3</v>
      </c>
      <c r="E1499" s="1">
        <v>-1.6279996261294179E-2</v>
      </c>
      <c r="F1499" s="5">
        <v>-8.2288006376558566E-3</v>
      </c>
      <c r="G1499" s="5">
        <v>-2.7871506365124924E-2</v>
      </c>
      <c r="H1499" s="5">
        <v>-4.4234511074515676E-2</v>
      </c>
      <c r="I1499" s="5">
        <v>-5.1103835075183854E-3</v>
      </c>
      <c r="J1499" s="5">
        <v>-1.2586186535500275E-2</v>
      </c>
      <c r="K1499" s="5">
        <v>-4.6084792265064567E-2</v>
      </c>
      <c r="L1499" s="5">
        <v>-2.9846460328274083E-2</v>
      </c>
      <c r="M1499" s="5">
        <v>-7.6099593605374327E-3</v>
      </c>
    </row>
    <row r="1500" spans="2:13" x14ac:dyDescent="0.3">
      <c r="B1500" s="13">
        <v>-7.43671103879779E-3</v>
      </c>
      <c r="C1500" s="13"/>
      <c r="D1500" s="5">
        <v>-2.6029545454545337E-2</v>
      </c>
      <c r="E1500" s="1">
        <v>-7.6540959867604456E-3</v>
      </c>
      <c r="F1500" s="5">
        <v>-1.5076454212760149E-2</v>
      </c>
      <c r="G1500" s="5">
        <v>-4.4436085003871952E-3</v>
      </c>
      <c r="H1500" s="5">
        <v>-1.4154062695140992E-2</v>
      </c>
      <c r="I1500" s="5">
        <v>2.3628903988378784E-3</v>
      </c>
      <c r="J1500" s="5">
        <v>-1.4595127109809816E-3</v>
      </c>
      <c r="K1500" s="5">
        <v>-4.2049363747638175E-3</v>
      </c>
      <c r="L1500" s="5">
        <v>-1.6700849804001206E-2</v>
      </c>
      <c r="M1500" s="5">
        <v>6.7792062643074478E-3</v>
      </c>
    </row>
    <row r="1501" spans="2:13" x14ac:dyDescent="0.3">
      <c r="B1501" s="13">
        <v>-3.2516691670716642E-3</v>
      </c>
      <c r="C1501" s="13"/>
      <c r="D1501" s="5">
        <v>-6.1826287631159054E-3</v>
      </c>
      <c r="E1501" s="1">
        <v>-2.2722534443974752E-2</v>
      </c>
      <c r="F1501" s="5">
        <v>1.2328231449690728E-3</v>
      </c>
      <c r="G1501" s="5">
        <v>-1.6569898809479022E-2</v>
      </c>
      <c r="H1501" s="5">
        <v>1.002732823040382E-2</v>
      </c>
      <c r="I1501" s="5">
        <v>8.5067317085901414E-3</v>
      </c>
      <c r="J1501" s="5">
        <v>-1.2523665276262082E-4</v>
      </c>
      <c r="K1501" s="5">
        <v>-1.33565340192898E-2</v>
      </c>
      <c r="L1501" s="5">
        <v>-5.6615713825917003E-3</v>
      </c>
      <c r="M1501" s="5">
        <v>-1.7661552827532136E-3</v>
      </c>
    </row>
    <row r="1502" spans="2:13" x14ac:dyDescent="0.3">
      <c r="B1502" s="13">
        <v>-1.9604380351405611E-3</v>
      </c>
      <c r="C1502" s="13"/>
      <c r="D1502" s="5">
        <v>-2.8096125703547053E-3</v>
      </c>
      <c r="E1502" s="1">
        <v>-2.1331484186615842E-3</v>
      </c>
      <c r="F1502" s="5">
        <v>-3.2833983509479945E-3</v>
      </c>
      <c r="G1502" s="5">
        <v>1.1813168659864312E-3</v>
      </c>
      <c r="H1502" s="5">
        <v>-1.3763568721796175E-2</v>
      </c>
      <c r="I1502" s="5">
        <v>-1.3211846081843904E-3</v>
      </c>
      <c r="J1502" s="5">
        <v>9.0490063889894356E-4</v>
      </c>
      <c r="K1502" s="5">
        <v>1.2746510563706886E-2</v>
      </c>
      <c r="L1502" s="5">
        <v>1.7081211979926562E-2</v>
      </c>
      <c r="M1502" s="5">
        <v>-2.9856905894062378E-3</v>
      </c>
    </row>
    <row r="1503" spans="2:13" x14ac:dyDescent="0.3">
      <c r="B1503" s="13">
        <v>5.2680722703605815E-3</v>
      </c>
      <c r="C1503" s="13"/>
      <c r="D1503" s="5">
        <v>1.4087341800912551E-2</v>
      </c>
      <c r="E1503" s="1">
        <v>1.4963446236927627E-3</v>
      </c>
      <c r="F1503" s="5">
        <v>4.220753595025265E-3</v>
      </c>
      <c r="G1503" s="5">
        <v>2.7883034390380864E-2</v>
      </c>
      <c r="H1503" s="5">
        <v>-1.2582898147355933E-2</v>
      </c>
      <c r="I1503" s="5">
        <v>1.1193681084156789E-3</v>
      </c>
      <c r="J1503" s="5">
        <v>-1.1906746512010574E-2</v>
      </c>
      <c r="K1503" s="5">
        <v>1.0564814109758573E-3</v>
      </c>
      <c r="L1503" s="5">
        <v>1.1490950876184991E-2</v>
      </c>
      <c r="M1503" s="5">
        <v>1.1756842867930615E-2</v>
      </c>
    </row>
    <row r="1504" spans="2:13" x14ac:dyDescent="0.3">
      <c r="B1504" s="13">
        <v>-3.2673052807603142E-3</v>
      </c>
      <c r="C1504" s="13"/>
      <c r="D1504" s="5">
        <v>-5.159714331409355E-3</v>
      </c>
      <c r="E1504" s="1">
        <v>-5.3361795234228189E-3</v>
      </c>
      <c r="F1504" s="5">
        <v>-2.2757569776804727E-2</v>
      </c>
      <c r="G1504" s="5">
        <v>-1.7158113408455477E-2</v>
      </c>
      <c r="H1504" s="5">
        <v>2.293794374085022E-2</v>
      </c>
      <c r="I1504" s="5">
        <v>6.30211783496542E-3</v>
      </c>
      <c r="J1504" s="5">
        <v>-2.6240236490798482E-2</v>
      </c>
      <c r="K1504" s="5">
        <v>-1.1287991919496825E-2</v>
      </c>
      <c r="L1504" s="5">
        <v>1.4564514061886542E-2</v>
      </c>
      <c r="M1504" s="5">
        <v>-5.4812540508522908E-3</v>
      </c>
    </row>
    <row r="1505" spans="2:13" x14ac:dyDescent="0.3">
      <c r="B1505" s="13">
        <v>7.3384896558696547E-3</v>
      </c>
      <c r="C1505" s="13"/>
      <c r="D1505" s="5">
        <v>-1.1969080152222568E-3</v>
      </c>
      <c r="E1505" s="1">
        <v>7.081588286763453E-3</v>
      </c>
      <c r="F1505" s="5">
        <v>-2.4127136806311395E-3</v>
      </c>
      <c r="G1505" s="5">
        <v>2.3666130843760288E-2</v>
      </c>
      <c r="H1505" s="5">
        <v>1.2230961456994342E-2</v>
      </c>
      <c r="I1505" s="5">
        <v>5.7575730166580111E-3</v>
      </c>
      <c r="J1505" s="5">
        <v>2.8769604513847326E-3</v>
      </c>
      <c r="K1505" s="5">
        <v>1.9631484570327727E-2</v>
      </c>
      <c r="L1505" s="5">
        <v>2.4117046632476911E-2</v>
      </c>
      <c r="M1505" s="5">
        <v>4.4091930730909123E-3</v>
      </c>
    </row>
    <row r="1506" spans="2:13" x14ac:dyDescent="0.3">
      <c r="B1506" s="13">
        <v>1.3963219726308939E-3</v>
      </c>
      <c r="C1506" s="13"/>
      <c r="D1506" s="5">
        <v>2.2368663870581184E-2</v>
      </c>
      <c r="E1506" s="1">
        <v>6.392499467291651E-3</v>
      </c>
      <c r="F1506" s="5">
        <v>8.5174134283367842E-3</v>
      </c>
      <c r="G1506" s="5">
        <v>-2.2398342775465936E-2</v>
      </c>
      <c r="H1506" s="5">
        <v>2.4614074448695393E-3</v>
      </c>
      <c r="I1506" s="5">
        <v>-7.5323878382940251E-3</v>
      </c>
      <c r="J1506" s="5">
        <v>3.2145708282704738E-3</v>
      </c>
      <c r="K1506" s="5">
        <v>-4.0963132102357332E-4</v>
      </c>
      <c r="L1506" s="5">
        <v>5.0462622419013723E-3</v>
      </c>
      <c r="M1506" s="5">
        <v>4.4995169721406469E-3</v>
      </c>
    </row>
    <row r="1507" spans="2:13" x14ac:dyDescent="0.3">
      <c r="B1507" s="13">
        <v>-2.7426320371066655E-3</v>
      </c>
      <c r="C1507" s="13"/>
      <c r="D1507" s="5">
        <v>-3.9069545596201963E-3</v>
      </c>
      <c r="E1507" s="1">
        <v>-5.5049544780858238E-3</v>
      </c>
      <c r="F1507" s="5">
        <v>-3.7535291938888553E-3</v>
      </c>
      <c r="G1507" s="5">
        <v>-3.5626657820148041E-3</v>
      </c>
      <c r="H1507" s="5">
        <v>-1.8080289762837817E-2</v>
      </c>
      <c r="I1507" s="5">
        <v>-3.0356549611086967E-4</v>
      </c>
      <c r="J1507" s="5">
        <v>2.1841250619761489E-3</v>
      </c>
      <c r="K1507" s="5">
        <v>-0.10450342377622421</v>
      </c>
      <c r="L1507" s="5">
        <v>0</v>
      </c>
      <c r="M1507" s="5">
        <v>-3.9331476448502623E-3</v>
      </c>
    </row>
    <row r="1508" spans="2:13" x14ac:dyDescent="0.3">
      <c r="B1508" s="13">
        <v>1.2948789733892976E-2</v>
      </c>
      <c r="C1508" s="13"/>
      <c r="D1508" s="5">
        <v>1.8042713550001425E-2</v>
      </c>
      <c r="E1508" s="1">
        <v>2.0012752394874191E-2</v>
      </c>
      <c r="F1508" s="5">
        <v>5.7560961039425139E-3</v>
      </c>
      <c r="G1508" s="5">
        <v>1.0479577052893719E-2</v>
      </c>
      <c r="H1508" s="5">
        <v>3.7281173968078861E-2</v>
      </c>
      <c r="I1508" s="5">
        <v>2.3281271502437807E-3</v>
      </c>
      <c r="J1508" s="5">
        <v>6.3229043398849265E-3</v>
      </c>
      <c r="K1508" s="5">
        <v>-1.3221295368223123E-3</v>
      </c>
      <c r="L1508" s="5">
        <v>2.6220434374992028E-2</v>
      </c>
      <c r="M1508" s="5">
        <v>6.9102228125528424E-3</v>
      </c>
    </row>
    <row r="1509" spans="2:13" x14ac:dyDescent="0.3">
      <c r="B1509" s="13">
        <v>-3.3885843511539719E-2</v>
      </c>
      <c r="C1509" s="13"/>
      <c r="D1509" s="5">
        <v>-4.0069312271238611E-2</v>
      </c>
      <c r="E1509" s="1">
        <v>-4.5919453141306479E-2</v>
      </c>
      <c r="F1509" s="5">
        <v>-2.8095692572230841E-2</v>
      </c>
      <c r="G1509" s="5">
        <v>-2.9282595525653949E-2</v>
      </c>
      <c r="H1509" s="5">
        <v>-5.3911951580150531E-2</v>
      </c>
      <c r="I1509" s="5">
        <v>-3.3326560595294687E-2</v>
      </c>
      <c r="J1509" s="5">
        <v>-3.7970028908273862E-2</v>
      </c>
      <c r="K1509" s="5">
        <v>-1.6547862012663811E-2</v>
      </c>
      <c r="L1509" s="5">
        <v>-7.8825820120921444E-2</v>
      </c>
      <c r="M1509" s="5">
        <v>-2.6252766026598068E-2</v>
      </c>
    </row>
    <row r="1510" spans="2:13" x14ac:dyDescent="0.3">
      <c r="B1510" s="13">
        <v>-1.4971180552562422E-2</v>
      </c>
      <c r="C1510" s="13"/>
      <c r="D1510" s="5">
        <v>-2.8095563793073913E-2</v>
      </c>
      <c r="E1510" s="1">
        <v>-1.5313957893545355E-2</v>
      </c>
      <c r="F1510" s="5">
        <v>-1.4561038232097648E-2</v>
      </c>
      <c r="G1510" s="5">
        <v>-1.3826024818565362E-2</v>
      </c>
      <c r="H1510" s="5">
        <v>-5.5362522568221356E-2</v>
      </c>
      <c r="I1510" s="5">
        <v>-1.399920426971408E-2</v>
      </c>
      <c r="J1510" s="5">
        <v>-1.0307694231395921E-2</v>
      </c>
      <c r="K1510" s="5">
        <v>2.7957593413127476E-2</v>
      </c>
      <c r="L1510" s="5">
        <v>-4.9277026195094019E-2</v>
      </c>
      <c r="M1510" s="5">
        <v>-5.929052533046859E-3</v>
      </c>
    </row>
    <row r="1511" spans="2:13" x14ac:dyDescent="0.3">
      <c r="B1511" s="13">
        <v>1.572209411209648E-2</v>
      </c>
      <c r="C1511" s="13"/>
      <c r="D1511" s="5">
        <v>2.085482139169937E-2</v>
      </c>
      <c r="E1511" s="1">
        <v>2.4216841778131076E-2</v>
      </c>
      <c r="F1511" s="5">
        <v>1.6840449621463992E-2</v>
      </c>
      <c r="G1511" s="5">
        <v>2.2240670688767113E-2</v>
      </c>
      <c r="H1511" s="5">
        <v>2.8690592502722344E-2</v>
      </c>
      <c r="I1511" s="5">
        <v>1.7694488308440375E-2</v>
      </c>
      <c r="J1511" s="5">
        <v>1.7627821242812442E-2</v>
      </c>
      <c r="K1511" s="5">
        <v>1.6318257119341397E-2</v>
      </c>
      <c r="L1511" s="5">
        <v>3.5692060862409787E-2</v>
      </c>
      <c r="M1511" s="5">
        <v>2.3070031250618642E-2</v>
      </c>
    </row>
    <row r="1512" spans="2:13" x14ac:dyDescent="0.3">
      <c r="B1512" s="13">
        <v>1.6367809392829554E-2</v>
      </c>
      <c r="C1512" s="13"/>
      <c r="D1512" s="5">
        <v>2.2249231841610602E-2</v>
      </c>
      <c r="E1512" s="1">
        <v>1.887208324824665E-2</v>
      </c>
      <c r="F1512" s="5">
        <v>8.6548352881647885E-3</v>
      </c>
      <c r="G1512" s="5">
        <v>2.4936100618761909E-2</v>
      </c>
      <c r="H1512" s="5">
        <v>4.6722271306392948E-2</v>
      </c>
      <c r="I1512" s="5">
        <v>9.6824670251548159E-3</v>
      </c>
      <c r="J1512" s="5">
        <v>5.9849525493632554E-3</v>
      </c>
      <c r="K1512" s="5">
        <v>4.1627480506429192E-2</v>
      </c>
      <c r="L1512" s="5">
        <v>8.6904737921115801E-3</v>
      </c>
      <c r="M1512" s="5">
        <v>1.7049773752072384E-2</v>
      </c>
    </row>
    <row r="1513" spans="2:13" x14ac:dyDescent="0.3">
      <c r="B1513" s="13">
        <v>1.3298378050492903E-2</v>
      </c>
      <c r="C1513" s="13"/>
      <c r="D1513" s="5">
        <v>1.2465314355652724E-2</v>
      </c>
      <c r="E1513" s="1">
        <v>7.6644878078669168E-3</v>
      </c>
      <c r="F1513" s="5">
        <v>1.2711821764580035E-2</v>
      </c>
      <c r="G1513" s="5">
        <v>4.500881831983934E-3</v>
      </c>
      <c r="H1513" s="5">
        <v>-7.0599391717777746E-3</v>
      </c>
      <c r="I1513" s="5">
        <v>8.6615369452973136E-3</v>
      </c>
      <c r="J1513" s="5">
        <v>1.167939538260053E-2</v>
      </c>
      <c r="K1513" s="5">
        <v>9.9433701894156273E-3</v>
      </c>
      <c r="L1513" s="5">
        <v>3.0005875299560704E-2</v>
      </c>
      <c r="M1513" s="5">
        <v>1.3843813690718337E-2</v>
      </c>
    </row>
  </sheetData>
  <mergeCells count="1">
    <mergeCell ref="P16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Daily Returns</vt:lpstr>
      <vt:lpstr>2 Assets</vt:lpstr>
      <vt:lpstr>10 Assets</vt:lpstr>
      <vt:lpstr>CAPM</vt:lpstr>
      <vt:lpstr>AAPL</vt:lpstr>
      <vt:lpstr>BIDU</vt:lpstr>
      <vt:lpstr>COP</vt:lpstr>
      <vt:lpstr>DIS</vt:lpstr>
      <vt:lpstr>DJI</vt:lpstr>
      <vt:lpstr>GOOG</vt:lpstr>
      <vt:lpstr>MSFT</vt:lpstr>
      <vt:lpstr>TSLA</vt:lpstr>
      <vt:lpstr>TTM</vt:lpstr>
      <vt:lpstr>WFC</vt:lpstr>
      <vt:lpstr>XOM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JIN</dc:creator>
  <cp:lastModifiedBy>Vivek JIN</cp:lastModifiedBy>
  <dcterms:created xsi:type="dcterms:W3CDTF">2024-10-06T10:44:05Z</dcterms:created>
  <dcterms:modified xsi:type="dcterms:W3CDTF">2024-10-09T15:31:16Z</dcterms:modified>
</cp:coreProperties>
</file>