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40\Downloads\Covid19 Tables\"/>
    </mc:Choice>
  </mc:AlternateContent>
  <xr:revisionPtr revIDLastSave="0" documentId="13_ncr:1_{44EE5CD1-E151-47CE-BBB7-989077538A2A}" xr6:coauthVersionLast="47" xr6:coauthVersionMax="47" xr10:uidLastSave="{00000000-0000-0000-0000-000000000000}"/>
  <bookViews>
    <workbookView xWindow="-108" yWindow="-108" windowWidth="23256" windowHeight="12456" xr2:uid="{812160EA-98F4-4505-9EAB-324D1C6711F9}"/>
  </bookViews>
  <sheets>
    <sheet name="State_wi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6" i="1" l="1"/>
  <c r="W36" i="1"/>
  <c r="V36" i="1"/>
  <c r="X35" i="1"/>
  <c r="W35" i="1"/>
  <c r="V35" i="1"/>
  <c r="X34" i="1"/>
  <c r="W34" i="1"/>
  <c r="V34" i="1"/>
  <c r="X33" i="1"/>
  <c r="W33" i="1"/>
  <c r="V33" i="1"/>
  <c r="X32" i="1"/>
  <c r="W32" i="1"/>
  <c r="V32" i="1"/>
  <c r="X31" i="1"/>
  <c r="W31" i="1"/>
  <c r="V31" i="1"/>
  <c r="X30" i="1"/>
  <c r="W30" i="1"/>
  <c r="V30" i="1"/>
  <c r="X29" i="1"/>
  <c r="W29" i="1"/>
  <c r="V29" i="1"/>
  <c r="X28" i="1"/>
  <c r="W28" i="1"/>
  <c r="V28" i="1"/>
  <c r="X27" i="1"/>
  <c r="W27" i="1"/>
  <c r="V27" i="1"/>
  <c r="X26" i="1"/>
  <c r="W26" i="1"/>
  <c r="V26" i="1"/>
  <c r="X25" i="1"/>
  <c r="W25" i="1"/>
  <c r="V25" i="1"/>
  <c r="X24" i="1"/>
  <c r="W24" i="1"/>
  <c r="V24" i="1"/>
  <c r="X23" i="1"/>
  <c r="W23" i="1"/>
  <c r="V23" i="1"/>
  <c r="X22" i="1"/>
  <c r="W22" i="1"/>
  <c r="V22" i="1"/>
  <c r="X21" i="1"/>
  <c r="W21" i="1"/>
  <c r="V21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5" i="1"/>
  <c r="W5" i="1"/>
  <c r="V5" i="1"/>
  <c r="X4" i="1"/>
  <c r="W4" i="1"/>
  <c r="V4" i="1"/>
  <c r="X3" i="1"/>
  <c r="W3" i="1"/>
  <c r="V3" i="1"/>
  <c r="X2" i="1"/>
  <c r="W2" i="1"/>
  <c r="V2" i="1"/>
</calcChain>
</file>

<file path=xl/sharedStrings.xml><?xml version="1.0" encoding="utf-8"?>
<sst xmlns="http://schemas.openxmlformats.org/spreadsheetml/2006/main" count="59" uniqueCount="59">
  <si>
    <t>State</t>
  </si>
  <si>
    <t>delta_confirmed</t>
  </si>
  <si>
    <t>delta_tested</t>
  </si>
  <si>
    <t>delta_deceased</t>
  </si>
  <si>
    <t>delta_recovered</t>
  </si>
  <si>
    <t>delta_vaccinated1</t>
  </si>
  <si>
    <t>delta_vaccinated2</t>
  </si>
  <si>
    <t>delta21_14_confirmed</t>
  </si>
  <si>
    <t>delta7_confirmed</t>
  </si>
  <si>
    <t>delta7_tested</t>
  </si>
  <si>
    <t>delta7_deceased</t>
  </si>
  <si>
    <t>delta7_recovered</t>
  </si>
  <si>
    <t>delta7_vaccinated1</t>
  </si>
  <si>
    <t>delta7_vaccinated2</t>
  </si>
  <si>
    <t>meta_population</t>
  </si>
  <si>
    <t>total_confirmed</t>
  </si>
  <si>
    <t>total_tested</t>
  </si>
  <si>
    <t>total_deceased</t>
  </si>
  <si>
    <t>total_recovered</t>
  </si>
  <si>
    <t>total_vaccinated1</t>
  </si>
  <si>
    <t>total_vaccinated2</t>
  </si>
  <si>
    <t>Active Cases</t>
  </si>
  <si>
    <t>Un-vaccinated</t>
  </si>
  <si>
    <t>2nd-Dose Pending</t>
  </si>
  <si>
    <t xml:space="preserve">Andaman and Nicobar Islands
</t>
  </si>
  <si>
    <t xml:space="preserve">Andhra Pradesh
</t>
  </si>
  <si>
    <t xml:space="preserve">Arunachal Pradesh
</t>
  </si>
  <si>
    <t>Assam</t>
  </si>
  <si>
    <t>Bihar</t>
  </si>
  <si>
    <t>Chandigarh</t>
  </si>
  <si>
    <t>Chhattisgarh</t>
  </si>
  <si>
    <t>Delhi</t>
  </si>
  <si>
    <t xml:space="preserve">Dadra and Nagar Haveli
</t>
  </si>
  <si>
    <t>Goa</t>
  </si>
  <si>
    <t>Gujarat</t>
  </si>
  <si>
    <t xml:space="preserve">Himachal Pradesh
</t>
  </si>
  <si>
    <t>Haryana</t>
  </si>
  <si>
    <t xml:space="preserve">Jharkhand
</t>
  </si>
  <si>
    <t xml:space="preserve">Jammu and Kashmir
</t>
  </si>
  <si>
    <t>Karnataka</t>
  </si>
  <si>
    <t>Kerala</t>
  </si>
  <si>
    <t>Ladakh</t>
  </si>
  <si>
    <t>Lakshadweep</t>
  </si>
  <si>
    <t>Maharastra</t>
  </si>
  <si>
    <t>Meghalaya</t>
  </si>
  <si>
    <t>Manipur</t>
  </si>
  <si>
    <t>Madhya Pradesh</t>
  </si>
  <si>
    <t>Mizoram</t>
  </si>
  <si>
    <t>Nagaland</t>
  </si>
  <si>
    <t>Orissa</t>
  </si>
  <si>
    <t>Punjab</t>
  </si>
  <si>
    <t>Pondicherry</t>
  </si>
  <si>
    <t>Rajasthan</t>
  </si>
  <si>
    <t>Sikkim</t>
  </si>
  <si>
    <t>Telangana</t>
  </si>
  <si>
    <t xml:space="preserve">Tamil Nadu
</t>
  </si>
  <si>
    <t>Tripura</t>
  </si>
  <si>
    <t>Uttar Pradesh</t>
  </si>
  <si>
    <t xml:space="preserve">West Bengal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</si>
</sst>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0B4EF-EC05-4C2C-8FAB-451A21E896A4}">
  <dimension ref="A1:X36"/>
  <sheetViews>
    <sheetView tabSelected="1" workbookViewId="0">
      <selection sqref="A1:X36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t="72" x14ac:dyDescent="0.3">
      <c r="A2" s="1" t="s">
        <v>24</v>
      </c>
      <c r="C2">
        <v>1376</v>
      </c>
      <c r="F2">
        <v>3</v>
      </c>
      <c r="G2">
        <v>13</v>
      </c>
      <c r="H2">
        <v>9</v>
      </c>
      <c r="I2">
        <v>3</v>
      </c>
      <c r="J2">
        <v>8936</v>
      </c>
      <c r="L2">
        <v>5</v>
      </c>
      <c r="M2">
        <v>884</v>
      </c>
      <c r="N2">
        <v>10640</v>
      </c>
      <c r="O2">
        <v>397000</v>
      </c>
      <c r="P2">
        <v>7651</v>
      </c>
      <c r="Q2">
        <v>598033</v>
      </c>
      <c r="R2">
        <v>129</v>
      </c>
      <c r="S2">
        <v>7518</v>
      </c>
      <c r="T2">
        <v>294001</v>
      </c>
      <c r="U2">
        <v>200157</v>
      </c>
      <c r="V2">
        <f t="shared" ref="V2:V36" si="0">P2-R2-S2</f>
        <v>4</v>
      </c>
      <c r="W2">
        <f>O2-T2</f>
        <v>102999</v>
      </c>
      <c r="X2">
        <f>T2-U2</f>
        <v>93844</v>
      </c>
    </row>
    <row r="3" spans="1:24" ht="43.2" x14ac:dyDescent="0.3">
      <c r="A3" s="1" t="s">
        <v>25</v>
      </c>
      <c r="B3">
        <v>385</v>
      </c>
      <c r="C3">
        <v>39848</v>
      </c>
      <c r="D3">
        <v>4</v>
      </c>
      <c r="E3">
        <v>675</v>
      </c>
      <c r="F3">
        <v>20497</v>
      </c>
      <c r="G3">
        <v>24137</v>
      </c>
      <c r="H3">
        <v>3220</v>
      </c>
      <c r="I3">
        <v>2873</v>
      </c>
      <c r="J3">
        <v>254532</v>
      </c>
      <c r="K3">
        <v>30</v>
      </c>
      <c r="L3">
        <v>3590</v>
      </c>
      <c r="M3">
        <v>1223010</v>
      </c>
      <c r="N3">
        <v>1887005</v>
      </c>
      <c r="O3">
        <v>52221000</v>
      </c>
      <c r="P3">
        <v>2066450</v>
      </c>
      <c r="Q3">
        <v>29518787</v>
      </c>
      <c r="R3">
        <v>14373</v>
      </c>
      <c r="S3">
        <v>2047722</v>
      </c>
      <c r="T3">
        <v>32976969</v>
      </c>
      <c r="U3">
        <v>20375181</v>
      </c>
      <c r="V3">
        <f t="shared" si="0"/>
        <v>4355</v>
      </c>
      <c r="W3">
        <f t="shared" ref="W3:W36" si="1">O3-T3</f>
        <v>19244031</v>
      </c>
      <c r="X3">
        <f t="shared" ref="X3:X36" si="2">T3-U3</f>
        <v>12601788</v>
      </c>
    </row>
    <row r="4" spans="1:24" ht="43.2" x14ac:dyDescent="0.3">
      <c r="A4" s="1" t="s">
        <v>26</v>
      </c>
      <c r="B4">
        <v>1</v>
      </c>
      <c r="C4">
        <v>334</v>
      </c>
      <c r="E4">
        <v>9</v>
      </c>
      <c r="F4">
        <v>42</v>
      </c>
      <c r="G4">
        <v>195</v>
      </c>
      <c r="H4">
        <v>87</v>
      </c>
      <c r="I4">
        <v>66</v>
      </c>
      <c r="J4">
        <v>4788</v>
      </c>
      <c r="L4">
        <v>97</v>
      </c>
      <c r="M4">
        <v>3312</v>
      </c>
      <c r="N4">
        <v>23647</v>
      </c>
      <c r="O4">
        <v>1504000</v>
      </c>
      <c r="P4">
        <v>55155</v>
      </c>
      <c r="Q4">
        <v>1185436</v>
      </c>
      <c r="R4">
        <v>280</v>
      </c>
      <c r="S4">
        <v>54774</v>
      </c>
      <c r="T4">
        <v>771875</v>
      </c>
      <c r="U4">
        <v>534486</v>
      </c>
      <c r="V4">
        <f t="shared" si="0"/>
        <v>101</v>
      </c>
      <c r="W4">
        <f t="shared" si="1"/>
        <v>732125</v>
      </c>
      <c r="X4">
        <f t="shared" si="2"/>
        <v>237389</v>
      </c>
    </row>
    <row r="5" spans="1:24" x14ac:dyDescent="0.3">
      <c r="A5" s="1" t="s">
        <v>27</v>
      </c>
      <c r="B5">
        <v>212</v>
      </c>
      <c r="C5">
        <v>15060</v>
      </c>
      <c r="D5">
        <v>1</v>
      </c>
      <c r="E5">
        <v>236</v>
      </c>
      <c r="F5">
        <v>19124</v>
      </c>
      <c r="G5">
        <v>37463</v>
      </c>
      <c r="H5">
        <v>1499</v>
      </c>
      <c r="I5">
        <v>2056</v>
      </c>
      <c r="J5">
        <v>269097</v>
      </c>
      <c r="K5">
        <v>24</v>
      </c>
      <c r="L5">
        <v>2215</v>
      </c>
      <c r="M5">
        <v>274869</v>
      </c>
      <c r="N5">
        <v>849889</v>
      </c>
      <c r="O5">
        <v>34293000</v>
      </c>
      <c r="P5">
        <v>610645</v>
      </c>
      <c r="Q5">
        <v>24712042</v>
      </c>
      <c r="R5">
        <v>5997</v>
      </c>
      <c r="S5">
        <v>600974</v>
      </c>
      <c r="T5">
        <v>20172463</v>
      </c>
      <c r="U5">
        <v>8068795</v>
      </c>
      <c r="V5">
        <f t="shared" si="0"/>
        <v>3674</v>
      </c>
      <c r="W5">
        <f t="shared" si="1"/>
        <v>14120537</v>
      </c>
      <c r="X5">
        <f t="shared" si="2"/>
        <v>12103668</v>
      </c>
    </row>
    <row r="6" spans="1:24" x14ac:dyDescent="0.3">
      <c r="A6" s="1" t="s">
        <v>28</v>
      </c>
      <c r="B6">
        <v>8</v>
      </c>
      <c r="C6">
        <v>226443</v>
      </c>
      <c r="E6">
        <v>9</v>
      </c>
      <c r="F6">
        <v>114694</v>
      </c>
      <c r="G6">
        <v>145827</v>
      </c>
      <c r="H6">
        <v>30</v>
      </c>
      <c r="I6">
        <v>40</v>
      </c>
      <c r="J6">
        <v>1378539</v>
      </c>
      <c r="L6">
        <v>31</v>
      </c>
      <c r="M6">
        <v>1286708</v>
      </c>
      <c r="N6">
        <v>2144970</v>
      </c>
      <c r="O6">
        <v>119520000</v>
      </c>
      <c r="P6">
        <v>726098</v>
      </c>
      <c r="Q6">
        <v>50531824</v>
      </c>
      <c r="R6">
        <v>9661</v>
      </c>
      <c r="S6">
        <v>716390</v>
      </c>
      <c r="T6">
        <v>49874828</v>
      </c>
      <c r="U6">
        <v>18346781</v>
      </c>
      <c r="V6">
        <f t="shared" si="0"/>
        <v>47</v>
      </c>
      <c r="W6">
        <f t="shared" si="1"/>
        <v>69645172</v>
      </c>
      <c r="X6">
        <f t="shared" si="2"/>
        <v>31528047</v>
      </c>
    </row>
    <row r="7" spans="1:24" x14ac:dyDescent="0.3">
      <c r="A7" t="s">
        <v>29</v>
      </c>
      <c r="B7">
        <v>5</v>
      </c>
      <c r="C7">
        <v>1403</v>
      </c>
      <c r="E7">
        <v>3</v>
      </c>
      <c r="F7">
        <v>211</v>
      </c>
      <c r="G7">
        <v>1282</v>
      </c>
      <c r="H7">
        <v>23</v>
      </c>
      <c r="I7">
        <v>28</v>
      </c>
      <c r="J7">
        <v>10726</v>
      </c>
      <c r="L7">
        <v>20</v>
      </c>
      <c r="M7">
        <v>3680</v>
      </c>
      <c r="N7">
        <v>21641</v>
      </c>
      <c r="O7">
        <v>1179000</v>
      </c>
      <c r="P7">
        <v>65351</v>
      </c>
      <c r="Q7">
        <v>792851</v>
      </c>
      <c r="R7">
        <v>820</v>
      </c>
      <c r="S7">
        <v>64495</v>
      </c>
      <c r="T7">
        <v>926035</v>
      </c>
      <c r="U7">
        <v>546981</v>
      </c>
      <c r="V7">
        <f t="shared" si="0"/>
        <v>36</v>
      </c>
      <c r="W7">
        <f t="shared" si="1"/>
        <v>252965</v>
      </c>
      <c r="X7">
        <f t="shared" si="2"/>
        <v>379054</v>
      </c>
    </row>
    <row r="8" spans="1:24" x14ac:dyDescent="0.3">
      <c r="A8" t="s">
        <v>30</v>
      </c>
      <c r="B8">
        <v>32</v>
      </c>
      <c r="C8">
        <v>11869</v>
      </c>
      <c r="D8">
        <v>1</v>
      </c>
      <c r="E8">
        <v>32</v>
      </c>
      <c r="F8">
        <v>21312</v>
      </c>
      <c r="G8">
        <v>39393</v>
      </c>
      <c r="H8">
        <v>124</v>
      </c>
      <c r="I8">
        <v>205</v>
      </c>
      <c r="J8">
        <v>147451</v>
      </c>
      <c r="K8">
        <v>5</v>
      </c>
      <c r="L8">
        <v>103</v>
      </c>
      <c r="M8">
        <v>379374</v>
      </c>
      <c r="N8">
        <v>604260</v>
      </c>
      <c r="O8">
        <v>28724000</v>
      </c>
      <c r="P8">
        <v>1006052</v>
      </c>
      <c r="Q8">
        <v>13709510</v>
      </c>
      <c r="R8">
        <v>13577</v>
      </c>
      <c r="S8">
        <v>992159</v>
      </c>
      <c r="T8">
        <v>14851682</v>
      </c>
      <c r="U8">
        <v>7343273</v>
      </c>
      <c r="V8">
        <f t="shared" si="0"/>
        <v>316</v>
      </c>
      <c r="W8">
        <f t="shared" si="1"/>
        <v>13872318</v>
      </c>
      <c r="X8">
        <f t="shared" si="2"/>
        <v>7508409</v>
      </c>
    </row>
    <row r="9" spans="1:24" x14ac:dyDescent="0.3">
      <c r="A9" t="s">
        <v>31</v>
      </c>
      <c r="B9">
        <v>45</v>
      </c>
      <c r="C9">
        <v>56751</v>
      </c>
      <c r="E9">
        <v>46</v>
      </c>
      <c r="F9">
        <v>12482</v>
      </c>
      <c r="G9">
        <v>11839</v>
      </c>
      <c r="H9">
        <v>195</v>
      </c>
      <c r="I9">
        <v>267</v>
      </c>
      <c r="J9">
        <v>395086</v>
      </c>
      <c r="L9">
        <v>239</v>
      </c>
      <c r="M9">
        <v>160323</v>
      </c>
      <c r="N9">
        <v>269146</v>
      </c>
      <c r="O9">
        <v>19814000</v>
      </c>
      <c r="P9">
        <v>1439870</v>
      </c>
      <c r="Q9">
        <v>29427753</v>
      </c>
      <c r="R9">
        <v>25091</v>
      </c>
      <c r="S9">
        <v>1414431</v>
      </c>
      <c r="T9">
        <v>13055636</v>
      </c>
      <c r="U9">
        <v>7425404</v>
      </c>
      <c r="V9">
        <f t="shared" si="0"/>
        <v>348</v>
      </c>
      <c r="W9">
        <f t="shared" si="1"/>
        <v>6758364</v>
      </c>
      <c r="X9">
        <f t="shared" si="2"/>
        <v>5630232</v>
      </c>
    </row>
    <row r="10" spans="1:24" ht="72" x14ac:dyDescent="0.3">
      <c r="A10" s="1" t="s">
        <v>32</v>
      </c>
      <c r="E10">
        <v>1</v>
      </c>
      <c r="F10">
        <v>3</v>
      </c>
      <c r="G10">
        <v>20</v>
      </c>
      <c r="H10">
        <v>4</v>
      </c>
      <c r="L10">
        <v>2</v>
      </c>
      <c r="M10">
        <v>2802</v>
      </c>
      <c r="N10">
        <v>14244</v>
      </c>
      <c r="O10">
        <v>959000</v>
      </c>
      <c r="P10">
        <v>10681</v>
      </c>
      <c r="Q10">
        <v>72410</v>
      </c>
      <c r="R10">
        <v>4</v>
      </c>
      <c r="S10">
        <v>10644</v>
      </c>
      <c r="T10">
        <v>660753</v>
      </c>
      <c r="U10">
        <v>370255</v>
      </c>
      <c r="V10">
        <f t="shared" si="0"/>
        <v>33</v>
      </c>
      <c r="W10">
        <f t="shared" si="1"/>
        <v>298247</v>
      </c>
      <c r="X10">
        <f t="shared" si="2"/>
        <v>290498</v>
      </c>
    </row>
    <row r="11" spans="1:24" x14ac:dyDescent="0.3">
      <c r="A11" t="s">
        <v>33</v>
      </c>
      <c r="B11">
        <v>23</v>
      </c>
      <c r="C11">
        <v>2361</v>
      </c>
      <c r="E11">
        <v>53</v>
      </c>
      <c r="F11">
        <v>2572</v>
      </c>
      <c r="G11">
        <v>12404</v>
      </c>
      <c r="H11">
        <v>409</v>
      </c>
      <c r="I11">
        <v>222</v>
      </c>
      <c r="J11">
        <v>19026</v>
      </c>
      <c r="K11">
        <v>6</v>
      </c>
      <c r="L11">
        <v>409</v>
      </c>
      <c r="M11">
        <v>8418</v>
      </c>
      <c r="N11">
        <v>46494</v>
      </c>
      <c r="O11">
        <v>1540000</v>
      </c>
      <c r="P11">
        <v>178108</v>
      </c>
      <c r="Q11">
        <v>1468399</v>
      </c>
      <c r="R11">
        <v>3364</v>
      </c>
      <c r="S11">
        <v>174392</v>
      </c>
      <c r="T11">
        <v>1262568</v>
      </c>
      <c r="U11">
        <v>911114</v>
      </c>
      <c r="V11">
        <f t="shared" si="0"/>
        <v>352</v>
      </c>
      <c r="W11">
        <f t="shared" si="1"/>
        <v>277432</v>
      </c>
      <c r="X11">
        <f t="shared" si="2"/>
        <v>351454</v>
      </c>
    </row>
    <row r="12" spans="1:24" x14ac:dyDescent="0.3">
      <c r="A12" s="1" t="s">
        <v>34</v>
      </c>
      <c r="B12">
        <v>20</v>
      </c>
      <c r="C12">
        <v>34282</v>
      </c>
      <c r="E12">
        <v>23</v>
      </c>
      <c r="F12">
        <v>14685</v>
      </c>
      <c r="G12">
        <v>62096</v>
      </c>
      <c r="H12">
        <v>149</v>
      </c>
      <c r="I12">
        <v>159</v>
      </c>
      <c r="J12">
        <v>328489</v>
      </c>
      <c r="K12">
        <v>2</v>
      </c>
      <c r="L12">
        <v>116</v>
      </c>
      <c r="M12">
        <v>335172</v>
      </c>
      <c r="N12">
        <v>1660382</v>
      </c>
      <c r="O12">
        <v>67936000</v>
      </c>
      <c r="P12">
        <v>826577</v>
      </c>
      <c r="Q12">
        <v>30928063</v>
      </c>
      <c r="R12">
        <v>10089</v>
      </c>
      <c r="S12">
        <v>816283</v>
      </c>
      <c r="T12">
        <v>44735217</v>
      </c>
      <c r="U12">
        <v>25972387</v>
      </c>
      <c r="V12">
        <f t="shared" si="0"/>
        <v>205</v>
      </c>
      <c r="W12">
        <f t="shared" si="1"/>
        <v>23200783</v>
      </c>
      <c r="X12">
        <f t="shared" si="2"/>
        <v>18762830</v>
      </c>
    </row>
    <row r="13" spans="1:24" ht="43.2" x14ac:dyDescent="0.3">
      <c r="A13" s="1" t="s">
        <v>35</v>
      </c>
      <c r="B13">
        <v>85</v>
      </c>
      <c r="C13">
        <v>3613</v>
      </c>
      <c r="D13">
        <v>1</v>
      </c>
      <c r="E13">
        <v>198</v>
      </c>
      <c r="F13">
        <v>371</v>
      </c>
      <c r="G13">
        <v>8192</v>
      </c>
      <c r="H13">
        <v>958</v>
      </c>
      <c r="I13">
        <v>1537</v>
      </c>
      <c r="J13">
        <v>64352</v>
      </c>
      <c r="K13">
        <v>20</v>
      </c>
      <c r="L13">
        <v>1154</v>
      </c>
      <c r="M13">
        <v>13244</v>
      </c>
      <c r="N13">
        <v>234011</v>
      </c>
      <c r="O13">
        <v>7300000</v>
      </c>
      <c r="P13">
        <v>224106</v>
      </c>
      <c r="Q13">
        <v>3685011</v>
      </c>
      <c r="R13">
        <v>3738</v>
      </c>
      <c r="S13">
        <v>218410</v>
      </c>
      <c r="T13">
        <v>5713695</v>
      </c>
      <c r="U13">
        <v>3443823</v>
      </c>
      <c r="V13">
        <f t="shared" si="0"/>
        <v>1958</v>
      </c>
      <c r="W13">
        <f t="shared" si="1"/>
        <v>1586305</v>
      </c>
      <c r="X13">
        <f t="shared" si="2"/>
        <v>2269872</v>
      </c>
    </row>
    <row r="14" spans="1:24" x14ac:dyDescent="0.3">
      <c r="A14" t="s">
        <v>36</v>
      </c>
      <c r="B14">
        <v>11</v>
      </c>
      <c r="C14">
        <v>20588</v>
      </c>
      <c r="E14">
        <v>10</v>
      </c>
      <c r="F14">
        <v>7867</v>
      </c>
      <c r="G14">
        <v>15801</v>
      </c>
      <c r="H14">
        <v>83</v>
      </c>
      <c r="I14">
        <v>95</v>
      </c>
      <c r="J14">
        <v>148110</v>
      </c>
      <c r="L14">
        <v>87</v>
      </c>
      <c r="M14">
        <v>160777</v>
      </c>
      <c r="N14">
        <v>368141</v>
      </c>
      <c r="O14">
        <v>28672000</v>
      </c>
      <c r="P14">
        <v>771252</v>
      </c>
      <c r="Q14">
        <v>13032504</v>
      </c>
      <c r="R14">
        <v>10049</v>
      </c>
      <c r="S14">
        <v>761068</v>
      </c>
      <c r="T14">
        <v>17772376</v>
      </c>
      <c r="U14">
        <v>8115463</v>
      </c>
      <c r="V14">
        <f t="shared" si="0"/>
        <v>135</v>
      </c>
      <c r="W14">
        <f t="shared" si="1"/>
        <v>10899624</v>
      </c>
      <c r="X14">
        <f t="shared" si="2"/>
        <v>9656913</v>
      </c>
    </row>
    <row r="15" spans="1:24" ht="43.2" x14ac:dyDescent="0.3">
      <c r="A15" s="1" t="s">
        <v>37</v>
      </c>
      <c r="B15">
        <v>10</v>
      </c>
      <c r="C15">
        <v>31238</v>
      </c>
      <c r="E15">
        <v>8</v>
      </c>
      <c r="F15">
        <v>41034</v>
      </c>
      <c r="G15">
        <v>51488</v>
      </c>
      <c r="H15">
        <v>78</v>
      </c>
      <c r="I15">
        <v>137</v>
      </c>
      <c r="J15">
        <v>464579</v>
      </c>
      <c r="K15">
        <v>3</v>
      </c>
      <c r="L15">
        <v>250</v>
      </c>
      <c r="M15">
        <v>299587</v>
      </c>
      <c r="N15">
        <v>428313</v>
      </c>
      <c r="O15">
        <v>37403000</v>
      </c>
      <c r="P15">
        <v>348764</v>
      </c>
      <c r="Q15">
        <v>15985878</v>
      </c>
      <c r="R15">
        <v>5138</v>
      </c>
      <c r="S15">
        <v>343518</v>
      </c>
      <c r="T15">
        <v>14986646</v>
      </c>
      <c r="U15">
        <v>5585648</v>
      </c>
      <c r="V15">
        <f t="shared" si="0"/>
        <v>108</v>
      </c>
      <c r="W15">
        <f t="shared" si="1"/>
        <v>22416354</v>
      </c>
      <c r="X15">
        <f t="shared" si="2"/>
        <v>9400998</v>
      </c>
    </row>
    <row r="16" spans="1:24" ht="57.6" x14ac:dyDescent="0.3">
      <c r="A16" s="1" t="s">
        <v>38</v>
      </c>
      <c r="B16">
        <v>95</v>
      </c>
      <c r="C16">
        <v>38915</v>
      </c>
      <c r="E16">
        <v>79</v>
      </c>
      <c r="F16">
        <v>1584</v>
      </c>
      <c r="G16">
        <v>45202</v>
      </c>
      <c r="H16">
        <v>529</v>
      </c>
      <c r="I16">
        <v>611</v>
      </c>
      <c r="J16">
        <v>254608</v>
      </c>
      <c r="K16">
        <v>3</v>
      </c>
      <c r="L16">
        <v>572</v>
      </c>
      <c r="M16">
        <v>33383</v>
      </c>
      <c r="N16">
        <v>414843</v>
      </c>
      <c r="O16">
        <v>13203000</v>
      </c>
      <c r="P16">
        <v>332249</v>
      </c>
      <c r="Q16">
        <v>16202346</v>
      </c>
      <c r="R16">
        <v>4432</v>
      </c>
      <c r="S16">
        <v>326915</v>
      </c>
      <c r="T16">
        <v>9511073</v>
      </c>
      <c r="U16">
        <v>5149471</v>
      </c>
      <c r="V16">
        <f t="shared" si="0"/>
        <v>902</v>
      </c>
      <c r="W16">
        <f t="shared" si="1"/>
        <v>3691927</v>
      </c>
      <c r="X16">
        <f t="shared" si="2"/>
        <v>4361602</v>
      </c>
    </row>
    <row r="17" spans="1:24" x14ac:dyDescent="0.3">
      <c r="A17" t="s">
        <v>39</v>
      </c>
      <c r="B17">
        <v>292</v>
      </c>
      <c r="C17">
        <v>106939</v>
      </c>
      <c r="D17">
        <v>11</v>
      </c>
      <c r="E17">
        <v>345</v>
      </c>
      <c r="F17">
        <v>17604</v>
      </c>
      <c r="G17">
        <v>28163</v>
      </c>
      <c r="H17">
        <v>2432</v>
      </c>
      <c r="I17">
        <v>2347</v>
      </c>
      <c r="J17">
        <v>724215</v>
      </c>
      <c r="K17">
        <v>75</v>
      </c>
      <c r="L17">
        <v>2339</v>
      </c>
      <c r="M17">
        <v>623591</v>
      </c>
      <c r="N17">
        <v>1373861</v>
      </c>
      <c r="O17">
        <v>65798000</v>
      </c>
      <c r="P17">
        <v>2988333</v>
      </c>
      <c r="Q17">
        <v>50873103</v>
      </c>
      <c r="R17">
        <v>38082</v>
      </c>
      <c r="S17">
        <v>2941578</v>
      </c>
      <c r="T17">
        <v>42497761</v>
      </c>
      <c r="U17">
        <v>22858384</v>
      </c>
      <c r="V17">
        <f t="shared" si="0"/>
        <v>8673</v>
      </c>
      <c r="W17">
        <f t="shared" si="1"/>
        <v>23300239</v>
      </c>
      <c r="X17">
        <f t="shared" si="2"/>
        <v>19639377</v>
      </c>
    </row>
    <row r="18" spans="1:24" x14ac:dyDescent="0.3">
      <c r="A18" t="s">
        <v>40</v>
      </c>
      <c r="B18">
        <v>7167</v>
      </c>
      <c r="C18">
        <v>65158</v>
      </c>
      <c r="D18">
        <v>167</v>
      </c>
      <c r="E18">
        <v>6439</v>
      </c>
      <c r="F18">
        <v>2010</v>
      </c>
      <c r="G18">
        <v>11914</v>
      </c>
      <c r="H18">
        <v>59521</v>
      </c>
      <c r="I18">
        <v>53326</v>
      </c>
      <c r="J18">
        <v>506604</v>
      </c>
      <c r="K18">
        <v>3089</v>
      </c>
      <c r="L18">
        <v>48406</v>
      </c>
      <c r="M18">
        <v>109805</v>
      </c>
      <c r="N18">
        <v>792534</v>
      </c>
      <c r="O18">
        <v>35125000</v>
      </c>
      <c r="P18">
        <v>4968657</v>
      </c>
      <c r="Q18">
        <v>37886378</v>
      </c>
      <c r="R18">
        <v>31681</v>
      </c>
      <c r="S18">
        <v>4857181</v>
      </c>
      <c r="T18">
        <v>25306499</v>
      </c>
      <c r="U18">
        <v>13658343</v>
      </c>
      <c r="V18">
        <f t="shared" si="0"/>
        <v>79795</v>
      </c>
      <c r="W18">
        <f t="shared" si="1"/>
        <v>9818501</v>
      </c>
      <c r="X18">
        <f t="shared" si="2"/>
        <v>11648156</v>
      </c>
    </row>
    <row r="19" spans="1:24" x14ac:dyDescent="0.3">
      <c r="A19" t="s">
        <v>41</v>
      </c>
      <c r="B19">
        <v>11</v>
      </c>
      <c r="C19">
        <v>388</v>
      </c>
      <c r="E19">
        <v>9</v>
      </c>
      <c r="G19">
        <v>2</v>
      </c>
      <c r="H19">
        <v>26</v>
      </c>
      <c r="I19">
        <v>58</v>
      </c>
      <c r="J19">
        <v>2475</v>
      </c>
      <c r="L19">
        <v>28</v>
      </c>
      <c r="M19">
        <v>525</v>
      </c>
      <c r="N19">
        <v>1532</v>
      </c>
      <c r="O19">
        <v>293000</v>
      </c>
      <c r="P19">
        <v>20962</v>
      </c>
      <c r="Q19">
        <v>555568</v>
      </c>
      <c r="R19">
        <v>208</v>
      </c>
      <c r="S19">
        <v>20687</v>
      </c>
      <c r="T19">
        <v>208798</v>
      </c>
      <c r="U19">
        <v>152280</v>
      </c>
      <c r="V19">
        <f t="shared" si="0"/>
        <v>67</v>
      </c>
      <c r="W19">
        <f t="shared" si="1"/>
        <v>84202</v>
      </c>
      <c r="X19">
        <f t="shared" si="2"/>
        <v>56518</v>
      </c>
    </row>
    <row r="20" spans="1:24" x14ac:dyDescent="0.3">
      <c r="A20" t="s">
        <v>42</v>
      </c>
      <c r="C20">
        <v>31</v>
      </c>
      <c r="G20">
        <v>4</v>
      </c>
      <c r="J20">
        <v>1625</v>
      </c>
      <c r="M20">
        <v>69</v>
      </c>
      <c r="N20">
        <v>796</v>
      </c>
      <c r="O20">
        <v>68000</v>
      </c>
      <c r="P20">
        <v>10365</v>
      </c>
      <c r="Q20">
        <v>263541</v>
      </c>
      <c r="R20">
        <v>51</v>
      </c>
      <c r="S20">
        <v>10270</v>
      </c>
      <c r="T20">
        <v>55129</v>
      </c>
      <c r="U20">
        <v>45951</v>
      </c>
      <c r="V20">
        <f t="shared" si="0"/>
        <v>44</v>
      </c>
      <c r="W20">
        <f t="shared" si="1"/>
        <v>12871</v>
      </c>
      <c r="X20">
        <f t="shared" si="2"/>
        <v>9178</v>
      </c>
    </row>
    <row r="21" spans="1:24" x14ac:dyDescent="0.3">
      <c r="A21" t="s">
        <v>43</v>
      </c>
      <c r="B21">
        <v>1172</v>
      </c>
      <c r="C21">
        <v>108040</v>
      </c>
      <c r="D21">
        <v>20</v>
      </c>
      <c r="E21">
        <v>1399</v>
      </c>
      <c r="F21">
        <v>53161</v>
      </c>
      <c r="G21">
        <v>31988</v>
      </c>
      <c r="H21">
        <v>13825</v>
      </c>
      <c r="I21">
        <v>8117</v>
      </c>
      <c r="J21">
        <v>773516</v>
      </c>
      <c r="K21">
        <v>200</v>
      </c>
      <c r="L21">
        <v>15146</v>
      </c>
      <c r="M21">
        <v>1611778</v>
      </c>
      <c r="N21">
        <v>1282938</v>
      </c>
      <c r="O21">
        <v>122153000</v>
      </c>
      <c r="P21">
        <v>6611078</v>
      </c>
      <c r="Q21">
        <v>62667211</v>
      </c>
      <c r="R21">
        <v>140216</v>
      </c>
      <c r="S21">
        <v>6450585</v>
      </c>
      <c r="T21">
        <v>67198794</v>
      </c>
      <c r="U21">
        <v>30975692</v>
      </c>
      <c r="V21">
        <f t="shared" si="0"/>
        <v>20277</v>
      </c>
      <c r="W21">
        <f t="shared" si="1"/>
        <v>54954206</v>
      </c>
      <c r="X21">
        <f t="shared" si="2"/>
        <v>36223102</v>
      </c>
    </row>
    <row r="22" spans="1:24" x14ac:dyDescent="0.3">
      <c r="A22" t="s">
        <v>44</v>
      </c>
      <c r="B22">
        <v>22</v>
      </c>
      <c r="C22">
        <v>1559</v>
      </c>
      <c r="D22">
        <v>1</v>
      </c>
      <c r="E22">
        <v>51</v>
      </c>
      <c r="F22">
        <v>38</v>
      </c>
      <c r="G22">
        <v>203</v>
      </c>
      <c r="H22">
        <v>530</v>
      </c>
      <c r="I22">
        <v>256</v>
      </c>
      <c r="J22">
        <v>13944</v>
      </c>
      <c r="K22">
        <v>4</v>
      </c>
      <c r="L22">
        <v>460</v>
      </c>
      <c r="M22">
        <v>7871</v>
      </c>
      <c r="N22">
        <v>41927</v>
      </c>
      <c r="O22">
        <v>3224000</v>
      </c>
      <c r="P22">
        <v>83627</v>
      </c>
      <c r="Q22">
        <v>1151665</v>
      </c>
      <c r="R22">
        <v>1450</v>
      </c>
      <c r="S22">
        <v>81746</v>
      </c>
      <c r="T22">
        <v>1103275</v>
      </c>
      <c r="U22">
        <v>641819</v>
      </c>
      <c r="V22">
        <f t="shared" si="0"/>
        <v>431</v>
      </c>
      <c r="W22">
        <f t="shared" si="1"/>
        <v>2120725</v>
      </c>
      <c r="X22">
        <f t="shared" si="2"/>
        <v>461456</v>
      </c>
    </row>
    <row r="23" spans="1:24" x14ac:dyDescent="0.3">
      <c r="A23" t="s">
        <v>45</v>
      </c>
      <c r="B23">
        <v>63</v>
      </c>
      <c r="C23">
        <v>1689</v>
      </c>
      <c r="D23">
        <v>1</v>
      </c>
      <c r="E23">
        <v>62</v>
      </c>
      <c r="F23">
        <v>705</v>
      </c>
      <c r="G23">
        <v>4283</v>
      </c>
      <c r="H23">
        <v>734</v>
      </c>
      <c r="I23">
        <v>439</v>
      </c>
      <c r="J23">
        <v>12787</v>
      </c>
      <c r="K23">
        <v>10</v>
      </c>
      <c r="L23">
        <v>652</v>
      </c>
      <c r="M23">
        <v>7665</v>
      </c>
      <c r="N23">
        <v>71276</v>
      </c>
      <c r="O23">
        <v>3103000</v>
      </c>
      <c r="P23">
        <v>123731</v>
      </c>
      <c r="Q23">
        <v>1367673</v>
      </c>
      <c r="R23">
        <v>1921</v>
      </c>
      <c r="S23">
        <v>121102</v>
      </c>
      <c r="T23">
        <v>1249436</v>
      </c>
      <c r="U23">
        <v>719413</v>
      </c>
      <c r="V23">
        <f t="shared" si="0"/>
        <v>708</v>
      </c>
      <c r="W23">
        <f t="shared" si="1"/>
        <v>1853564</v>
      </c>
      <c r="X23">
        <f t="shared" si="2"/>
        <v>530023</v>
      </c>
    </row>
    <row r="24" spans="1:24" ht="28.8" x14ac:dyDescent="0.3">
      <c r="A24" s="1" t="s">
        <v>46</v>
      </c>
      <c r="B24">
        <v>16</v>
      </c>
      <c r="C24">
        <v>55368</v>
      </c>
      <c r="E24">
        <v>8</v>
      </c>
      <c r="F24">
        <v>5713</v>
      </c>
      <c r="G24">
        <v>77062</v>
      </c>
      <c r="H24">
        <v>63</v>
      </c>
      <c r="I24">
        <v>105</v>
      </c>
      <c r="J24">
        <v>393209</v>
      </c>
      <c r="K24">
        <v>1</v>
      </c>
      <c r="L24">
        <v>74</v>
      </c>
      <c r="M24">
        <v>148817</v>
      </c>
      <c r="N24">
        <v>2034460</v>
      </c>
      <c r="O24">
        <v>82232000</v>
      </c>
      <c r="P24">
        <v>792854</v>
      </c>
      <c r="Q24">
        <v>20294225</v>
      </c>
      <c r="R24">
        <v>10524</v>
      </c>
      <c r="S24">
        <v>782215</v>
      </c>
      <c r="T24">
        <v>49911938</v>
      </c>
      <c r="U24">
        <v>20838045</v>
      </c>
      <c r="V24">
        <f t="shared" si="0"/>
        <v>115</v>
      </c>
      <c r="W24">
        <f t="shared" si="1"/>
        <v>32320062</v>
      </c>
      <c r="X24">
        <f t="shared" si="2"/>
        <v>29073893</v>
      </c>
    </row>
    <row r="25" spans="1:24" x14ac:dyDescent="0.3">
      <c r="A25" t="s">
        <v>47</v>
      </c>
      <c r="B25">
        <v>579</v>
      </c>
      <c r="C25">
        <v>5945</v>
      </c>
      <c r="D25">
        <v>2</v>
      </c>
      <c r="E25">
        <v>610</v>
      </c>
      <c r="F25">
        <v>10</v>
      </c>
      <c r="G25">
        <v>51</v>
      </c>
      <c r="H25">
        <v>6770</v>
      </c>
      <c r="I25">
        <v>4098</v>
      </c>
      <c r="J25">
        <v>42841</v>
      </c>
      <c r="K25">
        <v>21</v>
      </c>
      <c r="L25">
        <v>5685</v>
      </c>
      <c r="M25">
        <v>4302</v>
      </c>
      <c r="N25">
        <v>11262</v>
      </c>
      <c r="O25">
        <v>1192000</v>
      </c>
      <c r="P25">
        <v>121359</v>
      </c>
      <c r="Q25">
        <v>1298444</v>
      </c>
      <c r="R25">
        <v>432</v>
      </c>
      <c r="S25">
        <v>114612</v>
      </c>
      <c r="T25">
        <v>711597</v>
      </c>
      <c r="U25">
        <v>512029</v>
      </c>
      <c r="V25">
        <f t="shared" si="0"/>
        <v>6315</v>
      </c>
      <c r="W25">
        <f t="shared" si="1"/>
        <v>480403</v>
      </c>
      <c r="X25">
        <f t="shared" si="2"/>
        <v>199568</v>
      </c>
    </row>
    <row r="26" spans="1:24" x14ac:dyDescent="0.3">
      <c r="A26" t="s">
        <v>48</v>
      </c>
      <c r="B26">
        <v>11</v>
      </c>
      <c r="C26">
        <v>468</v>
      </c>
      <c r="D26">
        <v>1</v>
      </c>
      <c r="E26">
        <v>21</v>
      </c>
      <c r="F26">
        <v>193</v>
      </c>
      <c r="G26">
        <v>822</v>
      </c>
      <c r="H26">
        <v>162</v>
      </c>
      <c r="I26">
        <v>130</v>
      </c>
      <c r="J26">
        <v>4606</v>
      </c>
      <c r="K26">
        <v>6</v>
      </c>
      <c r="L26">
        <v>144</v>
      </c>
      <c r="M26">
        <v>4706</v>
      </c>
      <c r="N26">
        <v>23628</v>
      </c>
      <c r="O26">
        <v>2150000</v>
      </c>
      <c r="P26">
        <v>31842</v>
      </c>
      <c r="Q26">
        <v>395416</v>
      </c>
      <c r="R26">
        <v>685</v>
      </c>
      <c r="S26">
        <v>29904</v>
      </c>
      <c r="T26">
        <v>709553</v>
      </c>
      <c r="U26">
        <v>490663</v>
      </c>
      <c r="V26">
        <f t="shared" si="0"/>
        <v>1253</v>
      </c>
      <c r="W26">
        <f t="shared" si="1"/>
        <v>1440447</v>
      </c>
      <c r="X26">
        <f t="shared" si="2"/>
        <v>218890</v>
      </c>
    </row>
    <row r="27" spans="1:24" x14ac:dyDescent="0.3">
      <c r="A27" s="1" t="s">
        <v>49</v>
      </c>
      <c r="B27">
        <v>488</v>
      </c>
      <c r="C27">
        <v>69675</v>
      </c>
      <c r="D27">
        <v>4</v>
      </c>
      <c r="E27">
        <v>450</v>
      </c>
      <c r="F27">
        <v>21420</v>
      </c>
      <c r="G27">
        <v>25651</v>
      </c>
      <c r="H27">
        <v>3381</v>
      </c>
      <c r="I27">
        <v>3046</v>
      </c>
      <c r="J27">
        <v>473919</v>
      </c>
      <c r="K27">
        <v>24</v>
      </c>
      <c r="L27">
        <v>3230</v>
      </c>
      <c r="M27">
        <v>731837</v>
      </c>
      <c r="N27">
        <v>917236</v>
      </c>
      <c r="O27">
        <v>43671000</v>
      </c>
      <c r="P27">
        <v>1041457</v>
      </c>
      <c r="Q27">
        <v>21994343</v>
      </c>
      <c r="R27">
        <v>8386</v>
      </c>
      <c r="S27">
        <v>1029147</v>
      </c>
      <c r="T27">
        <v>25736641</v>
      </c>
      <c r="U27">
        <v>11560912</v>
      </c>
      <c r="V27">
        <f t="shared" si="0"/>
        <v>3924</v>
      </c>
      <c r="W27">
        <f t="shared" si="1"/>
        <v>17934359</v>
      </c>
      <c r="X27">
        <f t="shared" si="2"/>
        <v>14175729</v>
      </c>
    </row>
    <row r="28" spans="1:24" x14ac:dyDescent="0.3">
      <c r="A28" t="s">
        <v>50</v>
      </c>
      <c r="B28">
        <v>26</v>
      </c>
      <c r="C28">
        <v>34152</v>
      </c>
      <c r="D28">
        <v>1</v>
      </c>
      <c r="E28">
        <v>25</v>
      </c>
      <c r="F28">
        <v>3321</v>
      </c>
      <c r="G28">
        <v>4418</v>
      </c>
      <c r="H28">
        <v>159</v>
      </c>
      <c r="I28">
        <v>192</v>
      </c>
      <c r="J28">
        <v>221114</v>
      </c>
      <c r="K28">
        <v>8</v>
      </c>
      <c r="L28">
        <v>162</v>
      </c>
      <c r="M28">
        <v>200182</v>
      </c>
      <c r="N28">
        <v>223256</v>
      </c>
      <c r="O28">
        <v>29859000</v>
      </c>
      <c r="P28">
        <v>602401</v>
      </c>
      <c r="Q28">
        <v>15429415</v>
      </c>
      <c r="R28">
        <v>16559</v>
      </c>
      <c r="S28">
        <v>585591</v>
      </c>
      <c r="T28">
        <v>15942714</v>
      </c>
      <c r="U28">
        <v>6238973</v>
      </c>
      <c r="V28">
        <f t="shared" si="0"/>
        <v>251</v>
      </c>
      <c r="W28">
        <f t="shared" si="1"/>
        <v>13916286</v>
      </c>
      <c r="X28">
        <f t="shared" si="2"/>
        <v>9703741</v>
      </c>
    </row>
    <row r="29" spans="1:24" x14ac:dyDescent="0.3">
      <c r="A29" t="s">
        <v>51</v>
      </c>
      <c r="B29">
        <v>38</v>
      </c>
      <c r="C29">
        <v>2662</v>
      </c>
      <c r="E29">
        <v>45</v>
      </c>
      <c r="F29">
        <v>171</v>
      </c>
      <c r="G29">
        <v>532</v>
      </c>
      <c r="H29">
        <v>343</v>
      </c>
      <c r="I29">
        <v>278</v>
      </c>
      <c r="J29">
        <v>21095</v>
      </c>
      <c r="L29">
        <v>315</v>
      </c>
      <c r="M29">
        <v>8324</v>
      </c>
      <c r="N29">
        <v>20073</v>
      </c>
      <c r="O29">
        <v>1504000</v>
      </c>
      <c r="P29">
        <v>128013</v>
      </c>
      <c r="Q29">
        <v>1919060</v>
      </c>
      <c r="R29">
        <v>1857</v>
      </c>
      <c r="S29">
        <v>125726</v>
      </c>
      <c r="T29">
        <v>733922</v>
      </c>
      <c r="U29">
        <v>404355</v>
      </c>
      <c r="V29">
        <f t="shared" si="0"/>
        <v>430</v>
      </c>
      <c r="W29">
        <f t="shared" si="1"/>
        <v>770078</v>
      </c>
      <c r="X29">
        <f t="shared" si="2"/>
        <v>329567</v>
      </c>
    </row>
    <row r="30" spans="1:24" ht="28.8" x14ac:dyDescent="0.3">
      <c r="A30" s="1" t="s">
        <v>52</v>
      </c>
      <c r="B30">
        <v>2</v>
      </c>
      <c r="C30">
        <v>13454</v>
      </c>
      <c r="E30">
        <v>2</v>
      </c>
      <c r="F30">
        <v>9399</v>
      </c>
      <c r="G30">
        <v>29672</v>
      </c>
      <c r="H30">
        <v>31</v>
      </c>
      <c r="I30">
        <v>27</v>
      </c>
      <c r="J30">
        <v>95132</v>
      </c>
      <c r="L30">
        <v>26</v>
      </c>
      <c r="M30">
        <v>271500</v>
      </c>
      <c r="N30">
        <v>864947</v>
      </c>
      <c r="O30">
        <v>77264000</v>
      </c>
      <c r="P30">
        <v>954429</v>
      </c>
      <c r="Q30">
        <v>14807752</v>
      </c>
      <c r="R30">
        <v>8954</v>
      </c>
      <c r="S30">
        <v>945443</v>
      </c>
      <c r="T30">
        <v>42544909</v>
      </c>
      <c r="U30">
        <v>20097635</v>
      </c>
      <c r="V30">
        <f t="shared" si="0"/>
        <v>32</v>
      </c>
      <c r="W30">
        <f t="shared" si="1"/>
        <v>34719091</v>
      </c>
      <c r="X30">
        <f t="shared" si="2"/>
        <v>22447274</v>
      </c>
    </row>
    <row r="31" spans="1:24" x14ac:dyDescent="0.3">
      <c r="A31" t="s">
        <v>53</v>
      </c>
      <c r="B31">
        <v>21</v>
      </c>
      <c r="C31">
        <v>389</v>
      </c>
      <c r="D31">
        <v>1</v>
      </c>
      <c r="E31">
        <v>8</v>
      </c>
      <c r="H31">
        <v>82</v>
      </c>
      <c r="I31">
        <v>79</v>
      </c>
      <c r="J31">
        <v>2847</v>
      </c>
      <c r="K31">
        <v>2</v>
      </c>
      <c r="L31">
        <v>76</v>
      </c>
      <c r="M31">
        <v>782</v>
      </c>
      <c r="N31">
        <v>14044</v>
      </c>
      <c r="O31">
        <v>664000</v>
      </c>
      <c r="P31">
        <v>31979</v>
      </c>
      <c r="Q31">
        <v>261343</v>
      </c>
      <c r="R31">
        <v>396</v>
      </c>
      <c r="S31">
        <v>31063</v>
      </c>
      <c r="T31">
        <v>521763</v>
      </c>
      <c r="U31">
        <v>451509</v>
      </c>
      <c r="V31">
        <f t="shared" si="0"/>
        <v>520</v>
      </c>
      <c r="W31">
        <f t="shared" si="1"/>
        <v>142237</v>
      </c>
      <c r="X31">
        <f t="shared" si="2"/>
        <v>70254</v>
      </c>
    </row>
    <row r="32" spans="1:24" ht="28.8" x14ac:dyDescent="0.3">
      <c r="A32" s="1" t="s">
        <v>54</v>
      </c>
      <c r="B32">
        <v>121</v>
      </c>
      <c r="C32">
        <v>25021</v>
      </c>
      <c r="D32">
        <v>1</v>
      </c>
      <c r="E32">
        <v>183</v>
      </c>
      <c r="F32">
        <v>38781</v>
      </c>
      <c r="G32">
        <v>26738</v>
      </c>
      <c r="H32">
        <v>1068</v>
      </c>
      <c r="I32">
        <v>1189</v>
      </c>
      <c r="J32">
        <v>261086</v>
      </c>
      <c r="K32">
        <v>9</v>
      </c>
      <c r="L32">
        <v>1121</v>
      </c>
      <c r="M32">
        <v>1072389</v>
      </c>
      <c r="N32">
        <v>961422</v>
      </c>
      <c r="O32">
        <v>37220000</v>
      </c>
      <c r="P32">
        <v>671463</v>
      </c>
      <c r="Q32">
        <v>27569831</v>
      </c>
      <c r="R32">
        <v>3956</v>
      </c>
      <c r="S32">
        <v>663498</v>
      </c>
      <c r="T32">
        <v>22498559</v>
      </c>
      <c r="U32">
        <v>9772398</v>
      </c>
      <c r="V32">
        <f t="shared" si="0"/>
        <v>4009</v>
      </c>
      <c r="W32">
        <f t="shared" si="1"/>
        <v>14721441</v>
      </c>
      <c r="X32">
        <f t="shared" si="2"/>
        <v>12726161</v>
      </c>
    </row>
    <row r="33" spans="1:24" ht="43.2" x14ac:dyDescent="0.3">
      <c r="A33" s="1" t="s">
        <v>55</v>
      </c>
      <c r="B33">
        <v>1009</v>
      </c>
      <c r="C33">
        <v>123701</v>
      </c>
      <c r="D33">
        <v>19</v>
      </c>
      <c r="E33">
        <v>1183</v>
      </c>
      <c r="F33">
        <v>77325</v>
      </c>
      <c r="G33">
        <v>106584</v>
      </c>
      <c r="H33">
        <v>8827</v>
      </c>
      <c r="I33">
        <v>7407</v>
      </c>
      <c r="J33">
        <v>858304</v>
      </c>
      <c r="K33">
        <v>97</v>
      </c>
      <c r="L33">
        <v>8852</v>
      </c>
      <c r="M33">
        <v>788134</v>
      </c>
      <c r="N33">
        <v>1578082</v>
      </c>
      <c r="O33">
        <v>75695000</v>
      </c>
      <c r="P33">
        <v>2702623</v>
      </c>
      <c r="Q33">
        <v>51159242</v>
      </c>
      <c r="R33">
        <v>36116</v>
      </c>
      <c r="S33">
        <v>2655015</v>
      </c>
      <c r="T33">
        <v>41279432</v>
      </c>
      <c r="U33">
        <v>17619141</v>
      </c>
      <c r="V33">
        <f t="shared" si="0"/>
        <v>11492</v>
      </c>
      <c r="W33">
        <f t="shared" si="1"/>
        <v>34415568</v>
      </c>
      <c r="X33">
        <f t="shared" si="2"/>
        <v>23660291</v>
      </c>
    </row>
    <row r="34" spans="1:24" x14ac:dyDescent="0.3">
      <c r="A34" s="1" t="s">
        <v>56</v>
      </c>
      <c r="B34">
        <v>12</v>
      </c>
      <c r="C34">
        <v>3501</v>
      </c>
      <c r="E34">
        <v>2</v>
      </c>
      <c r="F34">
        <v>3</v>
      </c>
      <c r="G34">
        <v>650</v>
      </c>
      <c r="H34">
        <v>49</v>
      </c>
      <c r="I34">
        <v>87</v>
      </c>
      <c r="J34">
        <v>22126</v>
      </c>
      <c r="L34">
        <v>62</v>
      </c>
      <c r="M34">
        <v>4155</v>
      </c>
      <c r="N34">
        <v>74642</v>
      </c>
      <c r="O34">
        <v>3992000</v>
      </c>
      <c r="P34">
        <v>84468</v>
      </c>
      <c r="Q34">
        <v>1983127</v>
      </c>
      <c r="R34">
        <v>813</v>
      </c>
      <c r="S34">
        <v>83466</v>
      </c>
      <c r="T34">
        <v>2508477</v>
      </c>
      <c r="U34">
        <v>1621329</v>
      </c>
      <c r="V34">
        <f t="shared" si="0"/>
        <v>189</v>
      </c>
      <c r="W34">
        <f t="shared" si="1"/>
        <v>1483523</v>
      </c>
      <c r="X34">
        <f t="shared" si="2"/>
        <v>887148</v>
      </c>
    </row>
    <row r="35" spans="1:24" ht="28.8" x14ac:dyDescent="0.3">
      <c r="A35" s="1" t="s">
        <v>57</v>
      </c>
      <c r="B35">
        <v>6</v>
      </c>
      <c r="C35">
        <v>161458</v>
      </c>
      <c r="E35">
        <v>6</v>
      </c>
      <c r="F35">
        <v>53401</v>
      </c>
      <c r="G35">
        <v>57556</v>
      </c>
      <c r="H35">
        <v>74</v>
      </c>
      <c r="I35">
        <v>63</v>
      </c>
      <c r="J35">
        <v>1140736</v>
      </c>
      <c r="K35">
        <v>1</v>
      </c>
      <c r="L35">
        <v>58</v>
      </c>
      <c r="M35">
        <v>2266921</v>
      </c>
      <c r="N35">
        <v>3130828</v>
      </c>
      <c r="O35">
        <v>224979000</v>
      </c>
      <c r="P35">
        <v>1710158</v>
      </c>
      <c r="Q35">
        <v>83635222</v>
      </c>
      <c r="R35">
        <v>22900</v>
      </c>
      <c r="S35">
        <v>1687151</v>
      </c>
      <c r="T35">
        <v>98178865</v>
      </c>
      <c r="U35">
        <v>32681895</v>
      </c>
      <c r="V35">
        <f t="shared" si="0"/>
        <v>107</v>
      </c>
      <c r="W35">
        <f t="shared" si="1"/>
        <v>126800135</v>
      </c>
      <c r="X35">
        <f t="shared" si="2"/>
        <v>65496970</v>
      </c>
    </row>
    <row r="36" spans="1:24" ht="43.2" x14ac:dyDescent="0.3">
      <c r="A36" s="1" t="s">
        <v>58</v>
      </c>
      <c r="B36">
        <v>914</v>
      </c>
      <c r="C36">
        <v>47417</v>
      </c>
      <c r="D36">
        <v>15</v>
      </c>
      <c r="E36">
        <v>913</v>
      </c>
      <c r="F36">
        <v>209609</v>
      </c>
      <c r="G36">
        <v>58881</v>
      </c>
      <c r="H36">
        <v>4193</v>
      </c>
      <c r="I36">
        <v>6453</v>
      </c>
      <c r="J36">
        <v>300114</v>
      </c>
      <c r="K36">
        <v>86</v>
      </c>
      <c r="L36">
        <v>5953</v>
      </c>
      <c r="M36">
        <v>3809597</v>
      </c>
      <c r="N36">
        <v>1871612</v>
      </c>
      <c r="O36">
        <v>96906000</v>
      </c>
      <c r="P36">
        <v>1592908</v>
      </c>
      <c r="Q36">
        <v>19228303</v>
      </c>
      <c r="R36">
        <v>19141</v>
      </c>
      <c r="S36">
        <v>1565471</v>
      </c>
      <c r="T36">
        <v>56192166</v>
      </c>
      <c r="U36">
        <v>21559747</v>
      </c>
      <c r="V36">
        <f t="shared" si="0"/>
        <v>8296</v>
      </c>
      <c r="W36">
        <f t="shared" si="1"/>
        <v>40713834</v>
      </c>
      <c r="X36">
        <f t="shared" si="2"/>
        <v>34632419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State_wise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Nakade</dc:creator>
  <cp:lastModifiedBy>Mohit Nakade</cp:lastModifiedBy>
  <dcterms:created xsi:type="dcterms:W3CDTF">2022-11-15T12:42:23Z</dcterms:created>
  <dcterms:modified xsi:type="dcterms:W3CDTF">2022-11-15T12:43:20Z</dcterms:modified>
</cp:coreProperties>
</file>