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mksmo\Desktop\"/>
    </mc:Choice>
  </mc:AlternateContent>
  <xr:revisionPtr revIDLastSave="0" documentId="13_ncr:1_{D6854628-7A8B-464A-BE0C-3DCDABD8233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1"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<sst xmlns="http://schemas.openxmlformats.org/spreadsheetml/2006/main" count="8049" uniqueCount="46">
  <si>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</si>
  <si>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</si>
  <si>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</si>
  <si>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</si>
  <si>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</si>
  <si>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</si>
  <si>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</si>
  <si>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</si>
  <si>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</si>
  <si>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</si>
  <si>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</si>
  <si>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</si>
  <si>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</si>
  <si>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</si>
  <si>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</si>
  <si>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</si>
  <si>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</si>
  <si>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</si>
  <si>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</si>
  <si>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</si>
  <si>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</si>
  <si>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</si>
  <si>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</si>
  <si>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</si>
  <si>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</si>
  <si>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</si>
  <si>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</si>
  <si>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</si>
  <si>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</si>
  <si>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</si>
  <si>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</si>
  <si>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</si>
  <si>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</si>
  <si>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</si>
  <si>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</si>
  <si>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</si>
  <si>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</si>
  <si>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</si>
  <si>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</si>
  <si>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</si>
  <si>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</si>
  <si>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</si>
  <si>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10 Miles +</t>
  </si>
  <si>
    <t>Middle Age</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</si>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</sst>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_ * #,##0_ ;_ * \-#,##0_ ;_ * &quot;-&quot;??_ ;_ @_ "/>
    <numFmt numFmtId="166"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_ * #,##0_ ;_ * \-#,##0_ ;_ * "-"??_ ;_ @_ </c:formatCode>
                <c:ptCount val="2"/>
                <c:pt idx="0">
                  <c:v>12727.272727272728</c:v>
                </c:pt>
                <c:pt idx="1">
                  <c:v>12500</c:v>
                </c:pt>
              </c:numCache>
            </c:numRef>
          </c:val>
          <c:extLst>
            <c:ext xmlns:c16="http://schemas.microsoft.com/office/drawing/2014/chart" uri="{C3380CC4-5D6E-409C-BE32-E72D297353CC}">
              <c16:uniqueId val="{00000000-0F9B-437F-AAE1-E8DD0796AF22}"/>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_ * #,##0_ ;_ * \-#,##0_ ;_ * "-"??_ ;_ @_ </c:formatCode>
                <c:ptCount val="2"/>
                <c:pt idx="0">
                  <c:v>15714.285714285714</c:v>
                </c:pt>
                <c:pt idx="1">
                  <c:v>20000</c:v>
                </c:pt>
              </c:numCache>
            </c:numRef>
          </c:val>
          <c:extLst>
            <c:ext xmlns:c16="http://schemas.microsoft.com/office/drawing/2014/chart" uri="{C3380CC4-5D6E-409C-BE32-E72D297353CC}">
              <c16:uniqueId val="{00000001-0F9B-437F-AAE1-E8DD0796AF22}"/>
            </c:ext>
          </c:extLst>
        </c:ser>
        <c:dLbls>
          <c:showLegendKey val="0"/>
          <c:showVal val="0"/>
          <c:showCatName val="0"/>
          <c:showSerName val="0"/>
          <c:showPercent val="0"/>
          <c:showBubbleSize val="0"/>
        </c:dLbls>
        <c:gapWidth val="219"/>
        <c:overlap val="-27"/>
        <c:axId val="893782144"/>
        <c:axId val="893783808"/>
      </c:barChart>
      <c:catAx>
        <c:axId val="89378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83808"/>
        <c:crosses val="autoZero"/>
        <c:auto val="1"/>
        <c:lblAlgn val="ctr"/>
        <c:lblOffset val="100"/>
        <c:noMultiLvlLbl val="0"/>
      </c:catAx>
      <c:valAx>
        <c:axId val="89378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82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none"/>
          </c:marker>
          <c:cat>
            <c:strRef>
              <c:f>Sheet1!$A$22:$A$24</c:f>
              <c:strCache>
                <c:ptCount val="2"/>
                <c:pt idx="0">
                  <c:v>0-1 Miles</c:v>
                </c:pt>
                <c:pt idx="1">
                  <c:v>1-2 Miles</c:v>
                </c:pt>
              </c:strCache>
            </c:strRef>
          </c:cat>
          <c:val>
            <c:numRef>
              <c:f>Sheet1!$B$22:$B$24</c:f>
              <c:numCache>
                <c:formatCode>General</c:formatCode>
                <c:ptCount val="2"/>
                <c:pt idx="0">
                  <c:v>9</c:v>
                </c:pt>
                <c:pt idx="1">
                  <c:v>6</c:v>
                </c:pt>
              </c:numCache>
            </c:numRef>
          </c:val>
          <c:smooth val="0"/>
          <c:extLst>
            <c:ext xmlns:c16="http://schemas.microsoft.com/office/drawing/2014/chart" uri="{C3380CC4-5D6E-409C-BE32-E72D297353CC}">
              <c16:uniqueId val="{00000000-6F68-488F-BBC2-36E09054808B}"/>
            </c:ext>
          </c:extLst>
        </c:ser>
        <c:ser>
          <c:idx val="1"/>
          <c:order val="1"/>
          <c:tx>
            <c:strRef>
              <c:f>Sheet1!$C$20:$C$21</c:f>
              <c:strCache>
                <c:ptCount val="1"/>
                <c:pt idx="0">
                  <c:v>Yes</c:v>
                </c:pt>
              </c:strCache>
            </c:strRef>
          </c:tx>
          <c:spPr>
            <a:ln w="28575" cap="rnd">
              <a:solidFill>
                <a:schemeClr val="accent2"/>
              </a:solidFill>
              <a:round/>
            </a:ln>
            <a:effectLst/>
          </c:spPr>
          <c:marker>
            <c:symbol val="none"/>
          </c:marker>
          <c:cat>
            <c:strRef>
              <c:f>Sheet1!$A$22:$A$24</c:f>
              <c:strCache>
                <c:ptCount val="2"/>
                <c:pt idx="0">
                  <c:v>0-1 Miles</c:v>
                </c:pt>
                <c:pt idx="1">
                  <c:v>1-2 Miles</c:v>
                </c:pt>
              </c:strCache>
            </c:strRef>
          </c:cat>
          <c:val>
            <c:numRef>
              <c:f>Sheet1!$C$22:$C$24</c:f>
              <c:numCache>
                <c:formatCode>General</c:formatCode>
                <c:ptCount val="2"/>
                <c:pt idx="0">
                  <c:v>4</c:v>
                </c:pt>
                <c:pt idx="1">
                  <c:v>4</c:v>
                </c:pt>
              </c:numCache>
            </c:numRef>
          </c:val>
          <c:smooth val="0"/>
          <c:extLst>
            <c:ext xmlns:c16="http://schemas.microsoft.com/office/drawing/2014/chart" uri="{C3380CC4-5D6E-409C-BE32-E72D297353CC}">
              <c16:uniqueId val="{00000001-6F68-488F-BBC2-36E09054808B}"/>
            </c:ext>
          </c:extLst>
        </c:ser>
        <c:dLbls>
          <c:showLegendKey val="0"/>
          <c:showVal val="0"/>
          <c:showCatName val="0"/>
          <c:showSerName val="0"/>
          <c:showPercent val="0"/>
          <c:showBubbleSize val="0"/>
        </c:dLbls>
        <c:smooth val="0"/>
        <c:axId val="1222935375"/>
        <c:axId val="1222936623"/>
      </c:lineChart>
      <c:catAx>
        <c:axId val="122293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24293525809274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36623"/>
        <c:crosses val="autoZero"/>
        <c:auto val="1"/>
        <c:lblAlgn val="ctr"/>
        <c:lblOffset val="100"/>
        <c:noMultiLvlLbl val="0"/>
      </c:catAx>
      <c:valAx>
        <c:axId val="122293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Sheet1!$A$41:$A$43</c:f>
              <c:strCache>
                <c:ptCount val="2"/>
                <c:pt idx="0">
                  <c:v>Adolescent</c:v>
                </c:pt>
                <c:pt idx="1">
                  <c:v>Middle Age</c:v>
                </c:pt>
              </c:strCache>
            </c:strRef>
          </c:cat>
          <c:val>
            <c:numRef>
              <c:f>Sheet1!$B$41:$B$43</c:f>
              <c:numCache>
                <c:formatCode>General</c:formatCode>
                <c:ptCount val="2"/>
                <c:pt idx="0">
                  <c:v>2</c:v>
                </c:pt>
                <c:pt idx="1">
                  <c:v>13</c:v>
                </c:pt>
              </c:numCache>
            </c:numRef>
          </c:val>
          <c:smooth val="0"/>
          <c:extLst>
            <c:ext xmlns:c16="http://schemas.microsoft.com/office/drawing/2014/chart" uri="{C3380CC4-5D6E-409C-BE32-E72D297353CC}">
              <c16:uniqueId val="{00000000-32DA-4BB2-8DFC-E66383184AD1}"/>
            </c:ext>
          </c:extLst>
        </c:ser>
        <c:ser>
          <c:idx val="1"/>
          <c:order val="1"/>
          <c:tx>
            <c:strRef>
              <c:f>Sheet1!$C$39:$C$40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Sheet1!$A$41:$A$43</c:f>
              <c:strCache>
                <c:ptCount val="2"/>
                <c:pt idx="0">
                  <c:v>Adolescent</c:v>
                </c:pt>
                <c:pt idx="1">
                  <c:v>Middle Age</c:v>
                </c:pt>
              </c:strCache>
            </c:strRef>
          </c:cat>
          <c:val>
            <c:numRef>
              <c:f>Sheet1!$C$41:$C$43</c:f>
              <c:numCache>
                <c:formatCode>General</c:formatCode>
                <c:ptCount val="2"/>
                <c:pt idx="0">
                  <c:v>1</c:v>
                </c:pt>
                <c:pt idx="1">
                  <c:v>7</c:v>
                </c:pt>
              </c:numCache>
            </c:numRef>
          </c:val>
          <c:smooth val="0"/>
          <c:extLst>
            <c:ext xmlns:c16="http://schemas.microsoft.com/office/drawing/2014/chart" uri="{C3380CC4-5D6E-409C-BE32-E72D297353CC}">
              <c16:uniqueId val="{00000001-32DA-4BB2-8DFC-E66383184AD1}"/>
            </c:ext>
          </c:extLst>
        </c:ser>
        <c:dLbls>
          <c:showLegendKey val="0"/>
          <c:showVal val="0"/>
          <c:showCatName val="0"/>
          <c:showSerName val="0"/>
          <c:showPercent val="0"/>
          <c:showBubbleSize val="0"/>
        </c:dLbls>
        <c:marker val="1"/>
        <c:smooth val="0"/>
        <c:axId val="1391798895"/>
        <c:axId val="1391799311"/>
      </c:lineChart>
      <c:catAx>
        <c:axId val="13917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430404636920384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99311"/>
        <c:crosses val="autoZero"/>
        <c:auto val="1"/>
        <c:lblAlgn val="ctr"/>
        <c:lblOffset val="100"/>
        <c:noMultiLvlLbl val="0"/>
      </c:catAx>
      <c:valAx>
        <c:axId val="139179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9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_ * #,##0_ ;_ * \-#,##0_ ;_ * "-"??_ ;_ @_ </c:formatCode>
                <c:ptCount val="2"/>
                <c:pt idx="0">
                  <c:v>12727.272727272728</c:v>
                </c:pt>
                <c:pt idx="1">
                  <c:v>12500</c:v>
                </c:pt>
              </c:numCache>
            </c:numRef>
          </c:val>
          <c:extLst>
            <c:ext xmlns:c16="http://schemas.microsoft.com/office/drawing/2014/chart" uri="{C3380CC4-5D6E-409C-BE32-E72D297353CC}">
              <c16:uniqueId val="{00000000-9DB6-4179-9593-143B198AD179}"/>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_ * #,##0_ ;_ * \-#,##0_ ;_ * "-"??_ ;_ @_ </c:formatCode>
                <c:ptCount val="2"/>
                <c:pt idx="0">
                  <c:v>15714.285714285714</c:v>
                </c:pt>
                <c:pt idx="1">
                  <c:v>20000</c:v>
                </c:pt>
              </c:numCache>
            </c:numRef>
          </c:val>
          <c:extLst>
            <c:ext xmlns:c16="http://schemas.microsoft.com/office/drawing/2014/chart" uri="{C3380CC4-5D6E-409C-BE32-E72D297353CC}">
              <c16:uniqueId val="{00000001-9DB6-4179-9593-143B198AD179}"/>
            </c:ext>
          </c:extLst>
        </c:ser>
        <c:dLbls>
          <c:showLegendKey val="0"/>
          <c:showVal val="0"/>
          <c:showCatName val="0"/>
          <c:showSerName val="0"/>
          <c:showPercent val="0"/>
          <c:showBubbleSize val="0"/>
        </c:dLbls>
        <c:gapWidth val="219"/>
        <c:overlap val="-27"/>
        <c:axId val="893782144"/>
        <c:axId val="893783808"/>
      </c:barChart>
      <c:catAx>
        <c:axId val="89378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83808"/>
        <c:crosses val="autoZero"/>
        <c:auto val="1"/>
        <c:lblAlgn val="ctr"/>
        <c:lblOffset val="100"/>
        <c:noMultiLvlLbl val="0"/>
      </c:catAx>
      <c:valAx>
        <c:axId val="89378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782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none"/>
          </c:marker>
          <c:cat>
            <c:strRef>
              <c:f>Sheet1!$A$22:$A$24</c:f>
              <c:strCache>
                <c:ptCount val="2"/>
                <c:pt idx="0">
                  <c:v>0-1 Miles</c:v>
                </c:pt>
                <c:pt idx="1">
                  <c:v>1-2 Miles</c:v>
                </c:pt>
              </c:strCache>
            </c:strRef>
          </c:cat>
          <c:val>
            <c:numRef>
              <c:f>Sheet1!$B$22:$B$24</c:f>
              <c:numCache>
                <c:formatCode>General</c:formatCode>
                <c:ptCount val="2"/>
                <c:pt idx="0">
                  <c:v>9</c:v>
                </c:pt>
                <c:pt idx="1">
                  <c:v>6</c:v>
                </c:pt>
              </c:numCache>
            </c:numRef>
          </c:val>
          <c:smooth val="0"/>
          <c:extLst>
            <c:ext xmlns:c16="http://schemas.microsoft.com/office/drawing/2014/chart" uri="{C3380CC4-5D6E-409C-BE32-E72D297353CC}">
              <c16:uniqueId val="{00000000-0321-417E-9224-EAD38FFD87E7}"/>
            </c:ext>
          </c:extLst>
        </c:ser>
        <c:ser>
          <c:idx val="1"/>
          <c:order val="1"/>
          <c:tx>
            <c:strRef>
              <c:f>Sheet1!$C$20:$C$21</c:f>
              <c:strCache>
                <c:ptCount val="1"/>
                <c:pt idx="0">
                  <c:v>Yes</c:v>
                </c:pt>
              </c:strCache>
            </c:strRef>
          </c:tx>
          <c:spPr>
            <a:ln w="28575" cap="rnd">
              <a:solidFill>
                <a:schemeClr val="accent2"/>
              </a:solidFill>
              <a:round/>
            </a:ln>
            <a:effectLst/>
          </c:spPr>
          <c:marker>
            <c:symbol val="none"/>
          </c:marker>
          <c:cat>
            <c:strRef>
              <c:f>Sheet1!$A$22:$A$24</c:f>
              <c:strCache>
                <c:ptCount val="2"/>
                <c:pt idx="0">
                  <c:v>0-1 Miles</c:v>
                </c:pt>
                <c:pt idx="1">
                  <c:v>1-2 Miles</c:v>
                </c:pt>
              </c:strCache>
            </c:strRef>
          </c:cat>
          <c:val>
            <c:numRef>
              <c:f>Sheet1!$C$22:$C$24</c:f>
              <c:numCache>
                <c:formatCode>General</c:formatCode>
                <c:ptCount val="2"/>
                <c:pt idx="0">
                  <c:v>4</c:v>
                </c:pt>
                <c:pt idx="1">
                  <c:v>4</c:v>
                </c:pt>
              </c:numCache>
            </c:numRef>
          </c:val>
          <c:smooth val="0"/>
          <c:extLst>
            <c:ext xmlns:c16="http://schemas.microsoft.com/office/drawing/2014/chart" uri="{C3380CC4-5D6E-409C-BE32-E72D297353CC}">
              <c16:uniqueId val="{00000001-0321-417E-9224-EAD38FFD87E7}"/>
            </c:ext>
          </c:extLst>
        </c:ser>
        <c:dLbls>
          <c:showLegendKey val="0"/>
          <c:showVal val="0"/>
          <c:showCatName val="0"/>
          <c:showSerName val="0"/>
          <c:showPercent val="0"/>
          <c:showBubbleSize val="0"/>
        </c:dLbls>
        <c:smooth val="0"/>
        <c:axId val="1222935375"/>
        <c:axId val="1222936623"/>
      </c:lineChart>
      <c:catAx>
        <c:axId val="122293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24293525809274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36623"/>
        <c:crosses val="autoZero"/>
        <c:auto val="1"/>
        <c:lblAlgn val="ctr"/>
        <c:lblOffset val="100"/>
        <c:noMultiLvlLbl val="0"/>
      </c:catAx>
      <c:valAx>
        <c:axId val="122293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3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Sheet1!$A$41:$A$43</c:f>
              <c:strCache>
                <c:ptCount val="2"/>
                <c:pt idx="0">
                  <c:v>Adolescent</c:v>
                </c:pt>
                <c:pt idx="1">
                  <c:v>Middle Age</c:v>
                </c:pt>
              </c:strCache>
            </c:strRef>
          </c:cat>
          <c:val>
            <c:numRef>
              <c:f>Sheet1!$B$41:$B$43</c:f>
              <c:numCache>
                <c:formatCode>General</c:formatCode>
                <c:ptCount val="2"/>
                <c:pt idx="0">
                  <c:v>2</c:v>
                </c:pt>
                <c:pt idx="1">
                  <c:v>13</c:v>
                </c:pt>
              </c:numCache>
            </c:numRef>
          </c:val>
          <c:smooth val="0"/>
          <c:extLst>
            <c:ext xmlns:c16="http://schemas.microsoft.com/office/drawing/2014/chart" uri="{C3380CC4-5D6E-409C-BE32-E72D297353CC}">
              <c16:uniqueId val="{00000000-B748-4DE4-9A48-4650C03B9220}"/>
            </c:ext>
          </c:extLst>
        </c:ser>
        <c:ser>
          <c:idx val="1"/>
          <c:order val="1"/>
          <c:tx>
            <c:strRef>
              <c:f>Sheet1!$C$39:$C$40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Sheet1!$A$41:$A$43</c:f>
              <c:strCache>
                <c:ptCount val="2"/>
                <c:pt idx="0">
                  <c:v>Adolescent</c:v>
                </c:pt>
                <c:pt idx="1">
                  <c:v>Middle Age</c:v>
                </c:pt>
              </c:strCache>
            </c:strRef>
          </c:cat>
          <c:val>
            <c:numRef>
              <c:f>Sheet1!$C$41:$C$43</c:f>
              <c:numCache>
                <c:formatCode>General</c:formatCode>
                <c:ptCount val="2"/>
                <c:pt idx="0">
                  <c:v>1</c:v>
                </c:pt>
                <c:pt idx="1">
                  <c:v>7</c:v>
                </c:pt>
              </c:numCache>
            </c:numRef>
          </c:val>
          <c:smooth val="0"/>
          <c:extLst>
            <c:ext xmlns:c16="http://schemas.microsoft.com/office/drawing/2014/chart" uri="{C3380CC4-5D6E-409C-BE32-E72D297353CC}">
              <c16:uniqueId val="{00000001-B748-4DE4-9A48-4650C03B9220}"/>
            </c:ext>
          </c:extLst>
        </c:ser>
        <c:dLbls>
          <c:showLegendKey val="0"/>
          <c:showVal val="0"/>
          <c:showCatName val="0"/>
          <c:showSerName val="0"/>
          <c:showPercent val="0"/>
          <c:showBubbleSize val="0"/>
        </c:dLbls>
        <c:marker val="1"/>
        <c:smooth val="0"/>
        <c:axId val="1391798895"/>
        <c:axId val="1391799311"/>
      </c:lineChart>
      <c:catAx>
        <c:axId val="139179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430404636920384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99311"/>
        <c:crosses val="autoZero"/>
        <c:auto val="1"/>
        <c:lblAlgn val="ctr"/>
        <c:lblOffset val="100"/>
        <c:noMultiLvlLbl val="0"/>
      </c:catAx>
      <c:valAx>
        <c:axId val="139179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9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83820</xdr:colOff>
      <xdr:row>1</xdr:row>
      <xdr:rowOff>45720</xdr:rowOff>
    </xdr:from>
    <xdr:to>
      <xdr:col>12</xdr:col>
      <xdr:colOff>388620</xdr:colOff>
      <xdr:row>16</xdr:row>
      <xdr:rowOff>45720</xdr:rowOff>
    </xdr:to>
    <xdr:graphicFrame macro="">
      <xdr:nvGraphicFramePr>
        <xdr:cNvPr id="2" name="Chart 1">
          <a:extLst>
            <a:ext uri="{FF2B5EF4-FFF2-40B4-BE49-F238E27FC236}">
              <a16:creationId xmlns:a16="http://schemas.microsoft.com/office/drawing/2014/main" id="{55BAB960-BBA5-13BF-4946-06C752AE8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17</xdr:row>
      <xdr:rowOff>167640</xdr:rowOff>
    </xdr:from>
    <xdr:to>
      <xdr:col>12</xdr:col>
      <xdr:colOff>381000</xdr:colOff>
      <xdr:row>32</xdr:row>
      <xdr:rowOff>167640</xdr:rowOff>
    </xdr:to>
    <xdr:graphicFrame macro="">
      <xdr:nvGraphicFramePr>
        <xdr:cNvPr id="3" name="Chart 2">
          <a:extLst>
            <a:ext uri="{FF2B5EF4-FFF2-40B4-BE49-F238E27FC236}">
              <a16:creationId xmlns:a16="http://schemas.microsoft.com/office/drawing/2014/main" id="{6D9790DA-5F9C-3B42-1BD1-5A8A6AFF4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35</xdr:row>
      <xdr:rowOff>45720</xdr:rowOff>
    </xdr:from>
    <xdr:to>
      <xdr:col>12</xdr:col>
      <xdr:colOff>335280</xdr:colOff>
      <xdr:row>50</xdr:row>
      <xdr:rowOff>45720</xdr:rowOff>
    </xdr:to>
    <xdr:graphicFrame macro="">
      <xdr:nvGraphicFramePr>
        <xdr:cNvPr id="4" name="Chart 3">
          <a:extLst>
            <a:ext uri="{FF2B5EF4-FFF2-40B4-BE49-F238E27FC236}">
              <a16:creationId xmlns:a16="http://schemas.microsoft.com/office/drawing/2014/main" id="{F9E06272-C526-BC98-1F7A-2BA862716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235670</xdr:colOff>
      <xdr:row>6</xdr:row>
      <xdr:rowOff>10584</xdr:rowOff>
    </xdr:from>
    <xdr:to>
      <xdr:col>12</xdr:col>
      <xdr:colOff>1123361</xdr:colOff>
      <xdr:row>19</xdr:row>
      <xdr:rowOff>54990</xdr:rowOff>
    </xdr:to>
    <xdr:graphicFrame macro="">
      <xdr:nvGraphicFramePr>
        <xdr:cNvPr id="2" name="Chart 1">
          <a:extLst>
            <a:ext uri="{FF2B5EF4-FFF2-40B4-BE49-F238E27FC236}">
              <a16:creationId xmlns:a16="http://schemas.microsoft.com/office/drawing/2014/main" id="{BFEB606D-61EC-49D1-8C40-816A43E51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1139072</xdr:colOff>
      <xdr:row>6</xdr:row>
      <xdr:rowOff>10583</xdr:rowOff>
    </xdr:from>
    <xdr:to>
      <xdr:col>12</xdr:col>
      <xdr:colOff>7274351</xdr:colOff>
      <xdr:row>19</xdr:row>
      <xdr:rowOff>62844</xdr:rowOff>
    </xdr:to>
    <xdr:graphicFrame macro="">
      <xdr:nvGraphicFramePr>
        <xdr:cNvPr id="3" name="Chart 2">
          <a:extLst>
            <a:ext uri="{FF2B5EF4-FFF2-40B4-BE49-F238E27FC236}">
              <a16:creationId xmlns:a16="http://schemas.microsoft.com/office/drawing/2014/main" id="{85912D71-A74A-49F4-987B-F7FF96DEA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219959</xdr:colOff>
      <xdr:row>19</xdr:row>
      <xdr:rowOff>63501</xdr:rowOff>
    </xdr:from>
    <xdr:to>
      <xdr:col>13</xdr:col>
      <xdr:colOff>0</xdr:colOff>
      <xdr:row>32</xdr:row>
      <xdr:rowOff>149258</xdr:rowOff>
    </xdr:to>
    <xdr:graphicFrame macro="">
      <xdr:nvGraphicFramePr>
        <xdr:cNvPr id="4" name="Chart 3">
          <a:extLst>
            <a:ext uri="{FF2B5EF4-FFF2-40B4-BE49-F238E27FC236}">
              <a16:creationId xmlns:a16="http://schemas.microsoft.com/office/drawing/2014/main" id="{11F23396-F75A-45AA-9015-1428B7CF1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26248</xdr:rowOff>
    </xdr:from>
    <xdr:to>
      <xdr:col>3</xdr:col>
      <xdr:colOff>227813</xdr:colOff>
      <xdr:row>11</xdr:row>
      <xdr:rowOff>63500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43590F2-0127-BBB6-385B-663434ACC6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0330"/>
              <a:ext cx="2066040" cy="940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31422</xdr:colOff>
      <xdr:row>17</xdr:row>
      <xdr:rowOff>156085</xdr:rowOff>
    </xdr:from>
    <xdr:to>
      <xdr:col>3</xdr:col>
      <xdr:colOff>235669</xdr:colOff>
      <xdr:row>28</xdr:row>
      <xdr:rowOff>117835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9021FB4-67A0-4956-CE62-B5B9F2D245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422" y="3227652"/>
              <a:ext cx="2042474" cy="1949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66212</xdr:rowOff>
    </xdr:from>
    <xdr:to>
      <xdr:col>3</xdr:col>
      <xdr:colOff>219959</xdr:colOff>
      <xdr:row>17</xdr:row>
      <xdr:rowOff>147381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4BBC70C-26C7-D451-386A-0C09751C40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3697"/>
              <a:ext cx="2058186" cy="1165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Shriastava" refreshedDate="44871.888348958331" createdVersion="8" refreshedVersion="8" minRefreshableVersion="3" recordCount="1000" xr:uid="{ED8AD3F0-B4C7-43F8-9D06-19428A190D4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837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C285C1-694E-4161-B231-A9BD988B38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48CD-18A4-4F18-B08D-202DCE2DD0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95C810-572E-4DE5-8E01-C70E19FFFD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968225-7536-4647-A538-A93F192149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6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A36F74-4DA2-4825-87A6-AE2CFD54199D}" sourceName="Marital Status">
  <pivotTables>
    <pivotTable tabId="2" name="PivotTable1"/>
    <pivotTable tabId="2" name="PivotTable2"/>
    <pivotTable tabId="2" name="PivotTable3"/>
    <pivotTable tabId="2" name="PivotTable4"/>
  </pivotTables>
  <data>
    <tabular pivotCacheId="218376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8ECBF9-4A2C-4D3B-A6A4-1BAA776DA28D}" sourceName="Education">
  <pivotTables>
    <pivotTable tabId="2" name="PivotTable1"/>
    <pivotTable tabId="2" name="PivotTable2"/>
    <pivotTable tabId="2" name="PivotTable3"/>
    <pivotTable tabId="2" name="PivotTable4"/>
  </pivotTables>
  <data>
    <tabular pivotCacheId="2183762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04BC9D-FE3A-451E-A6CF-CF24AE09E3CB}" sourceName="Region">
  <pivotTables>
    <pivotTable tabId="2" name="PivotTable1"/>
    <pivotTable tabId="2" name="PivotTable2"/>
    <pivotTable tabId="2" name="PivotTable3"/>
    <pivotTable tabId="2" name="PivotTable4"/>
  </pivotTables>
  <data>
    <tabular pivotCacheId="2183762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EF3E67-C410-423B-B98E-C72BB737C047}" cache="Slicer_Marital_Status" caption="Marital Status" rowHeight="234950"/>
  <slicer name="Education" xr10:uid="{07B1E08D-F91E-48D9-86AC-EA0A3814E567}" cache="Slicer_Education" caption="Education" rowHeight="234950"/>
  <slicer name="Region" xr10:uid="{0877C1C5-D4AA-4CC4-AE56-82930B74173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E6" sqref="E6"/>
    </sheetView>
  </sheetViews>
  <sheetFormatPr defaultColWidth="11.88671875" defaultRowHeight="14.4" x14ac:dyDescent="0.3"/>
  <cols>
    <col min="2" max="2" width="13.6640625" customWidth="1"/>
    <col min="4" max="4" width="11.88671875" style="8"/>
    <col min="6" max="6" width="20" customWidth="1"/>
    <col min="7" max="7" width="17" customWidth="1"/>
    <col min="10" max="10" width="17" customWidth="1"/>
    <col min="14" max="14" width="15.44140625" customWidth="1"/>
  </cols>
  <sheetData>
    <row r="1" spans="1:14" x14ac:dyDescent="0.3">
      <c r="A1" t="s">
        <v>0</v>
      </c>
      <c r="B1" t="s">
        <v>1</v>
      </c>
      <c r="C1" t="s">
        <v>2</v>
      </c>
      <c r="D1" s="8" t="s">
        <v>3</v>
      </c>
      <c r="E1" t="s">
        <v>4</v>
      </c>
      <c r="F1" t="s">
        <v>5</v>
      </c>
      <c r="G1" t="s">
        <v>6</v>
      </c>
      <c r="H1" t="s">
        <v>7</v>
      </c>
      <c r="I1" t="s">
        <v>8</v>
      </c>
      <c r="J1" t="s">
        <v>9</v>
      </c>
      <c r="K1" t="s">
        <v>10</v>
      </c>
      <c r="L1" t="s">
        <v>11</v>
      </c>
      <c r="M1" t="s">
        <v>36</v>
      </c>
      <c r="N1" t="s">
        <v>12</v>
      </c>
    </row>
    <row r="2" spans="1:14" x14ac:dyDescent="0.3">
      <c r="A2">
        <v>12496</v>
      </c>
      <c r="B2" t="s">
        <v>32</v>
      </c>
      <c r="C2" t="s">
        <v>34</v>
      </c>
      <c r="D2" s="8">
        <v>40000</v>
      </c>
      <c r="E2">
        <v>1</v>
      </c>
      <c r="F2" t="s">
        <v>13</v>
      </c>
      <c r="G2" t="s">
        <v>14</v>
      </c>
      <c r="H2" t="s">
        <v>15</v>
      </c>
      <c r="I2">
        <v>0</v>
      </c>
      <c r="J2" t="s">
        <v>16</v>
      </c>
      <c r="K2" t="s">
        <v>17</v>
      </c>
      <c r="L2">
        <v>42</v>
      </c>
      <c r="M2" t="str">
        <f>IF(L2&gt;54, "Old",IF(L2&gt;=31, "Middle Age",IF(L2&lt;31,"Adolescent","Invalid")))</f>
        <v>Middle Age</v>
      </c>
      <c r="N2" t="s">
        <v>18</v>
      </c>
    </row>
    <row r="3" spans="1:14" x14ac:dyDescent="0.3">
      <c r="A3">
        <v>24107</v>
      </c>
      <c r="B3" t="s">
        <v>32</v>
      </c>
      <c r="C3" t="s">
        <v>35</v>
      </c>
      <c r="D3" s="8">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3">
      <c r="A4">
        <v>14177</v>
      </c>
      <c r="B4" t="s">
        <v>32</v>
      </c>
      <c r="C4" t="s">
        <v>35</v>
      </c>
      <c r="D4" s="8">
        <v>80000</v>
      </c>
      <c r="E4">
        <v>5</v>
      </c>
      <c r="F4" t="s">
        <v>19</v>
      </c>
      <c r="G4" t="s">
        <v>21</v>
      </c>
      <c r="H4" t="s">
        <v>18</v>
      </c>
      <c r="I4">
        <v>2</v>
      </c>
      <c r="J4" t="s">
        <v>22</v>
      </c>
      <c r="K4" t="s">
        <v>17</v>
      </c>
      <c r="L4">
        <v>60</v>
      </c>
      <c r="M4" t="str">
        <f t="shared" si="0"/>
        <v>Old</v>
      </c>
      <c r="N4" t="s">
        <v>18</v>
      </c>
    </row>
    <row r="5" spans="1:14" x14ac:dyDescent="0.3">
      <c r="A5">
        <v>24381</v>
      </c>
      <c r="B5" t="s">
        <v>33</v>
      </c>
      <c r="C5" t="s">
        <v>35</v>
      </c>
      <c r="D5" s="8">
        <v>70000</v>
      </c>
      <c r="E5">
        <v>0</v>
      </c>
      <c r="F5" t="s">
        <v>13</v>
      </c>
      <c r="G5" t="s">
        <v>21</v>
      </c>
      <c r="H5" t="s">
        <v>15</v>
      </c>
      <c r="I5">
        <v>1</v>
      </c>
      <c r="J5" t="s">
        <v>23</v>
      </c>
      <c r="K5" t="s">
        <v>24</v>
      </c>
      <c r="L5">
        <v>41</v>
      </c>
      <c r="M5" t="str">
        <f t="shared" si="0"/>
        <v>Middle Age</v>
      </c>
      <c r="N5" t="s">
        <v>15</v>
      </c>
    </row>
    <row r="6" spans="1:14" x14ac:dyDescent="0.3">
      <c r="A6">
        <v>25597</v>
      </c>
      <c r="B6" t="s">
        <v>33</v>
      </c>
      <c r="C6" t="s">
        <v>35</v>
      </c>
      <c r="D6" s="8">
        <v>30000</v>
      </c>
      <c r="E6">
        <v>0</v>
      </c>
      <c r="F6" t="s">
        <v>13</v>
      </c>
      <c r="G6" t="s">
        <v>20</v>
      </c>
      <c r="H6" t="s">
        <v>18</v>
      </c>
      <c r="I6">
        <v>0</v>
      </c>
      <c r="J6" t="s">
        <v>16</v>
      </c>
      <c r="K6" t="s">
        <v>17</v>
      </c>
      <c r="L6">
        <v>36</v>
      </c>
      <c r="M6" t="str">
        <f t="shared" si="0"/>
        <v>Middle Age</v>
      </c>
      <c r="N6" t="s">
        <v>15</v>
      </c>
    </row>
    <row r="7" spans="1:14" x14ac:dyDescent="0.3">
      <c r="A7">
        <v>13507</v>
      </c>
      <c r="B7" t="s">
        <v>32</v>
      </c>
      <c r="C7" t="s">
        <v>34</v>
      </c>
      <c r="D7" s="8">
        <v>10000</v>
      </c>
      <c r="E7">
        <v>2</v>
      </c>
      <c r="F7" t="s">
        <v>19</v>
      </c>
      <c r="G7" t="s">
        <v>25</v>
      </c>
      <c r="H7" t="s">
        <v>15</v>
      </c>
      <c r="I7">
        <v>0</v>
      </c>
      <c r="J7" t="s">
        <v>26</v>
      </c>
      <c r="K7" t="s">
        <v>17</v>
      </c>
      <c r="L7">
        <v>50</v>
      </c>
      <c r="M7" t="str">
        <f t="shared" si="0"/>
        <v>Middle Age</v>
      </c>
      <c r="N7" t="s">
        <v>18</v>
      </c>
    </row>
    <row r="8" spans="1:14" x14ac:dyDescent="0.3">
      <c r="A8">
        <v>27974</v>
      </c>
      <c r="B8" t="s">
        <v>33</v>
      </c>
      <c r="C8" t="s">
        <v>35</v>
      </c>
      <c r="D8" s="8">
        <v>160000</v>
      </c>
      <c r="E8">
        <v>2</v>
      </c>
      <c r="F8" t="s">
        <v>27</v>
      </c>
      <c r="G8" t="s">
        <v>28</v>
      </c>
      <c r="H8" t="s">
        <v>15</v>
      </c>
      <c r="I8">
        <v>4</v>
      </c>
      <c r="J8" t="s">
        <v>16</v>
      </c>
      <c r="K8" t="s">
        <v>24</v>
      </c>
      <c r="L8">
        <v>33</v>
      </c>
      <c r="M8" t="str">
        <f t="shared" si="0"/>
        <v>Middle Age</v>
      </c>
      <c r="N8" t="s">
        <v>15</v>
      </c>
    </row>
    <row r="9" spans="1:14" x14ac:dyDescent="0.3">
      <c r="A9">
        <v>19364</v>
      </c>
      <c r="B9" t="s">
        <v>32</v>
      </c>
      <c r="C9" t="s">
        <v>35</v>
      </c>
      <c r="D9" s="8">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8">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8">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8">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8">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8">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8">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8">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8">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8">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8">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8">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8">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8">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8">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8">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8">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8">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8">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8">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8">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8">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8">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8">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8">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8">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8">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8">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8">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8">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8">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8">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8">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8">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8">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8">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8">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8">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8">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8">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8">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8">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8">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8">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8">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8">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8">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8">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8">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8">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8">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8">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8">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8">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8">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8">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8">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8">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8">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3">
      <c r="A68">
        <v>29355</v>
      </c>
      <c r="B68" t="s">
        <v>32</v>
      </c>
      <c r="C68" t="s">
        <v>34</v>
      </c>
      <c r="D68" s="8">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8">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8">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8">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8">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8">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8">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8">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8">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8">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8">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8">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8">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8">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8">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8">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8">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8">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8">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8">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8">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8">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8">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8">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8">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8">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8">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8">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8">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8">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8">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8">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8">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8">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8">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8">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8">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8">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8">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8">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8">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8">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8">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8">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8">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8">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8">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8">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8">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8">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8">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8">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8">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8">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8">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8">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8">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8">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8">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8">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8">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8">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8">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8">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3">
      <c r="A132">
        <v>12993</v>
      </c>
      <c r="B132" t="s">
        <v>32</v>
      </c>
      <c r="C132" t="s">
        <v>35</v>
      </c>
      <c r="D132" s="8">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8">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8">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8">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8">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8">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8">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8">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8">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8">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8">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8">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8">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8">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8">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8">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8">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8">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8">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8">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8">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8">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8">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8">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8">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8">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8">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8">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8">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8">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8">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8">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8">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8">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8">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8">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8">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8">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8">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8">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8">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8">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8">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8">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8">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8">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8">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8">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8">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8">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8">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8">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8">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8">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8">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8">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8">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8">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8">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8">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8">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8">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8">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8">
        <v>70000</v>
      </c>
      <c r="E195">
        <v>5</v>
      </c>
      <c r="F195" t="s">
        <v>13</v>
      </c>
      <c r="G195" t="s">
        <v>21</v>
      </c>
      <c r="H195" t="s">
        <v>15</v>
      </c>
      <c r="I195">
        <v>4</v>
      </c>
      <c r="J195" t="s">
        <v>42</v>
      </c>
      <c r="K195" t="s">
        <v>24</v>
      </c>
      <c r="L195">
        <v>41</v>
      </c>
      <c r="M195" t="str">
        <f t="shared" ref="M195:M258" si="3">IF(L195&gt;54, "Old",IF(L195&gt;=31, "Middle Age",IF(L195&lt;31,"Adolescent","Invalid")))</f>
        <v>Middle Age</v>
      </c>
      <c r="N195" t="s">
        <v>18</v>
      </c>
    </row>
    <row r="196" spans="1:14" x14ac:dyDescent="0.3">
      <c r="A196">
        <v>17843</v>
      </c>
      <c r="B196" t="s">
        <v>33</v>
      </c>
      <c r="C196" t="s">
        <v>34</v>
      </c>
      <c r="D196" s="8">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8">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8">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8">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8">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8">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8">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8">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8">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8">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8">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8">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8">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8">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8">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8">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8">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8">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8">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8">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8">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8">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8">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8">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8">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8">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8">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8">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8">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8">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8">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8">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8">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8">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8">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8">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8">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8">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8">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8">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8">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8">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8">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8">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8">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8">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8">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8">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8">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8">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8">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8">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8">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8">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8">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8">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8">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8">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8">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8">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8">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8">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8">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8">
        <v>50000</v>
      </c>
      <c r="E259">
        <v>0</v>
      </c>
      <c r="F259" t="s">
        <v>30</v>
      </c>
      <c r="G259" t="s">
        <v>14</v>
      </c>
      <c r="H259" t="s">
        <v>15</v>
      </c>
      <c r="I259">
        <v>0</v>
      </c>
      <c r="J259" t="s">
        <v>16</v>
      </c>
      <c r="K259" t="s">
        <v>17</v>
      </c>
      <c r="L259">
        <v>36</v>
      </c>
      <c r="M259" t="str">
        <f t="shared" ref="M259:M322" si="4">IF(L259&gt;54, "Old",IF(L259&gt;=31, "Middle Age",IF(L259&lt;31,"Adolescent","Invalid")))</f>
        <v>Middle Age</v>
      </c>
      <c r="N259" t="s">
        <v>15</v>
      </c>
    </row>
    <row r="260" spans="1:14" x14ac:dyDescent="0.3">
      <c r="A260">
        <v>14193</v>
      </c>
      <c r="B260" t="s">
        <v>33</v>
      </c>
      <c r="C260" t="s">
        <v>34</v>
      </c>
      <c r="D260" s="8">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8">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8">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8">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8">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8">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8">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8">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8">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8">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8">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8">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8">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8">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8">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8">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8">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8">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8">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8">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8">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8">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8">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8">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8">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8">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8">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8">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8">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8">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8">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8">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8">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8">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8">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8">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8">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8">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8">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8">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8">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8">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8">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8">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8">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8">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8">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8">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8">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8">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8">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8">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8">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8">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8">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8">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8">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8">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8">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8">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8">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8">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8">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8">
        <v>160000</v>
      </c>
      <c r="E323">
        <v>0</v>
      </c>
      <c r="F323" t="s">
        <v>30</v>
      </c>
      <c r="G323" t="s">
        <v>28</v>
      </c>
      <c r="H323" t="s">
        <v>18</v>
      </c>
      <c r="I323">
        <v>3</v>
      </c>
      <c r="J323" t="s">
        <v>16</v>
      </c>
      <c r="K323" t="s">
        <v>24</v>
      </c>
      <c r="L323">
        <v>47</v>
      </c>
      <c r="M323" t="str">
        <f t="shared" ref="M323:M386" si="5">IF(L323&gt;54, "Old",IF(L323&gt;=31, "Middle Age",IF(L323&lt;31,"Adolescent","Invalid")))</f>
        <v>Middle Age</v>
      </c>
      <c r="N323" t="s">
        <v>15</v>
      </c>
    </row>
    <row r="324" spans="1:14" x14ac:dyDescent="0.3">
      <c r="A324">
        <v>16410</v>
      </c>
      <c r="B324" t="s">
        <v>33</v>
      </c>
      <c r="C324" t="s">
        <v>34</v>
      </c>
      <c r="D324" s="8">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8">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8">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8">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8">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8">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8">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8">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8">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8">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8">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8">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8">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8">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8">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8">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8">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8">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8">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8">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8">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8">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8">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8">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8">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8">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8">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8">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8">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8">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8">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8">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8">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8">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8">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8">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8">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8">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8">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8">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8">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8">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8">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8">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8">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8">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8">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8">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8">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8">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8">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8">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8">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8">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8">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8">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8">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8">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8">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8">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8">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8">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8">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8">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3">
      <c r="A388">
        <v>28957</v>
      </c>
      <c r="B388" t="s">
        <v>33</v>
      </c>
      <c r="C388" t="s">
        <v>34</v>
      </c>
      <c r="D388" s="8">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8">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8">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8">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8">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8">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8">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8">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8">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8">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8">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8">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8">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8">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8">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8">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8">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8">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8">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8">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8">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8">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8">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8">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8">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8">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8">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8">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8">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8">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8">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8">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8">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8">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8">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8">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8">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8">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8">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8">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8">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8">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8">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8">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8">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8">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8">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8">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8">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8">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8">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8">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8">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8">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8">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8">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8">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8">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8">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8">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8">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8">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8">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8">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3">
      <c r="A452">
        <v>16559</v>
      </c>
      <c r="B452" t="s">
        <v>33</v>
      </c>
      <c r="C452" t="s">
        <v>34</v>
      </c>
      <c r="D452" s="8">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8">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8">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8">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8">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8">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8">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8">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8">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8">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8">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8">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8">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8">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8">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8">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8">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8">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8">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8">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8">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8">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8">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8">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8">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8">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8">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8">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8">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8">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8">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8">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8">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8">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8">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8">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8">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8">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8">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8">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8">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8">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8">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8">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8">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8">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8">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8">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8">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8">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8">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8">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8">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8">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8">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8">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8">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8">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8">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8">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8">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8">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8">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8">
        <v>60000</v>
      </c>
      <c r="E515">
        <v>4</v>
      </c>
      <c r="F515" t="s">
        <v>30</v>
      </c>
      <c r="G515" t="s">
        <v>28</v>
      </c>
      <c r="H515" t="s">
        <v>15</v>
      </c>
      <c r="I515">
        <v>2</v>
      </c>
      <c r="J515" t="s">
        <v>42</v>
      </c>
      <c r="K515" t="s">
        <v>31</v>
      </c>
      <c r="L515">
        <v>61</v>
      </c>
      <c r="M515" t="str">
        <f t="shared" ref="M515:M578" si="8">IF(L515&gt;54, "Old",IF(L515&gt;=31, "Middle Age",IF(L515&lt;31,"Adolescent","Invalid")))</f>
        <v>Old</v>
      </c>
      <c r="N515" t="s">
        <v>15</v>
      </c>
    </row>
    <row r="516" spans="1:14" x14ac:dyDescent="0.3">
      <c r="A516">
        <v>19399</v>
      </c>
      <c r="B516" t="s">
        <v>33</v>
      </c>
      <c r="C516" t="s">
        <v>35</v>
      </c>
      <c r="D516" s="8">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8">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8">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8">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8">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8">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8">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8">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8">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8">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8">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8">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8">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8">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8">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8">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8">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8">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8">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8">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8">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8">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8">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8">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8">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8">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8">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8">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8">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8">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8">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8">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8">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8">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8">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8">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8">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8">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8">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8">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8">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8">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8">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8">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8">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8">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8">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8">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8">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8">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8">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8">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8">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8">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8">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8">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8">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8">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8">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8">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8">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8">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8">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8">
        <v>120000</v>
      </c>
      <c r="E579">
        <v>1</v>
      </c>
      <c r="F579" t="s">
        <v>13</v>
      </c>
      <c r="G579" t="s">
        <v>28</v>
      </c>
      <c r="H579" t="s">
        <v>15</v>
      </c>
      <c r="I579">
        <v>4</v>
      </c>
      <c r="J579" t="s">
        <v>16</v>
      </c>
      <c r="K579" t="s">
        <v>31</v>
      </c>
      <c r="L579">
        <v>38</v>
      </c>
      <c r="M579" t="str">
        <f t="shared" ref="M579:M642" si="9">IF(L579&gt;54, "Old",IF(L579&gt;=31, "Middle Age",IF(L579&lt;31,"Adolescent","Invalid")))</f>
        <v>Middle Age</v>
      </c>
      <c r="N579" t="s">
        <v>18</v>
      </c>
    </row>
    <row r="580" spans="1:14" x14ac:dyDescent="0.3">
      <c r="A580">
        <v>15313</v>
      </c>
      <c r="B580" t="s">
        <v>32</v>
      </c>
      <c r="C580" t="s">
        <v>35</v>
      </c>
      <c r="D580" s="8">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8">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8">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8">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8">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8">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8">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8">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8">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8">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8">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8">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8">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8">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8">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8">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8">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8">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8">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8">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8">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8">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8">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8">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8">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8">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8">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8">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8">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8">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8">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8">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8">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8">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8">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8">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8">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8">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8">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8">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8">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8">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8">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8">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8">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8">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8">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8">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8">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8">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8">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8">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8">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8">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8">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8">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8">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8">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8">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8">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8">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8">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8">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8">
        <v>50000</v>
      </c>
      <c r="E643">
        <v>4</v>
      </c>
      <c r="F643" t="s">
        <v>13</v>
      </c>
      <c r="G643" t="s">
        <v>28</v>
      </c>
      <c r="H643" t="s">
        <v>15</v>
      </c>
      <c r="I643">
        <v>2</v>
      </c>
      <c r="J643" t="s">
        <v>42</v>
      </c>
      <c r="K643" t="s">
        <v>31</v>
      </c>
      <c r="L643">
        <v>64</v>
      </c>
      <c r="M643" t="str">
        <f t="shared" ref="M643:M706" si="10">IF(L643&gt;54, "Old",IF(L643&gt;=31, "Middle Age",IF(L643&lt;31,"Adolescent","Invalid")))</f>
        <v>Old</v>
      </c>
      <c r="N643" t="s">
        <v>18</v>
      </c>
    </row>
    <row r="644" spans="1:14" x14ac:dyDescent="0.3">
      <c r="A644">
        <v>21741</v>
      </c>
      <c r="B644" t="s">
        <v>32</v>
      </c>
      <c r="C644" t="s">
        <v>34</v>
      </c>
      <c r="D644" s="8">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8">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8">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8">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8">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8">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8">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8">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8">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8">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8">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8">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8">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8">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8">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8">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8">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8">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8">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8">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8">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8">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8">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8">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8">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8">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8">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8">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8">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8">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8">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8">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8">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8">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8">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8">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8">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8">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8">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8">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8">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8">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8">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8">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8">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8">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8">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8">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8">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8">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8">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8">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8">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8">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8">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8">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8">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8">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8">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8">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8">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8">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8">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8">
        <v>70000</v>
      </c>
      <c r="E707">
        <v>4</v>
      </c>
      <c r="F707" t="s">
        <v>13</v>
      </c>
      <c r="G707" t="s">
        <v>28</v>
      </c>
      <c r="H707" t="s">
        <v>15</v>
      </c>
      <c r="I707">
        <v>1</v>
      </c>
      <c r="J707" t="s">
        <v>42</v>
      </c>
      <c r="K707" t="s">
        <v>31</v>
      </c>
      <c r="L707">
        <v>59</v>
      </c>
      <c r="M707" t="str">
        <f t="shared" ref="M707:M770" si="11">IF(L707&gt;54, "Old",IF(L707&gt;=31, "Middle Age",IF(L707&lt;31,"Adolescent","Invalid")))</f>
        <v>Old</v>
      </c>
      <c r="N707" t="s">
        <v>18</v>
      </c>
    </row>
    <row r="708" spans="1:14" x14ac:dyDescent="0.3">
      <c r="A708">
        <v>20296</v>
      </c>
      <c r="B708" t="s">
        <v>33</v>
      </c>
      <c r="C708" t="s">
        <v>34</v>
      </c>
      <c r="D708" s="8">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8">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8">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8">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8">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8">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8">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8">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8">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8">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8">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8">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8">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8">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8">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8">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8">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8">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8">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8">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8">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8">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8">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8">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8">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8">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8">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8">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8">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8">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8">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8">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8">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8">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8">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8">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8">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8">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8">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8">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8">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8">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8">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8">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8">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8">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8">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8">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8">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8">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8">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8">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8">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8">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8">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8">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8">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8">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8">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8">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8">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8">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8">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8">
        <v>100000</v>
      </c>
      <c r="E771">
        <v>4</v>
      </c>
      <c r="F771" t="s">
        <v>13</v>
      </c>
      <c r="G771" t="s">
        <v>28</v>
      </c>
      <c r="H771" t="s">
        <v>15</v>
      </c>
      <c r="I771">
        <v>4</v>
      </c>
      <c r="J771" t="s">
        <v>16</v>
      </c>
      <c r="K771" t="s">
        <v>31</v>
      </c>
      <c r="L771">
        <v>40</v>
      </c>
      <c r="M771" t="str">
        <f t="shared" ref="M771:M834" si="12">IF(L771&gt;54, "Old",IF(L771&gt;=31, "Middle Age",IF(L771&lt;31,"Adolescent","Invalid")))</f>
        <v>Middle Age</v>
      </c>
      <c r="N771" t="s">
        <v>18</v>
      </c>
    </row>
    <row r="772" spans="1:14" x14ac:dyDescent="0.3">
      <c r="A772">
        <v>17699</v>
      </c>
      <c r="B772" t="s">
        <v>32</v>
      </c>
      <c r="C772" t="s">
        <v>35</v>
      </c>
      <c r="D772" s="8">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8">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8">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8">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8">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8">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8">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8">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8">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8">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8">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8">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8">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8">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8">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8">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8">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8">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8">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8">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8">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8">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8">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8">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8">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8">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8">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8">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8">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8">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8">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8">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8">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8">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8">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8">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8">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8">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8">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8">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8">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8">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8">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8">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8">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8">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8">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8">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8">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8">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8">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8">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8">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8">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8">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8">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8">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8">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8">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8">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8">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8">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8">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8">
        <v>70000</v>
      </c>
      <c r="E835">
        <v>0</v>
      </c>
      <c r="F835" t="s">
        <v>13</v>
      </c>
      <c r="G835" t="s">
        <v>21</v>
      </c>
      <c r="H835" t="s">
        <v>18</v>
      </c>
      <c r="I835">
        <v>1</v>
      </c>
      <c r="J835" t="s">
        <v>16</v>
      </c>
      <c r="K835" t="s">
        <v>31</v>
      </c>
      <c r="L835">
        <v>37</v>
      </c>
      <c r="M835" t="str">
        <f t="shared" ref="M835:M898" si="13">IF(L835&gt;54, "Old",IF(L835&gt;=31, "Middle Age",IF(L835&lt;31,"Adolescent","Invalid")))</f>
        <v>Middle Age</v>
      </c>
      <c r="N835" t="s">
        <v>15</v>
      </c>
    </row>
    <row r="836" spans="1:14" x14ac:dyDescent="0.3">
      <c r="A836">
        <v>19889</v>
      </c>
      <c r="B836" t="s">
        <v>33</v>
      </c>
      <c r="C836" t="s">
        <v>34</v>
      </c>
      <c r="D836" s="8">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8">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8">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8">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8">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8">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8">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8">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8">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8">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8">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8">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8">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8">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8">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8">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8">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8">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8">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8">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8">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8">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8">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8">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8">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8">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8">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8">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8">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8">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8">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8">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8">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8">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8">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8">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8">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8">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8">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8">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8">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8">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8">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8">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8">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8">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8">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8">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8">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8">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8">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8">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8">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8">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8">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8">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8">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8">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8">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8">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8">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8">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8">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8">
        <v>30000</v>
      </c>
      <c r="E899">
        <v>0</v>
      </c>
      <c r="F899" t="s">
        <v>29</v>
      </c>
      <c r="G899" t="s">
        <v>20</v>
      </c>
      <c r="H899" t="s">
        <v>18</v>
      </c>
      <c r="I899">
        <v>2</v>
      </c>
      <c r="J899" t="s">
        <v>16</v>
      </c>
      <c r="K899" t="s">
        <v>31</v>
      </c>
      <c r="L899">
        <v>28</v>
      </c>
      <c r="M899" t="str">
        <f t="shared" ref="M899:M962" si="14">IF(L899&gt;54, "Old",IF(L899&gt;=31, "Middle Age",IF(L899&lt;31,"Adolescent","Invalid")))</f>
        <v>Adolescent</v>
      </c>
      <c r="N899" t="s">
        <v>18</v>
      </c>
    </row>
    <row r="900" spans="1:14" x14ac:dyDescent="0.3">
      <c r="A900">
        <v>18066</v>
      </c>
      <c r="B900" t="s">
        <v>33</v>
      </c>
      <c r="C900" t="s">
        <v>35</v>
      </c>
      <c r="D900" s="8">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8">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8">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8">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8">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8">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8">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8">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8">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8">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8">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8">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8">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8">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8">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8">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8">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8">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8">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8">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8">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8">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8">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8">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8">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8">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8">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8">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8">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8">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8">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8">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8">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8">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8">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8">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8">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8">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8">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8">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8">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8">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8">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8">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8">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8">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8">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8">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8">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8">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8">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8">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8">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8">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8">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8">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8">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8">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8">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8">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8">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8">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8">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8">
        <v>120000</v>
      </c>
      <c r="E963">
        <v>2</v>
      </c>
      <c r="F963" t="s">
        <v>13</v>
      </c>
      <c r="G963" t="s">
        <v>28</v>
      </c>
      <c r="H963" t="s">
        <v>15</v>
      </c>
      <c r="I963">
        <v>3</v>
      </c>
      <c r="J963" t="s">
        <v>23</v>
      </c>
      <c r="K963" t="s">
        <v>31</v>
      </c>
      <c r="L963">
        <v>62</v>
      </c>
      <c r="M963" t="str">
        <f t="shared" ref="M963:M1001" si="15">IF(L963&gt;54, "Old",IF(L963&gt;=31, "Middle Age",IF(L963&lt;31,"Adolescent","Invalid")))</f>
        <v>Old</v>
      </c>
      <c r="N963" t="s">
        <v>18</v>
      </c>
    </row>
    <row r="964" spans="1:14" x14ac:dyDescent="0.3">
      <c r="A964">
        <v>16813</v>
      </c>
      <c r="B964" t="s">
        <v>32</v>
      </c>
      <c r="C964" t="s">
        <v>35</v>
      </c>
      <c r="D964" s="8">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8">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8">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8">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8">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8">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8">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8">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8">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8">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8">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8">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8">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8">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8">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8">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8">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8">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8">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8">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8">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8">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8">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8">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8">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8">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8">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8">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8">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8">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8">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8">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8">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8">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8">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8">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8">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8">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33E6-DA3C-4470-B242-D309FB09BBD0}">
  <dimension ref="A3:D66"/>
  <sheetViews>
    <sheetView zoomScale="81" zoomScaleNormal="81" workbookViewId="0">
      <selection activeCell="U15" sqref="U15"/>
    </sheetView>
  </sheetViews>
  <sheetFormatPr defaultRowHeight="14.4" x14ac:dyDescent="0.3"/>
  <cols>
    <col min="1" max="1" width="21.88671875" bestFit="1" customWidth="1"/>
    <col min="2" max="2" width="16.109375" bestFit="1" customWidth="1"/>
    <col min="3" max="3" width="4" bestFit="1" customWidth="1"/>
    <col min="4" max="4" width="10.77734375" bestFit="1" customWidth="1"/>
  </cols>
  <sheetData>
    <row r="3" spans="1:4" x14ac:dyDescent="0.3">
      <c r="A3" s="2" t="s">
        <v>40</v>
      </c>
      <c r="B3" s="2" t="s">
        <v>39</v>
      </c>
    </row>
    <row r="4" spans="1:4" x14ac:dyDescent="0.3">
      <c r="A4" s="2" t="s">
        <v>37</v>
      </c>
      <c r="B4" t="s">
        <v>18</v>
      </c>
      <c r="C4" t="s">
        <v>15</v>
      </c>
      <c r="D4" t="s">
        <v>38</v>
      </c>
    </row>
    <row r="5" spans="1:4" x14ac:dyDescent="0.3">
      <c r="A5" s="3" t="s">
        <v>34</v>
      </c>
      <c r="B5" s="4">
        <v>12727.272727272728</v>
      </c>
      <c r="C5" s="4">
        <v>15714.285714285714</v>
      </c>
      <c r="D5" s="4">
        <v>13888.888888888889</v>
      </c>
    </row>
    <row r="6" spans="1:4" x14ac:dyDescent="0.3">
      <c r="A6" s="3" t="s">
        <v>35</v>
      </c>
      <c r="B6" s="4">
        <v>12500</v>
      </c>
      <c r="C6" s="4">
        <v>20000</v>
      </c>
      <c r="D6" s="4">
        <v>14000</v>
      </c>
    </row>
    <row r="7" spans="1:4" x14ac:dyDescent="0.3">
      <c r="A7" s="3" t="s">
        <v>38</v>
      </c>
      <c r="B7" s="4">
        <v>12666.666666666666</v>
      </c>
      <c r="C7" s="4">
        <v>16250</v>
      </c>
      <c r="D7" s="4">
        <v>13913.04347826087</v>
      </c>
    </row>
    <row r="20" spans="1:4" x14ac:dyDescent="0.3">
      <c r="A20" s="2" t="s">
        <v>41</v>
      </c>
      <c r="B20" s="2" t="s">
        <v>39</v>
      </c>
    </row>
    <row r="21" spans="1:4" x14ac:dyDescent="0.3">
      <c r="A21" s="2" t="s">
        <v>37</v>
      </c>
      <c r="B21" t="s">
        <v>18</v>
      </c>
      <c r="C21" t="s">
        <v>15</v>
      </c>
      <c r="D21" t="s">
        <v>38</v>
      </c>
    </row>
    <row r="22" spans="1:4" x14ac:dyDescent="0.3">
      <c r="A22" s="3" t="s">
        <v>16</v>
      </c>
      <c r="B22" s="5">
        <v>9</v>
      </c>
      <c r="C22" s="5">
        <v>4</v>
      </c>
      <c r="D22" s="5">
        <v>13</v>
      </c>
    </row>
    <row r="23" spans="1:4" x14ac:dyDescent="0.3">
      <c r="A23" s="3" t="s">
        <v>26</v>
      </c>
      <c r="B23" s="5">
        <v>6</v>
      </c>
      <c r="C23" s="5">
        <v>4</v>
      </c>
      <c r="D23" s="5">
        <v>10</v>
      </c>
    </row>
    <row r="24" spans="1:4" x14ac:dyDescent="0.3">
      <c r="A24" s="3" t="s">
        <v>38</v>
      </c>
      <c r="B24" s="5">
        <v>15</v>
      </c>
      <c r="C24" s="5">
        <v>8</v>
      </c>
      <c r="D24" s="5">
        <v>23</v>
      </c>
    </row>
    <row r="39" spans="1:4" x14ac:dyDescent="0.3">
      <c r="A39" s="2" t="s">
        <v>41</v>
      </c>
      <c r="B39" s="2" t="s">
        <v>39</v>
      </c>
    </row>
    <row r="40" spans="1:4" x14ac:dyDescent="0.3">
      <c r="A40" s="2" t="s">
        <v>37</v>
      </c>
      <c r="B40" t="s">
        <v>18</v>
      </c>
      <c r="C40" t="s">
        <v>15</v>
      </c>
      <c r="D40" t="s">
        <v>38</v>
      </c>
    </row>
    <row r="41" spans="1:4" x14ac:dyDescent="0.3">
      <c r="A41" s="3" t="s">
        <v>45</v>
      </c>
      <c r="B41" s="5">
        <v>2</v>
      </c>
      <c r="C41" s="5">
        <v>1</v>
      </c>
      <c r="D41" s="5">
        <v>3</v>
      </c>
    </row>
    <row r="42" spans="1:4" x14ac:dyDescent="0.3">
      <c r="A42" s="3" t="s">
        <v>43</v>
      </c>
      <c r="B42" s="5">
        <v>13</v>
      </c>
      <c r="C42" s="5">
        <v>7</v>
      </c>
      <c r="D42" s="5">
        <v>20</v>
      </c>
    </row>
    <row r="43" spans="1:4" x14ac:dyDescent="0.3">
      <c r="A43" s="3" t="s">
        <v>38</v>
      </c>
      <c r="B43" s="5">
        <v>15</v>
      </c>
      <c r="C43" s="5">
        <v>8</v>
      </c>
      <c r="D43" s="5">
        <v>23</v>
      </c>
    </row>
    <row r="54" spans="1:4" x14ac:dyDescent="0.3">
      <c r="A54" s="2" t="s">
        <v>41</v>
      </c>
      <c r="B54" s="2" t="s">
        <v>39</v>
      </c>
    </row>
    <row r="55" spans="1:4" x14ac:dyDescent="0.3">
      <c r="A55" s="2" t="s">
        <v>37</v>
      </c>
      <c r="B55" t="s">
        <v>18</v>
      </c>
      <c r="C55" t="s">
        <v>15</v>
      </c>
      <c r="D55" t="s">
        <v>38</v>
      </c>
    </row>
    <row r="56" spans="1:4" x14ac:dyDescent="0.3">
      <c r="A56" s="3">
        <v>25</v>
      </c>
      <c r="B56" s="5">
        <v>1</v>
      </c>
      <c r="C56" s="5"/>
      <c r="D56" s="5">
        <v>1</v>
      </c>
    </row>
    <row r="57" spans="1:4" x14ac:dyDescent="0.3">
      <c r="A57" s="3">
        <v>26</v>
      </c>
      <c r="B57" s="5">
        <v>1</v>
      </c>
      <c r="C57" s="5">
        <v>1</v>
      </c>
      <c r="D57" s="5">
        <v>2</v>
      </c>
    </row>
    <row r="58" spans="1:4" x14ac:dyDescent="0.3">
      <c r="A58" s="3">
        <v>31</v>
      </c>
      <c r="B58" s="5"/>
      <c r="C58" s="5">
        <v>1</v>
      </c>
      <c r="D58" s="5">
        <v>1</v>
      </c>
    </row>
    <row r="59" spans="1:4" x14ac:dyDescent="0.3">
      <c r="A59" s="3">
        <v>32</v>
      </c>
      <c r="B59" s="5">
        <v>2</v>
      </c>
      <c r="C59" s="5">
        <v>1</v>
      </c>
      <c r="D59" s="5">
        <v>3</v>
      </c>
    </row>
    <row r="60" spans="1:4" x14ac:dyDescent="0.3">
      <c r="A60" s="3">
        <v>33</v>
      </c>
      <c r="B60" s="5">
        <v>1</v>
      </c>
      <c r="C60" s="5"/>
      <c r="D60" s="5">
        <v>1</v>
      </c>
    </row>
    <row r="61" spans="1:4" x14ac:dyDescent="0.3">
      <c r="A61" s="3">
        <v>34</v>
      </c>
      <c r="B61" s="5">
        <v>3</v>
      </c>
      <c r="C61" s="5">
        <v>1</v>
      </c>
      <c r="D61" s="5">
        <v>4</v>
      </c>
    </row>
    <row r="62" spans="1:4" x14ac:dyDescent="0.3">
      <c r="A62" s="3">
        <v>35</v>
      </c>
      <c r="B62" s="5">
        <v>3</v>
      </c>
      <c r="C62" s="5">
        <v>1</v>
      </c>
      <c r="D62" s="5">
        <v>4</v>
      </c>
    </row>
    <row r="63" spans="1:4" x14ac:dyDescent="0.3">
      <c r="A63" s="3">
        <v>40</v>
      </c>
      <c r="B63" s="5">
        <v>1</v>
      </c>
      <c r="C63" s="5">
        <v>1</v>
      </c>
      <c r="D63" s="5">
        <v>2</v>
      </c>
    </row>
    <row r="64" spans="1:4" x14ac:dyDescent="0.3">
      <c r="A64" s="3">
        <v>41</v>
      </c>
      <c r="B64" s="5">
        <v>1</v>
      </c>
      <c r="C64" s="5">
        <v>2</v>
      </c>
      <c r="D64" s="5">
        <v>3</v>
      </c>
    </row>
    <row r="65" spans="1:4" x14ac:dyDescent="0.3">
      <c r="A65" s="3">
        <v>43</v>
      </c>
      <c r="B65" s="5">
        <v>2</v>
      </c>
      <c r="C65" s="5"/>
      <c r="D65" s="5">
        <v>2</v>
      </c>
    </row>
    <row r="66" spans="1:4" x14ac:dyDescent="0.3">
      <c r="A66" s="3" t="s">
        <v>38</v>
      </c>
      <c r="B66" s="5">
        <v>15</v>
      </c>
      <c r="C66" s="5">
        <v>8</v>
      </c>
      <c r="D66" s="5">
        <v>23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ABA80-9584-4A4E-8BB1-1AB95081CF2E}">
  <dimension ref="A1:M6"/>
  <sheetViews>
    <sheetView showGridLines="0" tabSelected="1" zoomScale="97" zoomScaleNormal="97" workbookViewId="0">
      <selection activeCell="D35" sqref="D35"/>
    </sheetView>
  </sheetViews>
  <sheetFormatPr defaultRowHeight="14.4" x14ac:dyDescent="0.3"/>
  <cols>
    <col min="13" max="13" width="106.21875" customWidth="1"/>
  </cols>
  <sheetData>
    <row r="1" spans="1:13" ht="14.4" customHeight="1" x14ac:dyDescent="0.3">
      <c r="A1" s="6" t="s">
        <v>44</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row r="6" spans="1:13" x14ac:dyDescent="0.3">
      <c r="A6" s="7"/>
      <c r="B6" s="7"/>
      <c r="C6" s="7"/>
      <c r="D6" s="7"/>
      <c r="E6" s="7"/>
      <c r="F6" s="7"/>
      <c r="G6" s="7"/>
      <c r="H6" s="7"/>
      <c r="I6" s="7"/>
      <c r="J6" s="7"/>
      <c r="K6" s="7"/>
      <c r="L6" s="7"/>
      <c r="M6" s="7"/>
    </row>
  </sheetData>
  <mergeCells count="1">
    <mergeCell ref="A1:M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Mohit Shriastava</cp:lastModifiedBy>
  <dcterms:created xsi:type="dcterms:W3CDTF">2022-03-18T02:50:57Z</dcterms:created>
  <dcterms:modified xsi:type="dcterms:W3CDTF">2022-11-07T09:06:24Z</dcterms:modified>
</cp:coreProperties>
</file>