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t\OneDrive\Desktop\dsm data\dsm excel projects\"/>
    </mc:Choice>
  </mc:AlternateContent>
  <bookViews>
    <workbookView xWindow="0" yWindow="0" windowWidth="38400" windowHeight="12492" activeTab="1"/>
  </bookViews>
  <sheets>
    <sheet name="pivots" sheetId="2" r:id="rId1"/>
    <sheet name="dashboard" sheetId="3" r:id="rId2"/>
    <sheet name="data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<sst xmlns="http://schemas.openxmlformats.org/spreadsheetml/2006/main" count="99" uniqueCount="36">
  <si>
    <t>Date</t>
  </si>
  <si>
    <t>Monthly Sales</t>
  </si>
  <si>
    <t>Average Transaction Value</t>
  </si>
  <si>
    <t>Customer Retention Rate</t>
  </si>
  <si>
    <t>New Customers Acquired</t>
  </si>
  <si>
    <t>Electronics Sales</t>
  </si>
  <si>
    <t>Furniture Sales</t>
  </si>
  <si>
    <t>Groceries Sales</t>
  </si>
  <si>
    <t>Clothing Sales</t>
  </si>
  <si>
    <t>Accessories Sales</t>
  </si>
  <si>
    <t>Age 18-25</t>
  </si>
  <si>
    <t>Age 26-35</t>
  </si>
  <si>
    <t>Age 36-45</t>
  </si>
  <si>
    <t>Age 46-60</t>
  </si>
  <si>
    <t>Age 60+</t>
  </si>
  <si>
    <t>Male</t>
  </si>
  <si>
    <t>Female</t>
  </si>
  <si>
    <t>Other</t>
  </si>
  <si>
    <t>Morning (6-12)</t>
  </si>
  <si>
    <t>Afternoon (12-18)</t>
  </si>
  <si>
    <t>Evening (18-24)</t>
  </si>
  <si>
    <t>Night (0-6)</t>
  </si>
  <si>
    <t>Sum of Monthly Sales</t>
  </si>
  <si>
    <t>Sum of New Customers Acquired</t>
  </si>
  <si>
    <t>Average of Average Transaction Value</t>
  </si>
  <si>
    <t>Average of Customer Retention Rate</t>
  </si>
  <si>
    <t>Values</t>
  </si>
  <si>
    <t>Grand Total</t>
  </si>
  <si>
    <t>Row Labels</t>
  </si>
  <si>
    <t>2020</t>
  </si>
  <si>
    <t>Qtr1</t>
  </si>
  <si>
    <t>Qtr2</t>
  </si>
  <si>
    <t>Qtr3</t>
  </si>
  <si>
    <t>Qtr4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</si>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</sst>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43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0" applyNumberFormat="1"/>
    <xf numFmtId="0" fontId="1" fillId="10" borderId="0" xfId="19"/>
    <xf numFmtId="0" fontId="17" fillId="9" borderId="0" xfId="1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3" formatCode="0%"/>
    </dxf>
    <dxf>
      <numFmt numFmtId="165" formatCode="_ * #,##0_ ;_ * \-#,##0_ ;_ * &quot;-&quot;??_ ;_ @_ "/>
    </dxf>
    <dxf>
      <numFmt numFmtId="2" formatCode="0.00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[retail_dashboard_data.xlsx]pivots!PivotTable5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pivots!$E$4:$E$19</c:f>
              <c:numCache>
                <c:formatCode>_ * #,##0_ ;_ * \-#,##0_ ;_ * "-"??_ ;_ @_ </c:formatCode>
                <c:ptCount val="12"/>
                <c:pt idx="0">
                  <c:v>393475</c:v>
                </c:pt>
                <c:pt idx="1">
                  <c:v>443537</c:v>
                </c:pt>
                <c:pt idx="2">
                  <c:v>468823</c:v>
                </c:pt>
                <c:pt idx="3">
                  <c:v>417376</c:v>
                </c:pt>
                <c:pt idx="4">
                  <c:v>432810</c:v>
                </c:pt>
                <c:pt idx="5">
                  <c:v>487615</c:v>
                </c:pt>
                <c:pt idx="6">
                  <c:v>456384</c:v>
                </c:pt>
                <c:pt idx="7">
                  <c:v>467705</c:v>
                </c:pt>
                <c:pt idx="8">
                  <c:v>490606</c:v>
                </c:pt>
                <c:pt idx="9">
                  <c:v>405656</c:v>
                </c:pt>
                <c:pt idx="10">
                  <c:v>509529</c:v>
                </c:pt>
                <c:pt idx="11">
                  <c:v>460094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45696"/>
        <c:axId val="439646480"/>
      </c:barChart>
      <c:catAx>
        <c:axId val="4396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46480"/>
        <c:crosses val="autoZero"/>
        <c:auto val="1"/>
        <c:lblAlgn val="ctr"/>
        <c:lblOffset val="100"/>
        <c:noMultiLvlLbl val="0"/>
      </c:catAx>
      <c:valAx>
        <c:axId val="439646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4396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[retail_dashboard_data.xlsx]pivots!PivotTable6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 Transaction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pivots!$H$4:$H$19</c:f>
              <c:numCache>
                <c:formatCode>_(* #,##0.00_);_(* \(#,##0.00\);_(* "-"??_);_(@_)</c:formatCode>
                <c:ptCount val="12"/>
                <c:pt idx="0">
                  <c:v>131</c:v>
                </c:pt>
                <c:pt idx="1">
                  <c:v>125.33333333333333</c:v>
                </c:pt>
                <c:pt idx="2">
                  <c:v>128.66666666666666</c:v>
                </c:pt>
                <c:pt idx="3">
                  <c:v>76.666666666666671</c:v>
                </c:pt>
                <c:pt idx="4">
                  <c:v>140</c:v>
                </c:pt>
                <c:pt idx="5">
                  <c:v>144.66666666666666</c:v>
                </c:pt>
                <c:pt idx="6">
                  <c:v>90.333333333333329</c:v>
                </c:pt>
                <c:pt idx="7">
                  <c:v>144.33333333333334</c:v>
                </c:pt>
                <c:pt idx="8">
                  <c:v>112.33333333333333</c:v>
                </c:pt>
                <c:pt idx="9">
                  <c:v>103.66666666666667</c:v>
                </c:pt>
                <c:pt idx="10">
                  <c:v>117</c:v>
                </c:pt>
                <c:pt idx="11">
                  <c:v>101.66666666666667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527424"/>
        <c:axId val="432526248"/>
      </c:barChart>
      <c:catAx>
        <c:axId val="4325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26248"/>
        <c:crosses val="autoZero"/>
        <c:auto val="1"/>
        <c:lblAlgn val="ctr"/>
        <c:lblOffset val="100"/>
        <c:noMultiLvlLbl val="0"/>
      </c:catAx>
      <c:valAx>
        <c:axId val="432526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4325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[retail_dashboard_data.xlsx]pivots!PivotTable7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Customer Acquired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pivots!$K$4:$K$19</c:f>
              <c:numCache>
                <c:formatCode>_ * #,##0_ ;_ * \-#,##0_ ;_ * "-"??_ ;_ @_ </c:formatCode>
                <c:ptCount val="12"/>
                <c:pt idx="0">
                  <c:v>1289</c:v>
                </c:pt>
                <c:pt idx="1">
                  <c:v>1965</c:v>
                </c:pt>
                <c:pt idx="2">
                  <c:v>2356</c:v>
                </c:pt>
                <c:pt idx="3">
                  <c:v>1377</c:v>
                </c:pt>
                <c:pt idx="4">
                  <c:v>2204</c:v>
                </c:pt>
                <c:pt idx="5">
                  <c:v>2427</c:v>
                </c:pt>
                <c:pt idx="6">
                  <c:v>1845</c:v>
                </c:pt>
                <c:pt idx="7">
                  <c:v>2027</c:v>
                </c:pt>
                <c:pt idx="8">
                  <c:v>1420</c:v>
                </c:pt>
                <c:pt idx="9">
                  <c:v>1872</c:v>
                </c:pt>
                <c:pt idx="10">
                  <c:v>1399</c:v>
                </c:pt>
                <c:pt idx="11">
                  <c:v>1995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369568"/>
        <c:axId val="445369960"/>
      </c:barChart>
      <c:catAx>
        <c:axId val="4453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69960"/>
        <c:crosses val="autoZero"/>
        <c:auto val="1"/>
        <c:lblAlgn val="ctr"/>
        <c:lblOffset val="100"/>
        <c:noMultiLvlLbl val="0"/>
      </c:catAx>
      <c:valAx>
        <c:axId val="445369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4453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[retail_dashboard_data.xlsx]pivots!PivotTable8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 Customer retention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pivots!$N$4:$N$19</c:f>
              <c:numCache>
                <c:formatCode>0%</c:formatCode>
                <c:ptCount val="12"/>
                <c:pt idx="0">
                  <c:v>0.54396035378421337</c:v>
                </c:pt>
                <c:pt idx="1">
                  <c:v>0.63138088696355166</c:v>
                </c:pt>
                <c:pt idx="2">
                  <c:v>0.69552337940438613</c:v>
                </c:pt>
                <c:pt idx="3">
                  <c:v>0.69810897185160636</c:v>
                </c:pt>
                <c:pt idx="4">
                  <c:v>0.74449097994359237</c:v>
                </c:pt>
                <c:pt idx="5">
                  <c:v>0.63595989694834731</c:v>
                </c:pt>
                <c:pt idx="6">
                  <c:v>0.79428464780993968</c:v>
                </c:pt>
                <c:pt idx="7">
                  <c:v>0.57311725864046537</c:v>
                </c:pt>
                <c:pt idx="8">
                  <c:v>0.74230661034077305</c:v>
                </c:pt>
                <c:pt idx="9">
                  <c:v>0.59329653253712367</c:v>
                </c:pt>
                <c:pt idx="10">
                  <c:v>0.80058351896927993</c:v>
                </c:pt>
                <c:pt idx="11">
                  <c:v>0.67400719444309898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28256"/>
        <c:axId val="436827472"/>
      </c:barChart>
      <c:catAx>
        <c:axId val="4368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7472"/>
        <c:crosses val="autoZero"/>
        <c:auto val="1"/>
        <c:lblAlgn val="ctr"/>
        <c:lblOffset val="100"/>
        <c:noMultiLvlLbl val="0"/>
      </c:catAx>
      <c:valAx>
        <c:axId val="436827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68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</xdr:colOff>
      <xdr:row>3</xdr:row>
      <xdr:rowOff>7620</xdr:rowOff>
    </xdr:from>
    <xdr:ext cx="1813560" cy="648000"/>
    <xdr:sp macro="" textlink="pivots!B4">
      <xdr:nvSpPr>
        <xdr:cNvPr id="2" name="TextBox 1"/>
        <xdr:cNvSpPr txBox="1"/>
      </xdr:nvSpPr>
      <xdr:spPr>
        <a:xfrm>
          <a:off x="358140" y="792480"/>
          <a:ext cx="1813560" cy="648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algn="ctr"/>
          <a:fld id="{26922F65-F4E8-4376-BA6D-5714E5FBD789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54,33,610 </a:t>
          </a:fld>
          <a:endParaRPr lang="en-IN" sz="2000"/>
        </a:p>
      </xdr:txBody>
    </xdr:sp>
    <xdr:clientData/>
  </xdr:oneCellAnchor>
  <xdr:oneCellAnchor>
    <xdr:from>
      <xdr:col>5</xdr:col>
      <xdr:colOff>289560</xdr:colOff>
      <xdr:row>3</xdr:row>
      <xdr:rowOff>7620</xdr:rowOff>
    </xdr:from>
    <xdr:ext cx="1805940" cy="648000"/>
    <xdr:sp macro="" textlink="pivots!B5">
      <xdr:nvSpPr>
        <xdr:cNvPr id="3" name="TextBox 2"/>
        <xdr:cNvSpPr txBox="1"/>
      </xdr:nvSpPr>
      <xdr:spPr>
        <a:xfrm>
          <a:off x="2956560" y="792480"/>
          <a:ext cx="1805940" cy="648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algn="ctr"/>
          <a:fld id="{F71ACA95-B987-434E-9A1D-FC183214ABF3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117.97</a:t>
          </a:fld>
          <a:endParaRPr lang="en-IN" sz="2000"/>
        </a:p>
      </xdr:txBody>
    </xdr:sp>
    <xdr:clientData/>
  </xdr:oneCellAnchor>
  <xdr:oneCellAnchor>
    <xdr:from>
      <xdr:col>9</xdr:col>
      <xdr:colOff>243840</xdr:colOff>
      <xdr:row>2</xdr:row>
      <xdr:rowOff>167640</xdr:rowOff>
    </xdr:from>
    <xdr:ext cx="1828800" cy="648000"/>
    <xdr:sp macro="" textlink="pivots!B6">
      <xdr:nvSpPr>
        <xdr:cNvPr id="4" name="TextBox 3"/>
        <xdr:cNvSpPr txBox="1"/>
      </xdr:nvSpPr>
      <xdr:spPr>
        <a:xfrm>
          <a:off x="5349240" y="769620"/>
          <a:ext cx="1828800" cy="648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algn="ctr"/>
          <a:fld id="{569B45F7-B175-4D86-8E9E-AF3EC215D7B8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22,176 </a:t>
          </a:fld>
          <a:endParaRPr lang="en-IN" sz="2000"/>
        </a:p>
      </xdr:txBody>
    </xdr:sp>
    <xdr:clientData/>
  </xdr:oneCellAnchor>
  <xdr:oneCellAnchor>
    <xdr:from>
      <xdr:col>13</xdr:col>
      <xdr:colOff>213360</xdr:colOff>
      <xdr:row>3</xdr:row>
      <xdr:rowOff>22860</xdr:rowOff>
    </xdr:from>
    <xdr:ext cx="1805940" cy="648000"/>
    <xdr:sp macro="" textlink="pivots!B7">
      <xdr:nvSpPr>
        <xdr:cNvPr id="5" name="TextBox 4"/>
        <xdr:cNvSpPr txBox="1"/>
      </xdr:nvSpPr>
      <xdr:spPr>
        <a:xfrm>
          <a:off x="7757160" y="807720"/>
          <a:ext cx="1805940" cy="648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algn="ctr"/>
          <a:fld id="{CD9A9688-B200-4507-A729-7ECE6C47DF8D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68%</a:t>
          </a:fld>
          <a:endParaRPr lang="en-IN" sz="2000"/>
        </a:p>
      </xdr:txBody>
    </xdr:sp>
    <xdr:clientData/>
  </xdr:oneCellAnchor>
  <xdr:oneCellAnchor>
    <xdr:from>
      <xdr:col>1</xdr:col>
      <xdr:colOff>144780</xdr:colOff>
      <xdr:row>0</xdr:row>
      <xdr:rowOff>60960</xdr:rowOff>
    </xdr:from>
    <xdr:ext cx="4739640" cy="532107"/>
    <xdr:sp macro="" textlink="">
      <xdr:nvSpPr>
        <xdr:cNvPr id="6" name="TextBox 5"/>
        <xdr:cNvSpPr txBox="1"/>
      </xdr:nvSpPr>
      <xdr:spPr>
        <a:xfrm>
          <a:off x="373380" y="60960"/>
          <a:ext cx="4739640" cy="5321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>
              <a:latin typeface="Arial Black" panose="020B0A04020102020204" pitchFamily="34" charset="0"/>
            </a:rPr>
            <a:t>Retail Customer Sales Dashboard</a:t>
          </a:r>
        </a:p>
      </xdr:txBody>
    </xdr:sp>
    <xdr:clientData/>
  </xdr:oneCellAnchor>
  <xdr:twoCellAnchor>
    <xdr:from>
      <xdr:col>0</xdr:col>
      <xdr:colOff>213360</xdr:colOff>
      <xdr:row>7</xdr:row>
      <xdr:rowOff>15240</xdr:rowOff>
    </xdr:from>
    <xdr:to>
      <xdr:col>8</xdr:col>
      <xdr:colOff>335280</xdr:colOff>
      <xdr:row>22</xdr:row>
      <xdr:rowOff>15240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7</xdr:row>
      <xdr:rowOff>15240</xdr:rowOff>
    </xdr:from>
    <xdr:to>
      <xdr:col>16</xdr:col>
      <xdr:colOff>312420</xdr:colOff>
      <xdr:row>22</xdr:row>
      <xdr:rowOff>15240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23</xdr:row>
      <xdr:rowOff>30480</xdr:rowOff>
    </xdr:from>
    <xdr:to>
      <xdr:col>8</xdr:col>
      <xdr:colOff>342900</xdr:colOff>
      <xdr:row>38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23</xdr:row>
      <xdr:rowOff>30480</xdr:rowOff>
    </xdr:from>
    <xdr:to>
      <xdr:col>16</xdr:col>
      <xdr:colOff>304800</xdr:colOff>
      <xdr:row>38</xdr:row>
      <xdr:rowOff>129540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30480</xdr:colOff>
      <xdr:row>3</xdr:row>
      <xdr:rowOff>91440</xdr:rowOff>
    </xdr:from>
    <xdr:ext cx="813684" cy="264560"/>
    <xdr:sp macro="" textlink="">
      <xdr:nvSpPr>
        <xdr:cNvPr id="11" name="TextBox 10"/>
        <xdr:cNvSpPr txBox="1"/>
      </xdr:nvSpPr>
      <xdr:spPr>
        <a:xfrm>
          <a:off x="868680" y="876300"/>
          <a:ext cx="8136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Total</a:t>
          </a:r>
          <a:r>
            <a:rPr lang="en-IN" sz="1100" b="1" baseline="0">
              <a:solidFill>
                <a:schemeClr val="tx1"/>
              </a:solidFill>
            </a:rPr>
            <a:t> Sales</a:t>
          </a:r>
          <a:endParaRPr lang="en-IN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5</xdr:col>
      <xdr:colOff>487680</xdr:colOff>
      <xdr:row>3</xdr:row>
      <xdr:rowOff>60960</xdr:rowOff>
    </xdr:from>
    <xdr:ext cx="1487395" cy="264560"/>
    <xdr:sp macro="" textlink="">
      <xdr:nvSpPr>
        <xdr:cNvPr id="14" name="TextBox 13"/>
        <xdr:cNvSpPr txBox="1"/>
      </xdr:nvSpPr>
      <xdr:spPr>
        <a:xfrm>
          <a:off x="3154680" y="845820"/>
          <a:ext cx="14873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Avg</a:t>
          </a:r>
          <a:r>
            <a:rPr lang="en-IN" sz="1100" b="1" baseline="0">
              <a:solidFill>
                <a:schemeClr val="tx1"/>
              </a:solidFill>
            </a:rPr>
            <a:t> Transaction Value</a:t>
          </a:r>
          <a:endParaRPr lang="en-IN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9</xdr:col>
      <xdr:colOff>533400</xdr:colOff>
      <xdr:row>3</xdr:row>
      <xdr:rowOff>53340</xdr:rowOff>
    </xdr:from>
    <xdr:ext cx="1311449" cy="264560"/>
    <xdr:sp macro="" textlink="">
      <xdr:nvSpPr>
        <xdr:cNvPr id="15" name="TextBox 14"/>
        <xdr:cNvSpPr txBox="1"/>
      </xdr:nvSpPr>
      <xdr:spPr>
        <a:xfrm>
          <a:off x="5638800" y="838200"/>
          <a:ext cx="1311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Customer Acquired</a:t>
          </a:r>
        </a:p>
      </xdr:txBody>
    </xdr:sp>
    <xdr:clientData/>
  </xdr:oneCellAnchor>
  <xdr:oneCellAnchor>
    <xdr:from>
      <xdr:col>13</xdr:col>
      <xdr:colOff>198120</xdr:colOff>
      <xdr:row>3</xdr:row>
      <xdr:rowOff>83820</xdr:rowOff>
    </xdr:from>
    <xdr:ext cx="1917128" cy="264560"/>
    <xdr:sp macro="" textlink="">
      <xdr:nvSpPr>
        <xdr:cNvPr id="16" name="TextBox 15"/>
        <xdr:cNvSpPr txBox="1"/>
      </xdr:nvSpPr>
      <xdr:spPr>
        <a:xfrm>
          <a:off x="7741920" y="868680"/>
          <a:ext cx="19171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Avg Customer Retention Rate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it Volvoiker" refreshedDate="45433.448879976851" createdVersion="5" refreshedVersion="5" minRefreshableVersion="3" recordCount="36">
  <cacheSource type="worksheet">
    <worksheetSource name="RETAIL_DATA"/>
  </cacheSource>
  <cacheFields count="23">
    <cacheField name="Date" numFmtId="14">
      <sharedItems containsSemiMixedTypes="0" containsNonDate="0" containsDate="1" containsString="0" minDate="2020-01-31T00:00:00" maxDate="2023-01-01T00:00:00" count="36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22" base="0">
        <rangePr groupBy="quarters" startDate="2020-01-31T00:00:00" endDate="2023-01-01T00:00:00"/>
        <groupItems count="6">
          <s v="&lt;31-01-2020"/>
          <s v="Qtr1"/>
          <s v="Qtr2"/>
          <s v="Qtr3"/>
          <s v="Qtr4"/>
          <s v="&gt;01-01-2023"/>
        </groupItems>
      </fieldGroup>
    </cacheField>
    <cacheField name="Monthly Sales" numFmtId="0">
      <sharedItems containsSemiMixedTypes="0" containsString="0" containsNumber="1" containsInteger="1" minValue="100769" maxValue="193016"/>
    </cacheField>
    <cacheField name="Average Transaction Value" numFmtId="0">
      <sharedItems containsSemiMixedTypes="0" containsString="0" containsNumber="1" containsInteger="1" minValue="51" maxValue="195" count="33">
        <n v="113"/>
        <n v="180"/>
        <n v="100"/>
        <n v="184"/>
        <n v="70"/>
        <n v="122"/>
        <n v="67"/>
        <n v="181"/>
        <n v="138"/>
        <n v="109"/>
        <n v="63"/>
        <n v="58"/>
        <n v="139"/>
        <n v="102"/>
        <n v="179"/>
        <n v="133"/>
        <n v="141"/>
        <n v="160"/>
        <n v="57"/>
        <n v="84"/>
        <n v="130"/>
        <n v="99"/>
        <n v="153"/>
        <n v="51"/>
        <n v="183"/>
        <n v="103"/>
        <n v="155"/>
        <n v="53"/>
        <n v="195"/>
        <n v="93"/>
        <n v="144"/>
        <n v="97"/>
        <n v="64"/>
      </sharedItems>
    </cacheField>
    <cacheField name="Customer Retention Rate" numFmtId="0">
      <sharedItems containsSemiMixedTypes="0" containsString="0" containsNumber="1" minValue="0.502208846849441" maxValue="0.89475477464020603"/>
    </cacheField>
    <cacheField name="New Customers Acquired" numFmtId="0">
      <sharedItems containsSemiMixedTypes="0" containsString="0" containsNumber="1" containsInteger="1" minValue="104" maxValue="999"/>
    </cacheField>
    <cacheField name="Electronics Sales" numFmtId="0">
      <sharedItems containsSemiMixedTypes="0" containsString="0" containsNumber="1" containsInteger="1" minValue="10663" maxValue="49353"/>
    </cacheField>
    <cacheField name="Furniture Sales" numFmtId="0">
      <sharedItems containsSemiMixedTypes="0" containsString="0" containsNumber="1" containsInteger="1" minValue="10197" maxValue="48623"/>
    </cacheField>
    <cacheField name="Groceries Sales" numFmtId="0">
      <sharedItems containsSemiMixedTypes="0" containsString="0" containsNumber="1" containsInteger="1" minValue="11154" maxValue="49384"/>
    </cacheField>
    <cacheField name="Clothing Sales" numFmtId="0">
      <sharedItems containsSemiMixedTypes="0" containsString="0" containsNumber="1" containsInteger="1" minValue="12200" maxValue="49790"/>
    </cacheField>
    <cacheField name="Accessories Sales" numFmtId="0">
      <sharedItems containsSemiMixedTypes="0" containsString="0" containsNumber="1" containsInteger="1" minValue="10190" maxValue="48210"/>
    </cacheField>
    <cacheField name="Age 18-25" numFmtId="0">
      <sharedItems containsSemiMixedTypes="0" containsString="0" containsNumber="1" containsInteger="1" minValue="57" maxValue="199"/>
    </cacheField>
    <cacheField name="Age 26-35" numFmtId="0">
      <sharedItems containsSemiMixedTypes="0" containsString="0" containsNumber="1" containsInteger="1" minValue="104" maxValue="295"/>
    </cacheField>
    <cacheField name="Age 36-45" numFmtId="0">
      <sharedItems containsSemiMixedTypes="0" containsString="0" containsNumber="1" containsInteger="1" minValue="80" maxValue="233"/>
    </cacheField>
    <cacheField name="Age 46-60" numFmtId="0">
      <sharedItems containsSemiMixedTypes="0" containsString="0" containsNumber="1" containsInteger="1" minValue="60" maxValue="199"/>
    </cacheField>
    <cacheField name="Age 60+" numFmtId="0">
      <sharedItems containsSemiMixedTypes="0" containsString="0" containsNumber="1" containsInteger="1" minValue="38" maxValue="98"/>
    </cacheField>
    <cacheField name="Male" numFmtId="0">
      <sharedItems containsSemiMixedTypes="0" containsString="0" containsNumber="1" containsInteger="1" minValue="104" maxValue="497"/>
    </cacheField>
    <cacheField name="Female" numFmtId="0">
      <sharedItems containsSemiMixedTypes="0" containsString="0" containsNumber="1" containsInteger="1" minValue="100" maxValue="486"/>
    </cacheField>
    <cacheField name="Other" numFmtId="0">
      <sharedItems containsSemiMixedTypes="0" containsString="0" containsNumber="1" containsInteger="1" minValue="10" maxValue="47"/>
    </cacheField>
    <cacheField name="Morning (6-12)" numFmtId="0">
      <sharedItems containsSemiMixedTypes="0" containsString="0" containsNumber="1" containsInteger="1" minValue="104" maxValue="982"/>
    </cacheField>
    <cacheField name="Afternoon (12-18)" numFmtId="0">
      <sharedItems containsSemiMixedTypes="0" containsString="0" containsNumber="1" containsInteger="1" minValue="122" maxValue="969"/>
    </cacheField>
    <cacheField name="Evening (18-24)" numFmtId="0">
      <sharedItems containsSemiMixedTypes="0" containsString="0" containsNumber="1" containsInteger="1" minValue="100" maxValue="990"/>
    </cacheField>
    <cacheField name="Night (0-6)" numFmtId="0">
      <sharedItems containsSemiMixedTypes="0" containsString="0" containsNumber="1" containsInteger="1" minValue="174" maxValue="958"/>
    </cacheField>
    <cacheField name="Years" numFmtId="0" databaseField="0">
      <fieldGroup base="0">
        <rangePr groupBy="years" startDate="2020-01-31T00:00:00" endDate="2023-01-01T00:00:00"/>
        <groupItems count="6">
          <s v="&lt;31-01-2020"/>
          <s v="2020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115795"/>
    <x v="0"/>
    <n v="0.53539700082076702"/>
    <n v="868"/>
    <n v="37890"/>
    <n v="11636"/>
    <n v="11734"/>
    <n v="42711"/>
    <n v="37643"/>
    <n v="153"/>
    <n v="107"/>
    <n v="219"/>
    <n v="197"/>
    <n v="58"/>
    <n v="250"/>
    <n v="438"/>
    <n v="34"/>
    <n v="747"/>
    <n v="473"/>
    <n v="182"/>
    <n v="500"/>
  </r>
  <r>
    <x v="1"/>
    <n v="100860"/>
    <x v="1"/>
    <n v="0.57839314496765803"/>
    <n v="104"/>
    <n v="32299"/>
    <n v="30080"/>
    <n v="28227"/>
    <n v="15539"/>
    <n v="19007"/>
    <n v="186"/>
    <n v="152"/>
    <n v="208"/>
    <n v="155"/>
    <n v="65"/>
    <n v="243"/>
    <n v="235"/>
    <n v="42"/>
    <n v="797"/>
    <n v="164"/>
    <n v="244"/>
    <n v="723"/>
  </r>
  <r>
    <x v="2"/>
    <n v="176820"/>
    <x v="2"/>
    <n v="0.51809091556421505"/>
    <n v="317"/>
    <n v="12693"/>
    <n v="37728"/>
    <n v="18680"/>
    <n v="12557"/>
    <n v="47410"/>
    <n v="92"/>
    <n v="159"/>
    <n v="137"/>
    <n v="60"/>
    <n v="50"/>
    <n v="156"/>
    <n v="464"/>
    <n v="47"/>
    <n v="415"/>
    <n v="245"/>
    <n v="184"/>
    <n v="866"/>
  </r>
  <r>
    <x v="3"/>
    <n v="154886"/>
    <x v="3"/>
    <n v="0.63013213230530496"/>
    <n v="602"/>
    <n v="39467"/>
    <n v="36736"/>
    <n v="29360"/>
    <n v="48360"/>
    <n v="18208"/>
    <n v="88"/>
    <n v="207"/>
    <n v="201"/>
    <n v="128"/>
    <n v="65"/>
    <n v="138"/>
    <n v="420"/>
    <n v="15"/>
    <n v="277"/>
    <n v="323"/>
    <n v="177"/>
    <n v="402"/>
  </r>
  <r>
    <x v="4"/>
    <n v="106265"/>
    <x v="4"/>
    <n v="0.65547091587579198"/>
    <n v="866"/>
    <n v="39723"/>
    <n v="38673"/>
    <n v="28343"/>
    <n v="26482"/>
    <n v="28589"/>
    <n v="75"/>
    <n v="104"/>
    <n v="80"/>
    <n v="63"/>
    <n v="39"/>
    <n v="208"/>
    <n v="441"/>
    <n v="41"/>
    <n v="639"/>
    <n v="338"/>
    <n v="556"/>
    <n v="306"/>
  </r>
  <r>
    <x v="5"/>
    <n v="182386"/>
    <x v="5"/>
    <n v="0.60853961270955803"/>
    <n v="497"/>
    <n v="13627"/>
    <n v="47505"/>
    <n v="15759"/>
    <n v="12200"/>
    <n v="27453"/>
    <n v="148"/>
    <n v="202"/>
    <n v="113"/>
    <n v="75"/>
    <n v="53"/>
    <n v="280"/>
    <n v="244"/>
    <n v="30"/>
    <n v="831"/>
    <n v="276"/>
    <n v="977"/>
    <n v="328"/>
  </r>
  <r>
    <x v="6"/>
    <n v="137194"/>
    <x v="6"/>
    <n v="0.831495003660771"/>
    <n v="970"/>
    <n v="35939"/>
    <n v="10854"/>
    <n v="33078"/>
    <n v="12961"/>
    <n v="46212"/>
    <n v="99"/>
    <n v="295"/>
    <n v="175"/>
    <n v="83"/>
    <n v="93"/>
    <n v="141"/>
    <n v="426"/>
    <n v="25"/>
    <n v="968"/>
    <n v="878"/>
    <n v="100"/>
    <n v="952"/>
  </r>
  <r>
    <x v="7"/>
    <n v="187498"/>
    <x v="7"/>
    <n v="0.64270133067743496"/>
    <n v="894"/>
    <n v="31834"/>
    <n v="34548"/>
    <n v="45153"/>
    <n v="31357"/>
    <n v="42635"/>
    <n v="62"/>
    <n v="105"/>
    <n v="205"/>
    <n v="139"/>
    <n v="78"/>
    <n v="285"/>
    <n v="316"/>
    <n v="30"/>
    <n v="140"/>
    <n v="952"/>
    <n v="150"/>
    <n v="677"/>
  </r>
  <r>
    <x v="8"/>
    <n v="144131"/>
    <x v="8"/>
    <n v="0.61237380387495199"/>
    <n v="492"/>
    <n v="28047"/>
    <n v="48623"/>
    <n v="21111"/>
    <n v="21969"/>
    <n v="43828"/>
    <n v="109"/>
    <n v="208"/>
    <n v="197"/>
    <n v="61"/>
    <n v="65"/>
    <n v="497"/>
    <n v="400"/>
    <n v="20"/>
    <n v="839"/>
    <n v="381"/>
    <n v="784"/>
    <n v="174"/>
  </r>
  <r>
    <x v="9"/>
    <n v="160263"/>
    <x v="9"/>
    <n v="0.71707843326329901"/>
    <n v="306"/>
    <n v="36105"/>
    <n v="17392"/>
    <n v="47504"/>
    <n v="12869"/>
    <n v="28711"/>
    <n v="184"/>
    <n v="215"/>
    <n v="127"/>
    <n v="187"/>
    <n v="53"/>
    <n v="322"/>
    <n v="231"/>
    <n v="46"/>
    <n v="803"/>
    <n v="162"/>
    <n v="816"/>
    <n v="534"/>
  </r>
  <r>
    <x v="10"/>
    <n v="116023"/>
    <x v="10"/>
    <n v="0.55636968998990499"/>
    <n v="114"/>
    <n v="20230"/>
    <n v="31556"/>
    <n v="11802"/>
    <n v="38643"/>
    <n v="13420"/>
    <n v="106"/>
    <n v="193"/>
    <n v="168"/>
    <n v="143"/>
    <n v="52"/>
    <n v="221"/>
    <n v="391"/>
    <n v="45"/>
    <n v="601"/>
    <n v="316"/>
    <n v="871"/>
    <n v="202"/>
  </r>
  <r>
    <x v="11"/>
    <n v="141090"/>
    <x v="11"/>
    <n v="0.82087879230161498"/>
    <n v="957"/>
    <n v="25707"/>
    <n v="48559"/>
    <n v="18155"/>
    <n v="34736"/>
    <n v="41216"/>
    <n v="85"/>
    <n v="146"/>
    <n v="196"/>
    <n v="199"/>
    <n v="91"/>
    <n v="232"/>
    <n v="169"/>
    <n v="44"/>
    <n v="244"/>
    <n v="953"/>
    <n v="545"/>
    <n v="521"/>
  </r>
  <r>
    <x v="12"/>
    <n v="167221"/>
    <x v="12"/>
    <n v="0.52982025747190797"/>
    <n v="653"/>
    <n v="31976"/>
    <n v="36309"/>
    <n v="18120"/>
    <n v="48467"/>
    <n v="10301"/>
    <n v="69"/>
    <n v="198"/>
    <n v="208"/>
    <n v="183"/>
    <n v="66"/>
    <n v="262"/>
    <n v="351"/>
    <n v="28"/>
    <n v="300"/>
    <n v="926"/>
    <n v="548"/>
    <n v="803"/>
  </r>
  <r>
    <x v="13"/>
    <n v="164820"/>
    <x v="13"/>
    <n v="0.89475477464020603"/>
    <n v="991"/>
    <n v="33776"/>
    <n v="31919"/>
    <n v="49384"/>
    <n v="33328"/>
    <n v="10699"/>
    <n v="114"/>
    <n v="154"/>
    <n v="95"/>
    <n v="92"/>
    <n v="41"/>
    <n v="314"/>
    <n v="374"/>
    <n v="29"/>
    <n v="823"/>
    <n v="894"/>
    <n v="980"/>
    <n v="863"/>
  </r>
  <r>
    <x v="14"/>
    <n v="100769"/>
    <x v="14"/>
    <n v="0.80889790771866299"/>
    <n v="560"/>
    <n v="40080"/>
    <n v="14931"/>
    <n v="31918"/>
    <n v="35876"/>
    <n v="10190"/>
    <n v="57"/>
    <n v="267"/>
    <n v="148"/>
    <n v="160"/>
    <n v="84"/>
    <n v="320"/>
    <n v="463"/>
    <n v="27"/>
    <n v="560"/>
    <n v="788"/>
    <n v="587"/>
    <n v="837"/>
  </r>
  <r>
    <x v="15"/>
    <n v="159735"/>
    <x v="15"/>
    <n v="0.57948627261366803"/>
    <n v="790"/>
    <n v="11306"/>
    <n v="42970"/>
    <n v="30445"/>
    <n v="31295"/>
    <n v="20492"/>
    <n v="193"/>
    <n v="151"/>
    <n v="101"/>
    <n v="71"/>
    <n v="42"/>
    <n v="334"/>
    <n v="281"/>
    <n v="23"/>
    <n v="831"/>
    <n v="560"/>
    <n v="899"/>
    <n v="905"/>
  </r>
  <r>
    <x v="16"/>
    <n v="162955"/>
    <x v="16"/>
    <n v="0.502208846849441"/>
    <n v="674"/>
    <n v="16776"/>
    <n v="22688"/>
    <n v="40306"/>
    <n v="13987"/>
    <n v="45743"/>
    <n v="191"/>
    <n v="243"/>
    <n v="172"/>
    <n v="126"/>
    <n v="52"/>
    <n v="430"/>
    <n v="266"/>
    <n v="24"/>
    <n v="851"/>
    <n v="709"/>
    <n v="133"/>
    <n v="405"/>
  </r>
  <r>
    <x v="17"/>
    <n v="164925"/>
    <x v="17"/>
    <n v="0.82618457138193302"/>
    <n v="963"/>
    <n v="37251"/>
    <n v="35342"/>
    <n v="26646"/>
    <n v="32399"/>
    <n v="16102"/>
    <n v="164"/>
    <n v="112"/>
    <n v="155"/>
    <n v="124"/>
    <n v="59"/>
    <n v="245"/>
    <n v="190"/>
    <n v="40"/>
    <n v="657"/>
    <n v="204"/>
    <n v="447"/>
    <n v="197"/>
  </r>
  <r>
    <x v="18"/>
    <n v="167969"/>
    <x v="18"/>
    <n v="0.782742937539046"/>
    <n v="842"/>
    <n v="19474"/>
    <n v="47157"/>
    <n v="41065"/>
    <n v="43986"/>
    <n v="29778"/>
    <n v="192"/>
    <n v="213"/>
    <n v="233"/>
    <n v="133"/>
    <n v="46"/>
    <n v="338"/>
    <n v="301"/>
    <n v="10"/>
    <n v="646"/>
    <n v="198"/>
    <n v="194"/>
    <n v="949"/>
  </r>
  <r>
    <x v="19"/>
    <n v="105311"/>
    <x v="19"/>
    <n v="0.79160286721639495"/>
    <n v="340"/>
    <n v="31959"/>
    <n v="12327"/>
    <n v="35199"/>
    <n v="30880"/>
    <n v="36641"/>
    <n v="141"/>
    <n v="223"/>
    <n v="223"/>
    <n v="102"/>
    <n v="91"/>
    <n v="175"/>
    <n v="445"/>
    <n v="12"/>
    <n v="352"/>
    <n v="610"/>
    <n v="171"/>
    <n v="897"/>
  </r>
  <r>
    <x v="20"/>
    <n v="183104"/>
    <x v="20"/>
    <n v="0.80850813867437799"/>
    <n v="663"/>
    <n v="15530"/>
    <n v="10197"/>
    <n v="26371"/>
    <n v="14735"/>
    <n v="44584"/>
    <n v="147"/>
    <n v="205"/>
    <n v="165"/>
    <n v="103"/>
    <n v="42"/>
    <n v="108"/>
    <n v="118"/>
    <n v="25"/>
    <n v="489"/>
    <n v="484"/>
    <n v="650"/>
    <n v="434"/>
  </r>
  <r>
    <x v="21"/>
    <n v="153707"/>
    <x v="21"/>
    <n v="0.52961786069363603"/>
    <n v="195"/>
    <n v="39320"/>
    <n v="33509"/>
    <n v="21835"/>
    <n v="14555"/>
    <n v="42745"/>
    <n v="115"/>
    <n v="257"/>
    <n v="108"/>
    <n v="88"/>
    <n v="88"/>
    <n v="173"/>
    <n v="138"/>
    <n v="32"/>
    <n v="693"/>
    <n v="504"/>
    <n v="253"/>
    <n v="958"/>
  </r>
  <r>
    <x v="22"/>
    <n v="185305"/>
    <x v="22"/>
    <n v="0.64338629141770898"/>
    <n v="999"/>
    <n v="13748"/>
    <n v="44698"/>
    <n v="12049"/>
    <n v="29830"/>
    <n v="33093"/>
    <n v="81"/>
    <n v="246"/>
    <n v="148"/>
    <n v="71"/>
    <n v="48"/>
    <n v="352"/>
    <n v="225"/>
    <n v="20"/>
    <n v="982"/>
    <n v="922"/>
    <n v="349"/>
    <n v="534"/>
  </r>
  <r>
    <x v="23"/>
    <n v="128693"/>
    <x v="7"/>
    <n v="0.54634762381005098"/>
    <n v="833"/>
    <n v="41968"/>
    <n v="25087"/>
    <n v="41616"/>
    <n v="27429"/>
    <n v="10569"/>
    <n v="135"/>
    <n v="244"/>
    <n v="126"/>
    <n v="154"/>
    <n v="78"/>
    <n v="329"/>
    <n v="272"/>
    <n v="21"/>
    <n v="355"/>
    <n v="617"/>
    <n v="773"/>
    <n v="546"/>
  </r>
  <r>
    <x v="24"/>
    <n v="171932"/>
    <x v="23"/>
    <n v="0.84524137035023705"/>
    <n v="584"/>
    <n v="42562"/>
    <n v="32671"/>
    <n v="48191"/>
    <n v="16893"/>
    <n v="48210"/>
    <n v="100"/>
    <n v="219"/>
    <n v="173"/>
    <n v="105"/>
    <n v="41"/>
    <n v="106"/>
    <n v="240"/>
    <n v="19"/>
    <n v="808"/>
    <n v="575"/>
    <n v="537"/>
    <n v="407"/>
  </r>
  <r>
    <x v="25"/>
    <n v="193016"/>
    <x v="24"/>
    <n v="0.74931925073102301"/>
    <n v="506"/>
    <n v="23545"/>
    <n v="35184"/>
    <n v="30932"/>
    <n v="24373"/>
    <n v="44663"/>
    <n v="112"/>
    <n v="162"/>
    <n v="223"/>
    <n v="189"/>
    <n v="90"/>
    <n v="273"/>
    <n v="341"/>
    <n v="41"/>
    <n v="914"/>
    <n v="808"/>
    <n v="217"/>
    <n v="348"/>
  </r>
  <r>
    <x v="26"/>
    <n v="125658"/>
    <x v="25"/>
    <n v="0.63235920994105899"/>
    <n v="330"/>
    <n v="10663"/>
    <n v="37848"/>
    <n v="39855"/>
    <n v="13436"/>
    <n v="46631"/>
    <n v="174"/>
    <n v="118"/>
    <n v="164"/>
    <n v="94"/>
    <n v="48"/>
    <n v="240"/>
    <n v="319"/>
    <n v="25"/>
    <n v="549"/>
    <n v="962"/>
    <n v="870"/>
    <n v="265"/>
  </r>
  <r>
    <x v="27"/>
    <n v="184478"/>
    <x v="26"/>
    <n v="0.52542334011440905"/>
    <n v="848"/>
    <n v="44766"/>
    <n v="30666"/>
    <n v="17158"/>
    <n v="18754"/>
    <n v="17455"/>
    <n v="199"/>
    <n v="191"/>
    <n v="118"/>
    <n v="140"/>
    <n v="38"/>
    <n v="267"/>
    <n v="225"/>
    <n v="17"/>
    <n v="109"/>
    <n v="744"/>
    <n v="990"/>
    <n v="580"/>
  </r>
  <r>
    <x v="28"/>
    <n v="118431"/>
    <x v="27"/>
    <n v="0.62439292868626395"/>
    <n v="754"/>
    <n v="17994"/>
    <n v="25708"/>
    <n v="17400"/>
    <n v="20677"/>
    <n v="14014"/>
    <n v="107"/>
    <n v="157"/>
    <n v="179"/>
    <n v="149"/>
    <n v="57"/>
    <n v="269"/>
    <n v="157"/>
    <n v="47"/>
    <n v="923"/>
    <n v="969"/>
    <n v="405"/>
    <n v="434"/>
  </r>
  <r>
    <x v="29"/>
    <n v="102747"/>
    <x v="25"/>
    <n v="0.630073328810698"/>
    <n v="270"/>
    <n v="38021"/>
    <n v="36370"/>
    <n v="25151"/>
    <n v="15895"/>
    <n v="21093"/>
    <n v="107"/>
    <n v="282"/>
    <n v="112"/>
    <n v="67"/>
    <n v="81"/>
    <n v="492"/>
    <n v="247"/>
    <n v="21"/>
    <n v="897"/>
    <n v="870"/>
    <n v="367"/>
    <n v="641"/>
  </r>
  <r>
    <x v="30"/>
    <n v="159150"/>
    <x v="28"/>
    <n v="0.79184247133522501"/>
    <n v="640"/>
    <n v="40303"/>
    <n v="12811"/>
    <n v="11154"/>
    <n v="29738"/>
    <n v="28070"/>
    <n v="135"/>
    <n v="189"/>
    <n v="180"/>
    <n v="152"/>
    <n v="45"/>
    <n v="382"/>
    <n v="416"/>
    <n v="33"/>
    <n v="341"/>
    <n v="536"/>
    <n v="153"/>
    <n v="858"/>
  </r>
  <r>
    <x v="31"/>
    <n v="165725"/>
    <x v="29"/>
    <n v="0.75502298854208505"/>
    <n v="135"/>
    <n v="13304"/>
    <n v="16546"/>
    <n v="14499"/>
    <n v="40746"/>
    <n v="45777"/>
    <n v="98"/>
    <n v="216"/>
    <n v="102"/>
    <n v="149"/>
    <n v="98"/>
    <n v="221"/>
    <n v="482"/>
    <n v="37"/>
    <n v="350"/>
    <n v="122"/>
    <n v="335"/>
    <n v="205"/>
  </r>
  <r>
    <x v="32"/>
    <n v="184654"/>
    <x v="10"/>
    <n v="0.85488509703052995"/>
    <n v="624"/>
    <n v="49353"/>
    <n v="44754"/>
    <n v="16295"/>
    <n v="42352"/>
    <n v="26538"/>
    <n v="119"/>
    <n v="161"/>
    <n v="89"/>
    <n v="174"/>
    <n v="41"/>
    <n v="293"/>
    <n v="460"/>
    <n v="17"/>
    <n v="976"/>
    <n v="664"/>
    <n v="488"/>
    <n v="662"/>
  </r>
  <r>
    <x v="33"/>
    <n v="135773"/>
    <x v="30"/>
    <n v="0.68888597006477903"/>
    <n v="259"/>
    <n v="27675"/>
    <n v="40206"/>
    <n v="22183"/>
    <n v="49790"/>
    <n v="20729"/>
    <n v="64"/>
    <n v="122"/>
    <n v="148"/>
    <n v="164"/>
    <n v="54"/>
    <n v="104"/>
    <n v="100"/>
    <n v="37"/>
    <n v="104"/>
    <n v="776"/>
    <n v="833"/>
    <n v="180"/>
  </r>
  <r>
    <x v="34"/>
    <n v="167435"/>
    <x v="31"/>
    <n v="0.54783769837532004"/>
    <n v="938"/>
    <n v="33938"/>
    <n v="21411"/>
    <n v="39299"/>
    <n v="15600"/>
    <n v="44177"/>
    <n v="103"/>
    <n v="226"/>
    <n v="179"/>
    <n v="194"/>
    <n v="81"/>
    <n v="128"/>
    <n v="486"/>
    <n v="45"/>
    <n v="218"/>
    <n v="813"/>
    <n v="862"/>
    <n v="232"/>
  </r>
  <r>
    <x v="35"/>
    <n v="156886"/>
    <x v="32"/>
    <n v="0.78529791488919798"/>
    <n v="798"/>
    <n v="33664"/>
    <n v="12911"/>
    <n v="22874"/>
    <n v="39124"/>
    <n v="10784"/>
    <n v="150"/>
    <n v="236"/>
    <n v="113"/>
    <n v="117"/>
    <n v="82"/>
    <n v="264"/>
    <n v="447"/>
    <n v="35"/>
    <n v="900"/>
    <n v="557"/>
    <n v="924"/>
    <n v="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M3:N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4">
        <item x="23"/>
        <item x="27"/>
        <item x="18"/>
        <item x="11"/>
        <item x="10"/>
        <item x="32"/>
        <item x="6"/>
        <item x="4"/>
        <item x="19"/>
        <item x="29"/>
        <item x="31"/>
        <item x="21"/>
        <item x="2"/>
        <item x="13"/>
        <item x="25"/>
        <item x="9"/>
        <item x="0"/>
        <item x="5"/>
        <item x="20"/>
        <item x="15"/>
        <item x="8"/>
        <item x="12"/>
        <item x="16"/>
        <item x="30"/>
        <item x="22"/>
        <item x="26"/>
        <item x="17"/>
        <item x="14"/>
        <item x="1"/>
        <item x="7"/>
        <item x="24"/>
        <item x="3"/>
        <item x="2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ustomer Retention Rate" fld="3" subtotal="average" baseField="22" baseItem="1"/>
  </dataFields>
  <formats count="6">
    <format dxfId="22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1"/>
          </reference>
        </references>
      </pivotArea>
    </format>
    <format dxfId="21">
      <pivotArea collapsedLevelsAreSubtotals="1" fieldPosition="0">
        <references count="1">
          <reference field="22" count="1">
            <x v="2"/>
          </reference>
        </references>
      </pivotArea>
    </format>
    <format dxfId="20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2"/>
          </reference>
        </references>
      </pivotArea>
    </format>
    <format dxfId="19">
      <pivotArea collapsedLevelsAreSubtotals="1" fieldPosition="0">
        <references count="1">
          <reference field="22" count="1">
            <x v="3"/>
          </reference>
        </references>
      </pivotArea>
    </format>
    <format dxfId="18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3"/>
          </reference>
        </references>
      </pivotArea>
    </format>
    <format dxfId="17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J3:K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4">
        <item x="23"/>
        <item x="27"/>
        <item x="18"/>
        <item x="11"/>
        <item x="10"/>
        <item x="32"/>
        <item x="6"/>
        <item x="4"/>
        <item x="19"/>
        <item x="29"/>
        <item x="31"/>
        <item x="21"/>
        <item x="2"/>
        <item x="13"/>
        <item x="25"/>
        <item x="9"/>
        <item x="0"/>
        <item x="5"/>
        <item x="20"/>
        <item x="15"/>
        <item x="8"/>
        <item x="12"/>
        <item x="16"/>
        <item x="30"/>
        <item x="22"/>
        <item x="26"/>
        <item x="17"/>
        <item x="14"/>
        <item x="1"/>
        <item x="7"/>
        <item x="24"/>
        <item x="3"/>
        <item x="2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ew Customers Acquired" fld="4" baseField="0" baseItem="0"/>
  </dataFields>
  <formats count="6">
    <format dxfId="16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1"/>
          </reference>
        </references>
      </pivotArea>
    </format>
    <format dxfId="15">
      <pivotArea collapsedLevelsAreSubtotals="1" fieldPosition="0">
        <references count="1">
          <reference field="22" count="1">
            <x v="2"/>
          </reference>
        </references>
      </pivotArea>
    </format>
    <format dxfId="14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2"/>
          </reference>
        </references>
      </pivotArea>
    </format>
    <format dxfId="13">
      <pivotArea collapsedLevelsAreSubtotals="1" fieldPosition="0">
        <references count="1">
          <reference field="22" count="1">
            <x v="3"/>
          </reference>
        </references>
      </pivotArea>
    </format>
    <format dxfId="12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3"/>
          </reference>
        </references>
      </pivotArea>
    </format>
    <format dxfId="11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G3:H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34">
        <item x="23"/>
        <item x="27"/>
        <item x="18"/>
        <item x="11"/>
        <item x="10"/>
        <item x="32"/>
        <item x="6"/>
        <item x="4"/>
        <item x="19"/>
        <item x="29"/>
        <item x="31"/>
        <item x="21"/>
        <item x="2"/>
        <item x="13"/>
        <item x="25"/>
        <item x="9"/>
        <item x="0"/>
        <item x="5"/>
        <item x="20"/>
        <item x="15"/>
        <item x="8"/>
        <item x="12"/>
        <item x="16"/>
        <item x="30"/>
        <item x="22"/>
        <item x="26"/>
        <item x="17"/>
        <item x="14"/>
        <item x="1"/>
        <item x="7"/>
        <item x="24"/>
        <item x="3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Average Transaction Value" fld="2" subtotal="average" baseField="22" baseItem="1"/>
  </dataFields>
  <formats count="6">
    <format dxfId="28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1"/>
          </reference>
        </references>
      </pivotArea>
    </format>
    <format dxfId="27">
      <pivotArea collapsedLevelsAreSubtotals="1" fieldPosition="0">
        <references count="1">
          <reference field="22" count="1">
            <x v="2"/>
          </reference>
        </references>
      </pivotArea>
    </format>
    <format dxfId="26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2"/>
          </reference>
        </references>
      </pivotArea>
    </format>
    <format dxfId="25">
      <pivotArea collapsedLevelsAreSubtotals="1" fieldPosition="0">
        <references count="1">
          <reference field="22" count="1">
            <x v="3"/>
          </reference>
        </references>
      </pivotArea>
    </format>
    <format dxfId="24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3"/>
          </reference>
        </references>
      </pivotArea>
    </format>
    <format dxfId="23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D3:E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>
      <items count="34">
        <item x="23"/>
        <item x="27"/>
        <item x="18"/>
        <item x="11"/>
        <item x="10"/>
        <item x="32"/>
        <item x="6"/>
        <item x="4"/>
        <item x="19"/>
        <item x="29"/>
        <item x="31"/>
        <item x="21"/>
        <item x="2"/>
        <item x="13"/>
        <item x="25"/>
        <item x="9"/>
        <item x="0"/>
        <item x="5"/>
        <item x="20"/>
        <item x="15"/>
        <item x="8"/>
        <item x="12"/>
        <item x="16"/>
        <item x="30"/>
        <item x="22"/>
        <item x="26"/>
        <item x="17"/>
        <item x="14"/>
        <item x="1"/>
        <item x="7"/>
        <item x="24"/>
        <item x="3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onthly Sales" fld="1" baseField="0" baseItem="0"/>
  </dataFields>
  <formats count="7">
    <format dxfId="0">
      <pivotArea dataOnly="0" labelOnly="1" outline="0" axis="axisValues" fieldPosition="0"/>
    </format>
    <format dxfId="1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1"/>
          </reference>
        </references>
      </pivotArea>
    </format>
    <format dxfId="2">
      <pivotArea collapsedLevelsAreSubtotals="1" fieldPosition="0">
        <references count="1">
          <reference field="22" count="1">
            <x v="2"/>
          </reference>
        </references>
      </pivotArea>
    </format>
    <format dxfId="3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2"/>
          </reference>
        </references>
      </pivotArea>
    </format>
    <format dxfId="4">
      <pivotArea collapsedLevelsAreSubtotals="1" fieldPosition="0">
        <references count="1">
          <reference field="22" count="1">
            <x v="3"/>
          </reference>
        </references>
      </pivotArea>
    </format>
    <format dxfId="5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3"/>
          </reference>
        </references>
      </pivotArea>
    </format>
    <format dxfId="6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23"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Monthly Sales" fld="1" baseField="0" baseItem="0"/>
    <dataField name="Average of Average Transaction Value" fld="2" subtotal="average" baseField="0" baseItem="1"/>
    <dataField name="Sum of New Customers Acquired" fld="4" baseField="0" baseItem="0"/>
    <dataField name="Average of Customer Retention Rate" fld="3" subtotal="average" baseField="0" baseItem="1"/>
  </dataFields>
  <formats count="4">
    <format dxfId="10">
      <pivotArea collapsedLevelsAreSubtotals="1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1">
          <reference field="4294967294" count="1">
            <x v="1"/>
          </reference>
        </references>
      </pivotArea>
    </format>
    <format dxfId="8">
      <pivotArea collapsedLevelsAreSubtotals="1" fieldPosition="0">
        <references count="1">
          <reference field="4294967294" count="1">
            <x v="2"/>
          </reference>
        </references>
      </pivotArea>
    </format>
    <format dxfId="7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ETAIL_DATA" displayName="RETAIL_DATA" ref="A1:V37" totalsRowShown="0">
  <autoFilter ref="A1:V37"/>
  <tableColumns count="22">
    <tableColumn id="1" name="Date" dataDxfId="29"/>
    <tableColumn id="2" name="Monthly Sales"/>
    <tableColumn id="3" name="Average Transaction Value"/>
    <tableColumn id="4" name="Customer Retention Rate"/>
    <tableColumn id="5" name="New Customers Acquired"/>
    <tableColumn id="6" name="Electronics Sales"/>
    <tableColumn id="7" name="Furniture Sales"/>
    <tableColumn id="8" name="Groceries Sales"/>
    <tableColumn id="9" name="Clothing Sales"/>
    <tableColumn id="10" name="Accessories Sales"/>
    <tableColumn id="11" name="Age 18-25"/>
    <tableColumn id="12" name="Age 26-35"/>
    <tableColumn id="13" name="Age 36-45"/>
    <tableColumn id="14" name="Age 46-60"/>
    <tableColumn id="15" name="Age 60+"/>
    <tableColumn id="16" name="Male"/>
    <tableColumn id="17" name="Female"/>
    <tableColumn id="18" name="Other"/>
    <tableColumn id="19" name="Morning (6-12)"/>
    <tableColumn id="20" name="Afternoon (12-18)"/>
    <tableColumn id="21" name="Evening (18-24)"/>
    <tableColumn id="22" name="Night (0-6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"/>
  <sheetViews>
    <sheetView workbookViewId="0">
      <selection activeCell="N5" sqref="N5"/>
    </sheetView>
  </sheetViews>
  <sheetFormatPr defaultRowHeight="14.4" x14ac:dyDescent="0.3"/>
  <cols>
    <col min="1" max="1" width="12.5546875" customWidth="1"/>
    <col min="2" max="2" width="19.5546875" customWidth="1"/>
    <col min="3" max="3" width="29" bestFit="1" customWidth="1"/>
    <col min="4" max="4" width="32.109375" customWidth="1"/>
    <col min="5" max="5" width="19.5546875" bestFit="1" customWidth="1"/>
    <col min="7" max="7" width="12.5546875" customWidth="1"/>
    <col min="8" max="8" width="33.44140625" bestFit="1" customWidth="1"/>
    <col min="10" max="10" width="12.5546875" customWidth="1"/>
    <col min="11" max="11" width="29" customWidth="1"/>
    <col min="13" max="13" width="12.5546875" bestFit="1" customWidth="1"/>
    <col min="14" max="14" width="32.109375" customWidth="1"/>
  </cols>
  <sheetData>
    <row r="3" spans="1:14" x14ac:dyDescent="0.3">
      <c r="A3" s="3" t="s">
        <v>26</v>
      </c>
      <c r="D3" s="3" t="s">
        <v>28</v>
      </c>
      <c r="E3" s="6" t="s">
        <v>22</v>
      </c>
      <c r="G3" s="3" t="s">
        <v>28</v>
      </c>
      <c r="H3" t="s">
        <v>24</v>
      </c>
      <c r="J3" s="3" t="s">
        <v>28</v>
      </c>
      <c r="K3" t="s">
        <v>23</v>
      </c>
      <c r="M3" s="3" t="s">
        <v>28</v>
      </c>
      <c r="N3" t="s">
        <v>25</v>
      </c>
    </row>
    <row r="4" spans="1:14" x14ac:dyDescent="0.3">
      <c r="A4" s="4" t="s">
        <v>22</v>
      </c>
      <c r="B4" s="7">
        <v>5433610</v>
      </c>
      <c r="D4" s="4" t="s">
        <v>29</v>
      </c>
      <c r="E4" s="2"/>
      <c r="G4" s="4" t="s">
        <v>29</v>
      </c>
      <c r="H4" s="2"/>
      <c r="J4" s="4" t="s">
        <v>29</v>
      </c>
      <c r="K4" s="2"/>
      <c r="M4" s="4" t="s">
        <v>29</v>
      </c>
      <c r="N4" s="2"/>
    </row>
    <row r="5" spans="1:14" x14ac:dyDescent="0.3">
      <c r="A5" s="4" t="s">
        <v>24</v>
      </c>
      <c r="B5" s="8">
        <v>117.97222222222223</v>
      </c>
      <c r="D5" s="5" t="s">
        <v>30</v>
      </c>
      <c r="E5" s="7">
        <v>393475</v>
      </c>
      <c r="G5" s="5" t="s">
        <v>30</v>
      </c>
      <c r="H5" s="6">
        <v>131</v>
      </c>
      <c r="J5" s="5" t="s">
        <v>30</v>
      </c>
      <c r="K5" s="7">
        <v>1289</v>
      </c>
      <c r="M5" s="5" t="s">
        <v>30</v>
      </c>
      <c r="N5" s="9">
        <v>0.54396035378421337</v>
      </c>
    </row>
    <row r="6" spans="1:14" x14ac:dyDescent="0.3">
      <c r="A6" s="4" t="s">
        <v>23</v>
      </c>
      <c r="B6" s="7">
        <v>22176</v>
      </c>
      <c r="D6" s="5" t="s">
        <v>31</v>
      </c>
      <c r="E6" s="7">
        <v>443537</v>
      </c>
      <c r="G6" s="5" t="s">
        <v>31</v>
      </c>
      <c r="H6" s="6">
        <v>125.33333333333333</v>
      </c>
      <c r="J6" s="5" t="s">
        <v>31</v>
      </c>
      <c r="K6" s="7">
        <v>1965</v>
      </c>
      <c r="M6" s="5" t="s">
        <v>31</v>
      </c>
      <c r="N6" s="9">
        <v>0.63138088696355166</v>
      </c>
    </row>
    <row r="7" spans="1:14" x14ac:dyDescent="0.3">
      <c r="A7" s="4" t="s">
        <v>25</v>
      </c>
      <c r="B7" s="9">
        <v>0.67725168596969809</v>
      </c>
      <c r="D7" s="5" t="s">
        <v>32</v>
      </c>
      <c r="E7" s="7">
        <v>468823</v>
      </c>
      <c r="G7" s="5" t="s">
        <v>32</v>
      </c>
      <c r="H7" s="6">
        <v>128.66666666666666</v>
      </c>
      <c r="J7" s="5" t="s">
        <v>32</v>
      </c>
      <c r="K7" s="7">
        <v>2356</v>
      </c>
      <c r="M7" s="5" t="s">
        <v>32</v>
      </c>
      <c r="N7" s="9">
        <v>0.69552337940438613</v>
      </c>
    </row>
    <row r="8" spans="1:14" x14ac:dyDescent="0.3">
      <c r="D8" s="5" t="s">
        <v>33</v>
      </c>
      <c r="E8" s="7">
        <v>417376</v>
      </c>
      <c r="G8" s="5" t="s">
        <v>33</v>
      </c>
      <c r="H8" s="6">
        <v>76.666666666666671</v>
      </c>
      <c r="J8" s="5" t="s">
        <v>33</v>
      </c>
      <c r="K8" s="7">
        <v>1377</v>
      </c>
      <c r="M8" s="5" t="s">
        <v>33</v>
      </c>
      <c r="N8" s="9">
        <v>0.69810897185160636</v>
      </c>
    </row>
    <row r="9" spans="1:14" x14ac:dyDescent="0.3">
      <c r="D9" s="4" t="s">
        <v>34</v>
      </c>
      <c r="E9" s="7"/>
      <c r="G9" s="4" t="s">
        <v>34</v>
      </c>
      <c r="H9" s="6"/>
      <c r="J9" s="4" t="s">
        <v>34</v>
      </c>
      <c r="K9" s="7"/>
      <c r="M9" s="4" t="s">
        <v>34</v>
      </c>
      <c r="N9" s="9"/>
    </row>
    <row r="10" spans="1:14" x14ac:dyDescent="0.3">
      <c r="D10" s="5" t="s">
        <v>30</v>
      </c>
      <c r="E10" s="7">
        <v>432810</v>
      </c>
      <c r="G10" s="5" t="s">
        <v>30</v>
      </c>
      <c r="H10" s="6">
        <v>140</v>
      </c>
      <c r="J10" s="5" t="s">
        <v>30</v>
      </c>
      <c r="K10" s="7">
        <v>2204</v>
      </c>
      <c r="M10" s="5" t="s">
        <v>30</v>
      </c>
      <c r="N10" s="9">
        <v>0.74449097994359237</v>
      </c>
    </row>
    <row r="11" spans="1:14" x14ac:dyDescent="0.3">
      <c r="D11" s="5" t="s">
        <v>31</v>
      </c>
      <c r="E11" s="7">
        <v>487615</v>
      </c>
      <c r="G11" s="5" t="s">
        <v>31</v>
      </c>
      <c r="H11" s="6">
        <v>144.66666666666666</v>
      </c>
      <c r="J11" s="5" t="s">
        <v>31</v>
      </c>
      <c r="K11" s="7">
        <v>2427</v>
      </c>
      <c r="M11" s="5" t="s">
        <v>31</v>
      </c>
      <c r="N11" s="9">
        <v>0.63595989694834731</v>
      </c>
    </row>
    <row r="12" spans="1:14" x14ac:dyDescent="0.3">
      <c r="D12" s="5" t="s">
        <v>32</v>
      </c>
      <c r="E12" s="7">
        <v>456384</v>
      </c>
      <c r="G12" s="5" t="s">
        <v>32</v>
      </c>
      <c r="H12" s="6">
        <v>90.333333333333329</v>
      </c>
      <c r="J12" s="5" t="s">
        <v>32</v>
      </c>
      <c r="K12" s="7">
        <v>1845</v>
      </c>
      <c r="M12" s="5" t="s">
        <v>32</v>
      </c>
      <c r="N12" s="9">
        <v>0.79428464780993968</v>
      </c>
    </row>
    <row r="13" spans="1:14" x14ac:dyDescent="0.3">
      <c r="D13" s="5" t="s">
        <v>33</v>
      </c>
      <c r="E13" s="7">
        <v>467705</v>
      </c>
      <c r="G13" s="5" t="s">
        <v>33</v>
      </c>
      <c r="H13" s="6">
        <v>144.33333333333334</v>
      </c>
      <c r="J13" s="5" t="s">
        <v>33</v>
      </c>
      <c r="K13" s="7">
        <v>2027</v>
      </c>
      <c r="M13" s="5" t="s">
        <v>33</v>
      </c>
      <c r="N13" s="9">
        <v>0.57311725864046537</v>
      </c>
    </row>
    <row r="14" spans="1:14" x14ac:dyDescent="0.3">
      <c r="D14" s="4" t="s">
        <v>35</v>
      </c>
      <c r="E14" s="7"/>
      <c r="G14" s="4" t="s">
        <v>35</v>
      </c>
      <c r="H14" s="6"/>
      <c r="J14" s="4" t="s">
        <v>35</v>
      </c>
      <c r="K14" s="7"/>
      <c r="M14" s="4" t="s">
        <v>35</v>
      </c>
      <c r="N14" s="9"/>
    </row>
    <row r="15" spans="1:14" x14ac:dyDescent="0.3">
      <c r="D15" s="5" t="s">
        <v>30</v>
      </c>
      <c r="E15" s="7">
        <v>490606</v>
      </c>
      <c r="G15" s="5" t="s">
        <v>30</v>
      </c>
      <c r="H15" s="6">
        <v>112.33333333333333</v>
      </c>
      <c r="J15" s="5" t="s">
        <v>30</v>
      </c>
      <c r="K15" s="7">
        <v>1420</v>
      </c>
      <c r="M15" s="5" t="s">
        <v>30</v>
      </c>
      <c r="N15" s="9">
        <v>0.74230661034077305</v>
      </c>
    </row>
    <row r="16" spans="1:14" x14ac:dyDescent="0.3">
      <c r="D16" s="5" t="s">
        <v>31</v>
      </c>
      <c r="E16" s="7">
        <v>405656</v>
      </c>
      <c r="G16" s="5" t="s">
        <v>31</v>
      </c>
      <c r="H16" s="6">
        <v>103.66666666666667</v>
      </c>
      <c r="J16" s="5" t="s">
        <v>31</v>
      </c>
      <c r="K16" s="7">
        <v>1872</v>
      </c>
      <c r="M16" s="5" t="s">
        <v>31</v>
      </c>
      <c r="N16" s="9">
        <v>0.59329653253712367</v>
      </c>
    </row>
    <row r="17" spans="4:14" x14ac:dyDescent="0.3">
      <c r="D17" s="5" t="s">
        <v>32</v>
      </c>
      <c r="E17" s="7">
        <v>509529</v>
      </c>
      <c r="G17" s="5" t="s">
        <v>32</v>
      </c>
      <c r="H17" s="6">
        <v>117</v>
      </c>
      <c r="J17" s="5" t="s">
        <v>32</v>
      </c>
      <c r="K17" s="7">
        <v>1399</v>
      </c>
      <c r="M17" s="5" t="s">
        <v>32</v>
      </c>
      <c r="N17" s="9">
        <v>0.80058351896927993</v>
      </c>
    </row>
    <row r="18" spans="4:14" x14ac:dyDescent="0.3">
      <c r="D18" s="5" t="s">
        <v>33</v>
      </c>
      <c r="E18" s="7">
        <v>460094</v>
      </c>
      <c r="G18" s="5" t="s">
        <v>33</v>
      </c>
      <c r="H18" s="6">
        <v>101.66666666666667</v>
      </c>
      <c r="J18" s="5" t="s">
        <v>33</v>
      </c>
      <c r="K18" s="7">
        <v>1995</v>
      </c>
      <c r="M18" s="5" t="s">
        <v>33</v>
      </c>
      <c r="N18" s="9">
        <v>0.67400719444309898</v>
      </c>
    </row>
    <row r="19" spans="4:14" x14ac:dyDescent="0.3">
      <c r="D19" s="4" t="s">
        <v>27</v>
      </c>
      <c r="E19" s="7">
        <v>5433610</v>
      </c>
      <c r="G19" s="4" t="s">
        <v>27</v>
      </c>
      <c r="H19" s="6">
        <v>117.97222222222223</v>
      </c>
      <c r="J19" s="4" t="s">
        <v>27</v>
      </c>
      <c r="K19" s="7">
        <v>22176</v>
      </c>
      <c r="M19" s="4" t="s">
        <v>27</v>
      </c>
      <c r="N19" s="9">
        <v>0.67725168596969809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U14" sqref="U14"/>
    </sheetView>
  </sheetViews>
  <sheetFormatPr defaultRowHeight="14.4" x14ac:dyDescent="0.3"/>
  <cols>
    <col min="1" max="1" width="3.33203125" customWidth="1"/>
  </cols>
  <sheetData>
    <row r="1" spans="1:17" x14ac:dyDescent="0.3">
      <c r="A1" s="11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33" customHeight="1" x14ac:dyDescent="0.3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sqref="A1:V37"/>
    </sheetView>
  </sheetViews>
  <sheetFormatPr defaultRowHeight="14.4" x14ac:dyDescent="0.3"/>
  <cols>
    <col min="1" max="1" width="10.33203125" bestFit="1" customWidth="1"/>
    <col min="2" max="2" width="14.21875" customWidth="1"/>
    <col min="3" max="3" width="24.44140625" customWidth="1"/>
    <col min="4" max="4" width="23.44140625" customWidth="1"/>
    <col min="5" max="5" width="23.33203125" customWidth="1"/>
    <col min="6" max="6" width="16.33203125" customWidth="1"/>
    <col min="7" max="7" width="14.77734375" customWidth="1"/>
    <col min="8" max="8" width="15.21875" customWidth="1"/>
    <col min="9" max="9" width="14.109375" customWidth="1"/>
    <col min="10" max="10" width="16.88671875" customWidth="1"/>
    <col min="11" max="14" width="11" customWidth="1"/>
    <col min="15" max="15" width="9.33203125" customWidth="1"/>
    <col min="19" max="19" width="14.88671875" customWidth="1"/>
    <col min="20" max="20" width="17.44140625" customWidth="1"/>
    <col min="21" max="21" width="15.33203125" customWidth="1"/>
    <col min="22" max="22" width="11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>
        <v>43861</v>
      </c>
      <c r="B2">
        <v>115795</v>
      </c>
      <c r="C2">
        <v>113</v>
      </c>
      <c r="D2">
        <v>0.53539700082076702</v>
      </c>
      <c r="E2">
        <v>868</v>
      </c>
      <c r="F2">
        <v>37890</v>
      </c>
      <c r="G2">
        <v>11636</v>
      </c>
      <c r="H2">
        <v>11734</v>
      </c>
      <c r="I2">
        <v>42711</v>
      </c>
      <c r="J2">
        <v>37643</v>
      </c>
      <c r="K2">
        <v>153</v>
      </c>
      <c r="L2">
        <v>107</v>
      </c>
      <c r="M2">
        <v>219</v>
      </c>
      <c r="N2">
        <v>197</v>
      </c>
      <c r="O2">
        <v>58</v>
      </c>
      <c r="P2">
        <v>250</v>
      </c>
      <c r="Q2">
        <v>438</v>
      </c>
      <c r="R2">
        <v>34</v>
      </c>
      <c r="S2">
        <v>747</v>
      </c>
      <c r="T2">
        <v>473</v>
      </c>
      <c r="U2">
        <v>182</v>
      </c>
      <c r="V2">
        <v>500</v>
      </c>
    </row>
    <row r="3" spans="1:22" x14ac:dyDescent="0.3">
      <c r="A3" s="1">
        <v>43890</v>
      </c>
      <c r="B3">
        <v>100860</v>
      </c>
      <c r="C3">
        <v>180</v>
      </c>
      <c r="D3">
        <v>0.57839314496765803</v>
      </c>
      <c r="E3">
        <v>104</v>
      </c>
      <c r="F3">
        <v>32299</v>
      </c>
      <c r="G3">
        <v>30080</v>
      </c>
      <c r="H3">
        <v>28227</v>
      </c>
      <c r="I3">
        <v>15539</v>
      </c>
      <c r="J3">
        <v>19007</v>
      </c>
      <c r="K3">
        <v>186</v>
      </c>
      <c r="L3">
        <v>152</v>
      </c>
      <c r="M3">
        <v>208</v>
      </c>
      <c r="N3">
        <v>155</v>
      </c>
      <c r="O3">
        <v>65</v>
      </c>
      <c r="P3">
        <v>243</v>
      </c>
      <c r="Q3">
        <v>235</v>
      </c>
      <c r="R3">
        <v>42</v>
      </c>
      <c r="S3">
        <v>797</v>
      </c>
      <c r="T3">
        <v>164</v>
      </c>
      <c r="U3">
        <v>244</v>
      </c>
      <c r="V3">
        <v>723</v>
      </c>
    </row>
    <row r="4" spans="1:22" x14ac:dyDescent="0.3">
      <c r="A4" s="1">
        <v>43921</v>
      </c>
      <c r="B4">
        <v>176820</v>
      </c>
      <c r="C4">
        <v>100</v>
      </c>
      <c r="D4">
        <v>0.51809091556421505</v>
      </c>
      <c r="E4">
        <v>317</v>
      </c>
      <c r="F4">
        <v>12693</v>
      </c>
      <c r="G4">
        <v>37728</v>
      </c>
      <c r="H4">
        <v>18680</v>
      </c>
      <c r="I4">
        <v>12557</v>
      </c>
      <c r="J4">
        <v>47410</v>
      </c>
      <c r="K4">
        <v>92</v>
      </c>
      <c r="L4">
        <v>159</v>
      </c>
      <c r="M4">
        <v>137</v>
      </c>
      <c r="N4">
        <v>60</v>
      </c>
      <c r="O4">
        <v>50</v>
      </c>
      <c r="P4">
        <v>156</v>
      </c>
      <c r="Q4">
        <v>464</v>
      </c>
      <c r="R4">
        <v>47</v>
      </c>
      <c r="S4">
        <v>415</v>
      </c>
      <c r="T4">
        <v>245</v>
      </c>
      <c r="U4">
        <v>184</v>
      </c>
      <c r="V4">
        <v>866</v>
      </c>
    </row>
    <row r="5" spans="1:22" x14ac:dyDescent="0.3">
      <c r="A5" s="1">
        <v>43951</v>
      </c>
      <c r="B5">
        <v>154886</v>
      </c>
      <c r="C5">
        <v>184</v>
      </c>
      <c r="D5">
        <v>0.63013213230530496</v>
      </c>
      <c r="E5">
        <v>602</v>
      </c>
      <c r="F5">
        <v>39467</v>
      </c>
      <c r="G5">
        <v>36736</v>
      </c>
      <c r="H5">
        <v>29360</v>
      </c>
      <c r="I5">
        <v>48360</v>
      </c>
      <c r="J5">
        <v>18208</v>
      </c>
      <c r="K5">
        <v>88</v>
      </c>
      <c r="L5">
        <v>207</v>
      </c>
      <c r="M5">
        <v>201</v>
      </c>
      <c r="N5">
        <v>128</v>
      </c>
      <c r="O5">
        <v>65</v>
      </c>
      <c r="P5">
        <v>138</v>
      </c>
      <c r="Q5">
        <v>420</v>
      </c>
      <c r="R5">
        <v>15</v>
      </c>
      <c r="S5">
        <v>277</v>
      </c>
      <c r="T5">
        <v>323</v>
      </c>
      <c r="U5">
        <v>177</v>
      </c>
      <c r="V5">
        <v>402</v>
      </c>
    </row>
    <row r="6" spans="1:22" x14ac:dyDescent="0.3">
      <c r="A6" s="1">
        <v>43982</v>
      </c>
      <c r="B6">
        <v>106265</v>
      </c>
      <c r="C6">
        <v>70</v>
      </c>
      <c r="D6">
        <v>0.65547091587579198</v>
      </c>
      <c r="E6">
        <v>866</v>
      </c>
      <c r="F6">
        <v>39723</v>
      </c>
      <c r="G6">
        <v>38673</v>
      </c>
      <c r="H6">
        <v>28343</v>
      </c>
      <c r="I6">
        <v>26482</v>
      </c>
      <c r="J6">
        <v>28589</v>
      </c>
      <c r="K6">
        <v>75</v>
      </c>
      <c r="L6">
        <v>104</v>
      </c>
      <c r="M6">
        <v>80</v>
      </c>
      <c r="N6">
        <v>63</v>
      </c>
      <c r="O6">
        <v>39</v>
      </c>
      <c r="P6">
        <v>208</v>
      </c>
      <c r="Q6">
        <v>441</v>
      </c>
      <c r="R6">
        <v>41</v>
      </c>
      <c r="S6">
        <v>639</v>
      </c>
      <c r="T6">
        <v>338</v>
      </c>
      <c r="U6">
        <v>556</v>
      </c>
      <c r="V6">
        <v>306</v>
      </c>
    </row>
    <row r="7" spans="1:22" x14ac:dyDescent="0.3">
      <c r="A7" s="1">
        <v>44012</v>
      </c>
      <c r="B7">
        <v>182386</v>
      </c>
      <c r="C7">
        <v>122</v>
      </c>
      <c r="D7">
        <v>0.60853961270955803</v>
      </c>
      <c r="E7">
        <v>497</v>
      </c>
      <c r="F7">
        <v>13627</v>
      </c>
      <c r="G7">
        <v>47505</v>
      </c>
      <c r="H7">
        <v>15759</v>
      </c>
      <c r="I7">
        <v>12200</v>
      </c>
      <c r="J7">
        <v>27453</v>
      </c>
      <c r="K7">
        <v>148</v>
      </c>
      <c r="L7">
        <v>202</v>
      </c>
      <c r="M7">
        <v>113</v>
      </c>
      <c r="N7">
        <v>75</v>
      </c>
      <c r="O7">
        <v>53</v>
      </c>
      <c r="P7">
        <v>280</v>
      </c>
      <c r="Q7">
        <v>244</v>
      </c>
      <c r="R7">
        <v>30</v>
      </c>
      <c r="S7">
        <v>831</v>
      </c>
      <c r="T7">
        <v>276</v>
      </c>
      <c r="U7">
        <v>977</v>
      </c>
      <c r="V7">
        <v>328</v>
      </c>
    </row>
    <row r="8" spans="1:22" x14ac:dyDescent="0.3">
      <c r="A8" s="1">
        <v>44043</v>
      </c>
      <c r="B8">
        <v>137194</v>
      </c>
      <c r="C8">
        <v>67</v>
      </c>
      <c r="D8">
        <v>0.831495003660771</v>
      </c>
      <c r="E8">
        <v>970</v>
      </c>
      <c r="F8">
        <v>35939</v>
      </c>
      <c r="G8">
        <v>10854</v>
      </c>
      <c r="H8">
        <v>33078</v>
      </c>
      <c r="I8">
        <v>12961</v>
      </c>
      <c r="J8">
        <v>46212</v>
      </c>
      <c r="K8">
        <v>99</v>
      </c>
      <c r="L8">
        <v>295</v>
      </c>
      <c r="M8">
        <v>175</v>
      </c>
      <c r="N8">
        <v>83</v>
      </c>
      <c r="O8">
        <v>93</v>
      </c>
      <c r="P8">
        <v>141</v>
      </c>
      <c r="Q8">
        <v>426</v>
      </c>
      <c r="R8">
        <v>25</v>
      </c>
      <c r="S8">
        <v>968</v>
      </c>
      <c r="T8">
        <v>878</v>
      </c>
      <c r="U8">
        <v>100</v>
      </c>
      <c r="V8">
        <v>952</v>
      </c>
    </row>
    <row r="9" spans="1:22" x14ac:dyDescent="0.3">
      <c r="A9" s="1">
        <v>44074</v>
      </c>
      <c r="B9">
        <v>187498</v>
      </c>
      <c r="C9">
        <v>181</v>
      </c>
      <c r="D9">
        <v>0.64270133067743496</v>
      </c>
      <c r="E9">
        <v>894</v>
      </c>
      <c r="F9">
        <v>31834</v>
      </c>
      <c r="G9">
        <v>34548</v>
      </c>
      <c r="H9">
        <v>45153</v>
      </c>
      <c r="I9">
        <v>31357</v>
      </c>
      <c r="J9">
        <v>42635</v>
      </c>
      <c r="K9">
        <v>62</v>
      </c>
      <c r="L9">
        <v>105</v>
      </c>
      <c r="M9">
        <v>205</v>
      </c>
      <c r="N9">
        <v>139</v>
      </c>
      <c r="O9">
        <v>78</v>
      </c>
      <c r="P9">
        <v>285</v>
      </c>
      <c r="Q9">
        <v>316</v>
      </c>
      <c r="R9">
        <v>30</v>
      </c>
      <c r="S9">
        <v>140</v>
      </c>
      <c r="T9">
        <v>952</v>
      </c>
      <c r="U9">
        <v>150</v>
      </c>
      <c r="V9">
        <v>677</v>
      </c>
    </row>
    <row r="10" spans="1:22" x14ac:dyDescent="0.3">
      <c r="A10" s="1">
        <v>44104</v>
      </c>
      <c r="B10">
        <v>144131</v>
      </c>
      <c r="C10">
        <v>138</v>
      </c>
      <c r="D10">
        <v>0.61237380387495199</v>
      </c>
      <c r="E10">
        <v>492</v>
      </c>
      <c r="F10">
        <v>28047</v>
      </c>
      <c r="G10">
        <v>48623</v>
      </c>
      <c r="H10">
        <v>21111</v>
      </c>
      <c r="I10">
        <v>21969</v>
      </c>
      <c r="J10">
        <v>43828</v>
      </c>
      <c r="K10">
        <v>109</v>
      </c>
      <c r="L10">
        <v>208</v>
      </c>
      <c r="M10">
        <v>197</v>
      </c>
      <c r="N10">
        <v>61</v>
      </c>
      <c r="O10">
        <v>65</v>
      </c>
      <c r="P10">
        <v>497</v>
      </c>
      <c r="Q10">
        <v>400</v>
      </c>
      <c r="R10">
        <v>20</v>
      </c>
      <c r="S10">
        <v>839</v>
      </c>
      <c r="T10">
        <v>381</v>
      </c>
      <c r="U10">
        <v>784</v>
      </c>
      <c r="V10">
        <v>174</v>
      </c>
    </row>
    <row r="11" spans="1:22" x14ac:dyDescent="0.3">
      <c r="A11" s="1">
        <v>44135</v>
      </c>
      <c r="B11">
        <v>160263</v>
      </c>
      <c r="C11">
        <v>109</v>
      </c>
      <c r="D11">
        <v>0.71707843326329901</v>
      </c>
      <c r="E11">
        <v>306</v>
      </c>
      <c r="F11">
        <v>36105</v>
      </c>
      <c r="G11">
        <v>17392</v>
      </c>
      <c r="H11">
        <v>47504</v>
      </c>
      <c r="I11">
        <v>12869</v>
      </c>
      <c r="J11">
        <v>28711</v>
      </c>
      <c r="K11">
        <v>184</v>
      </c>
      <c r="L11">
        <v>215</v>
      </c>
      <c r="M11">
        <v>127</v>
      </c>
      <c r="N11">
        <v>187</v>
      </c>
      <c r="O11">
        <v>53</v>
      </c>
      <c r="P11">
        <v>322</v>
      </c>
      <c r="Q11">
        <v>231</v>
      </c>
      <c r="R11">
        <v>46</v>
      </c>
      <c r="S11">
        <v>803</v>
      </c>
      <c r="T11">
        <v>162</v>
      </c>
      <c r="U11">
        <v>816</v>
      </c>
      <c r="V11">
        <v>534</v>
      </c>
    </row>
    <row r="12" spans="1:22" x14ac:dyDescent="0.3">
      <c r="A12" s="1">
        <v>44165</v>
      </c>
      <c r="B12">
        <v>116023</v>
      </c>
      <c r="C12">
        <v>63</v>
      </c>
      <c r="D12">
        <v>0.55636968998990499</v>
      </c>
      <c r="E12">
        <v>114</v>
      </c>
      <c r="F12">
        <v>20230</v>
      </c>
      <c r="G12">
        <v>31556</v>
      </c>
      <c r="H12">
        <v>11802</v>
      </c>
      <c r="I12">
        <v>38643</v>
      </c>
      <c r="J12">
        <v>13420</v>
      </c>
      <c r="K12">
        <v>106</v>
      </c>
      <c r="L12">
        <v>193</v>
      </c>
      <c r="M12">
        <v>168</v>
      </c>
      <c r="N12">
        <v>143</v>
      </c>
      <c r="O12">
        <v>52</v>
      </c>
      <c r="P12">
        <v>221</v>
      </c>
      <c r="Q12">
        <v>391</v>
      </c>
      <c r="R12">
        <v>45</v>
      </c>
      <c r="S12">
        <v>601</v>
      </c>
      <c r="T12">
        <v>316</v>
      </c>
      <c r="U12">
        <v>871</v>
      </c>
      <c r="V12">
        <v>202</v>
      </c>
    </row>
    <row r="13" spans="1:22" x14ac:dyDescent="0.3">
      <c r="A13" s="1">
        <v>44196</v>
      </c>
      <c r="B13">
        <v>141090</v>
      </c>
      <c r="C13">
        <v>58</v>
      </c>
      <c r="D13">
        <v>0.82087879230161498</v>
      </c>
      <c r="E13">
        <v>957</v>
      </c>
      <c r="F13">
        <v>25707</v>
      </c>
      <c r="G13">
        <v>48559</v>
      </c>
      <c r="H13">
        <v>18155</v>
      </c>
      <c r="I13">
        <v>34736</v>
      </c>
      <c r="J13">
        <v>41216</v>
      </c>
      <c r="K13">
        <v>85</v>
      </c>
      <c r="L13">
        <v>146</v>
      </c>
      <c r="M13">
        <v>196</v>
      </c>
      <c r="N13">
        <v>199</v>
      </c>
      <c r="O13">
        <v>91</v>
      </c>
      <c r="P13">
        <v>232</v>
      </c>
      <c r="Q13">
        <v>169</v>
      </c>
      <c r="R13">
        <v>44</v>
      </c>
      <c r="S13">
        <v>244</v>
      </c>
      <c r="T13">
        <v>953</v>
      </c>
      <c r="U13">
        <v>545</v>
      </c>
      <c r="V13">
        <v>521</v>
      </c>
    </row>
    <row r="14" spans="1:22" x14ac:dyDescent="0.3">
      <c r="A14" s="1">
        <v>44227</v>
      </c>
      <c r="B14">
        <v>167221</v>
      </c>
      <c r="C14">
        <v>139</v>
      </c>
      <c r="D14">
        <v>0.52982025747190797</v>
      </c>
      <c r="E14">
        <v>653</v>
      </c>
      <c r="F14">
        <v>31976</v>
      </c>
      <c r="G14">
        <v>36309</v>
      </c>
      <c r="H14">
        <v>18120</v>
      </c>
      <c r="I14">
        <v>48467</v>
      </c>
      <c r="J14">
        <v>10301</v>
      </c>
      <c r="K14">
        <v>69</v>
      </c>
      <c r="L14">
        <v>198</v>
      </c>
      <c r="M14">
        <v>208</v>
      </c>
      <c r="N14">
        <v>183</v>
      </c>
      <c r="O14">
        <v>66</v>
      </c>
      <c r="P14">
        <v>262</v>
      </c>
      <c r="Q14">
        <v>351</v>
      </c>
      <c r="R14">
        <v>28</v>
      </c>
      <c r="S14">
        <v>300</v>
      </c>
      <c r="T14">
        <v>926</v>
      </c>
      <c r="U14">
        <v>548</v>
      </c>
      <c r="V14">
        <v>803</v>
      </c>
    </row>
    <row r="15" spans="1:22" x14ac:dyDescent="0.3">
      <c r="A15" s="1">
        <v>44255</v>
      </c>
      <c r="B15">
        <v>164820</v>
      </c>
      <c r="C15">
        <v>102</v>
      </c>
      <c r="D15">
        <v>0.89475477464020603</v>
      </c>
      <c r="E15">
        <v>991</v>
      </c>
      <c r="F15">
        <v>33776</v>
      </c>
      <c r="G15">
        <v>31919</v>
      </c>
      <c r="H15">
        <v>49384</v>
      </c>
      <c r="I15">
        <v>33328</v>
      </c>
      <c r="J15">
        <v>10699</v>
      </c>
      <c r="K15">
        <v>114</v>
      </c>
      <c r="L15">
        <v>154</v>
      </c>
      <c r="M15">
        <v>95</v>
      </c>
      <c r="N15">
        <v>92</v>
      </c>
      <c r="O15">
        <v>41</v>
      </c>
      <c r="P15">
        <v>314</v>
      </c>
      <c r="Q15">
        <v>374</v>
      </c>
      <c r="R15">
        <v>29</v>
      </c>
      <c r="S15">
        <v>823</v>
      </c>
      <c r="T15">
        <v>894</v>
      </c>
      <c r="U15">
        <v>980</v>
      </c>
      <c r="V15">
        <v>863</v>
      </c>
    </row>
    <row r="16" spans="1:22" x14ac:dyDescent="0.3">
      <c r="A16" s="1">
        <v>44286</v>
      </c>
      <c r="B16">
        <v>100769</v>
      </c>
      <c r="C16">
        <v>179</v>
      </c>
      <c r="D16">
        <v>0.80889790771866299</v>
      </c>
      <c r="E16">
        <v>560</v>
      </c>
      <c r="F16">
        <v>40080</v>
      </c>
      <c r="G16">
        <v>14931</v>
      </c>
      <c r="H16">
        <v>31918</v>
      </c>
      <c r="I16">
        <v>35876</v>
      </c>
      <c r="J16">
        <v>10190</v>
      </c>
      <c r="K16">
        <v>57</v>
      </c>
      <c r="L16">
        <v>267</v>
      </c>
      <c r="M16">
        <v>148</v>
      </c>
      <c r="N16">
        <v>160</v>
      </c>
      <c r="O16">
        <v>84</v>
      </c>
      <c r="P16">
        <v>320</v>
      </c>
      <c r="Q16">
        <v>463</v>
      </c>
      <c r="R16">
        <v>27</v>
      </c>
      <c r="S16">
        <v>560</v>
      </c>
      <c r="T16">
        <v>788</v>
      </c>
      <c r="U16">
        <v>587</v>
      </c>
      <c r="V16">
        <v>837</v>
      </c>
    </row>
    <row r="17" spans="1:22" x14ac:dyDescent="0.3">
      <c r="A17" s="1">
        <v>44316</v>
      </c>
      <c r="B17">
        <v>159735</v>
      </c>
      <c r="C17">
        <v>133</v>
      </c>
      <c r="D17">
        <v>0.57948627261366803</v>
      </c>
      <c r="E17">
        <v>790</v>
      </c>
      <c r="F17">
        <v>11306</v>
      </c>
      <c r="G17">
        <v>42970</v>
      </c>
      <c r="H17">
        <v>30445</v>
      </c>
      <c r="I17">
        <v>31295</v>
      </c>
      <c r="J17">
        <v>20492</v>
      </c>
      <c r="K17">
        <v>193</v>
      </c>
      <c r="L17">
        <v>151</v>
      </c>
      <c r="M17">
        <v>101</v>
      </c>
      <c r="N17">
        <v>71</v>
      </c>
      <c r="O17">
        <v>42</v>
      </c>
      <c r="P17">
        <v>334</v>
      </c>
      <c r="Q17">
        <v>281</v>
      </c>
      <c r="R17">
        <v>23</v>
      </c>
      <c r="S17">
        <v>831</v>
      </c>
      <c r="T17">
        <v>560</v>
      </c>
      <c r="U17">
        <v>899</v>
      </c>
      <c r="V17">
        <v>905</v>
      </c>
    </row>
    <row r="18" spans="1:22" x14ac:dyDescent="0.3">
      <c r="A18" s="1">
        <v>44347</v>
      </c>
      <c r="B18">
        <v>162955</v>
      </c>
      <c r="C18">
        <v>141</v>
      </c>
      <c r="D18">
        <v>0.502208846849441</v>
      </c>
      <c r="E18">
        <v>674</v>
      </c>
      <c r="F18">
        <v>16776</v>
      </c>
      <c r="G18">
        <v>22688</v>
      </c>
      <c r="H18">
        <v>40306</v>
      </c>
      <c r="I18">
        <v>13987</v>
      </c>
      <c r="J18">
        <v>45743</v>
      </c>
      <c r="K18">
        <v>191</v>
      </c>
      <c r="L18">
        <v>243</v>
      </c>
      <c r="M18">
        <v>172</v>
      </c>
      <c r="N18">
        <v>126</v>
      </c>
      <c r="O18">
        <v>52</v>
      </c>
      <c r="P18">
        <v>430</v>
      </c>
      <c r="Q18">
        <v>266</v>
      </c>
      <c r="R18">
        <v>24</v>
      </c>
      <c r="S18">
        <v>851</v>
      </c>
      <c r="T18">
        <v>709</v>
      </c>
      <c r="U18">
        <v>133</v>
      </c>
      <c r="V18">
        <v>405</v>
      </c>
    </row>
    <row r="19" spans="1:22" x14ac:dyDescent="0.3">
      <c r="A19" s="1">
        <v>44377</v>
      </c>
      <c r="B19">
        <v>164925</v>
      </c>
      <c r="C19">
        <v>160</v>
      </c>
      <c r="D19">
        <v>0.82618457138193302</v>
      </c>
      <c r="E19">
        <v>963</v>
      </c>
      <c r="F19">
        <v>37251</v>
      </c>
      <c r="G19">
        <v>35342</v>
      </c>
      <c r="H19">
        <v>26646</v>
      </c>
      <c r="I19">
        <v>32399</v>
      </c>
      <c r="J19">
        <v>16102</v>
      </c>
      <c r="K19">
        <v>164</v>
      </c>
      <c r="L19">
        <v>112</v>
      </c>
      <c r="M19">
        <v>155</v>
      </c>
      <c r="N19">
        <v>124</v>
      </c>
      <c r="O19">
        <v>59</v>
      </c>
      <c r="P19">
        <v>245</v>
      </c>
      <c r="Q19">
        <v>190</v>
      </c>
      <c r="R19">
        <v>40</v>
      </c>
      <c r="S19">
        <v>657</v>
      </c>
      <c r="T19">
        <v>204</v>
      </c>
      <c r="U19">
        <v>447</v>
      </c>
      <c r="V19">
        <v>197</v>
      </c>
    </row>
    <row r="20" spans="1:22" x14ac:dyDescent="0.3">
      <c r="A20" s="1">
        <v>44408</v>
      </c>
      <c r="B20">
        <v>167969</v>
      </c>
      <c r="C20">
        <v>57</v>
      </c>
      <c r="D20">
        <v>0.782742937539046</v>
      </c>
      <c r="E20">
        <v>842</v>
      </c>
      <c r="F20">
        <v>19474</v>
      </c>
      <c r="G20">
        <v>47157</v>
      </c>
      <c r="H20">
        <v>41065</v>
      </c>
      <c r="I20">
        <v>43986</v>
      </c>
      <c r="J20">
        <v>29778</v>
      </c>
      <c r="K20">
        <v>192</v>
      </c>
      <c r="L20">
        <v>213</v>
      </c>
      <c r="M20">
        <v>233</v>
      </c>
      <c r="N20">
        <v>133</v>
      </c>
      <c r="O20">
        <v>46</v>
      </c>
      <c r="P20">
        <v>338</v>
      </c>
      <c r="Q20">
        <v>301</v>
      </c>
      <c r="R20">
        <v>10</v>
      </c>
      <c r="S20">
        <v>646</v>
      </c>
      <c r="T20">
        <v>198</v>
      </c>
      <c r="U20">
        <v>194</v>
      </c>
      <c r="V20">
        <v>949</v>
      </c>
    </row>
    <row r="21" spans="1:22" x14ac:dyDescent="0.3">
      <c r="A21" s="1">
        <v>44439</v>
      </c>
      <c r="B21">
        <v>105311</v>
      </c>
      <c r="C21">
        <v>84</v>
      </c>
      <c r="D21">
        <v>0.79160286721639495</v>
      </c>
      <c r="E21">
        <v>340</v>
      </c>
      <c r="F21">
        <v>31959</v>
      </c>
      <c r="G21">
        <v>12327</v>
      </c>
      <c r="H21">
        <v>35199</v>
      </c>
      <c r="I21">
        <v>30880</v>
      </c>
      <c r="J21">
        <v>36641</v>
      </c>
      <c r="K21">
        <v>141</v>
      </c>
      <c r="L21">
        <v>223</v>
      </c>
      <c r="M21">
        <v>223</v>
      </c>
      <c r="N21">
        <v>102</v>
      </c>
      <c r="O21">
        <v>91</v>
      </c>
      <c r="P21">
        <v>175</v>
      </c>
      <c r="Q21">
        <v>445</v>
      </c>
      <c r="R21">
        <v>12</v>
      </c>
      <c r="S21">
        <v>352</v>
      </c>
      <c r="T21">
        <v>610</v>
      </c>
      <c r="U21">
        <v>171</v>
      </c>
      <c r="V21">
        <v>897</v>
      </c>
    </row>
    <row r="22" spans="1:22" x14ac:dyDescent="0.3">
      <c r="A22" s="1">
        <v>44469</v>
      </c>
      <c r="B22">
        <v>183104</v>
      </c>
      <c r="C22">
        <v>130</v>
      </c>
      <c r="D22">
        <v>0.80850813867437799</v>
      </c>
      <c r="E22">
        <v>663</v>
      </c>
      <c r="F22">
        <v>15530</v>
      </c>
      <c r="G22">
        <v>10197</v>
      </c>
      <c r="H22">
        <v>26371</v>
      </c>
      <c r="I22">
        <v>14735</v>
      </c>
      <c r="J22">
        <v>44584</v>
      </c>
      <c r="K22">
        <v>147</v>
      </c>
      <c r="L22">
        <v>205</v>
      </c>
      <c r="M22">
        <v>165</v>
      </c>
      <c r="N22">
        <v>103</v>
      </c>
      <c r="O22">
        <v>42</v>
      </c>
      <c r="P22">
        <v>108</v>
      </c>
      <c r="Q22">
        <v>118</v>
      </c>
      <c r="R22">
        <v>25</v>
      </c>
      <c r="S22">
        <v>489</v>
      </c>
      <c r="T22">
        <v>484</v>
      </c>
      <c r="U22">
        <v>650</v>
      </c>
      <c r="V22">
        <v>434</v>
      </c>
    </row>
    <row r="23" spans="1:22" x14ac:dyDescent="0.3">
      <c r="A23" s="1">
        <v>44500</v>
      </c>
      <c r="B23">
        <v>153707</v>
      </c>
      <c r="C23">
        <v>99</v>
      </c>
      <c r="D23">
        <v>0.52961786069363603</v>
      </c>
      <c r="E23">
        <v>195</v>
      </c>
      <c r="F23">
        <v>39320</v>
      </c>
      <c r="G23">
        <v>33509</v>
      </c>
      <c r="H23">
        <v>21835</v>
      </c>
      <c r="I23">
        <v>14555</v>
      </c>
      <c r="J23">
        <v>42745</v>
      </c>
      <c r="K23">
        <v>115</v>
      </c>
      <c r="L23">
        <v>257</v>
      </c>
      <c r="M23">
        <v>108</v>
      </c>
      <c r="N23">
        <v>88</v>
      </c>
      <c r="O23">
        <v>88</v>
      </c>
      <c r="P23">
        <v>173</v>
      </c>
      <c r="Q23">
        <v>138</v>
      </c>
      <c r="R23">
        <v>32</v>
      </c>
      <c r="S23">
        <v>693</v>
      </c>
      <c r="T23">
        <v>504</v>
      </c>
      <c r="U23">
        <v>253</v>
      </c>
      <c r="V23">
        <v>958</v>
      </c>
    </row>
    <row r="24" spans="1:22" x14ac:dyDescent="0.3">
      <c r="A24" s="1">
        <v>44530</v>
      </c>
      <c r="B24">
        <v>185305</v>
      </c>
      <c r="C24">
        <v>153</v>
      </c>
      <c r="D24">
        <v>0.64338629141770898</v>
      </c>
      <c r="E24">
        <v>999</v>
      </c>
      <c r="F24">
        <v>13748</v>
      </c>
      <c r="G24">
        <v>44698</v>
      </c>
      <c r="H24">
        <v>12049</v>
      </c>
      <c r="I24">
        <v>29830</v>
      </c>
      <c r="J24">
        <v>33093</v>
      </c>
      <c r="K24">
        <v>81</v>
      </c>
      <c r="L24">
        <v>246</v>
      </c>
      <c r="M24">
        <v>148</v>
      </c>
      <c r="N24">
        <v>71</v>
      </c>
      <c r="O24">
        <v>48</v>
      </c>
      <c r="P24">
        <v>352</v>
      </c>
      <c r="Q24">
        <v>225</v>
      </c>
      <c r="R24">
        <v>20</v>
      </c>
      <c r="S24">
        <v>982</v>
      </c>
      <c r="T24">
        <v>922</v>
      </c>
      <c r="U24">
        <v>349</v>
      </c>
      <c r="V24">
        <v>534</v>
      </c>
    </row>
    <row r="25" spans="1:22" x14ac:dyDescent="0.3">
      <c r="A25" s="1">
        <v>44561</v>
      </c>
      <c r="B25">
        <v>128693</v>
      </c>
      <c r="C25">
        <v>181</v>
      </c>
      <c r="D25">
        <v>0.54634762381005098</v>
      </c>
      <c r="E25">
        <v>833</v>
      </c>
      <c r="F25">
        <v>41968</v>
      </c>
      <c r="G25">
        <v>25087</v>
      </c>
      <c r="H25">
        <v>41616</v>
      </c>
      <c r="I25">
        <v>27429</v>
      </c>
      <c r="J25">
        <v>10569</v>
      </c>
      <c r="K25">
        <v>135</v>
      </c>
      <c r="L25">
        <v>244</v>
      </c>
      <c r="M25">
        <v>126</v>
      </c>
      <c r="N25">
        <v>154</v>
      </c>
      <c r="O25">
        <v>78</v>
      </c>
      <c r="P25">
        <v>329</v>
      </c>
      <c r="Q25">
        <v>272</v>
      </c>
      <c r="R25">
        <v>21</v>
      </c>
      <c r="S25">
        <v>355</v>
      </c>
      <c r="T25">
        <v>617</v>
      </c>
      <c r="U25">
        <v>773</v>
      </c>
      <c r="V25">
        <v>546</v>
      </c>
    </row>
    <row r="26" spans="1:22" x14ac:dyDescent="0.3">
      <c r="A26" s="1">
        <v>44592</v>
      </c>
      <c r="B26">
        <v>171932</v>
      </c>
      <c r="C26">
        <v>51</v>
      </c>
      <c r="D26">
        <v>0.84524137035023705</v>
      </c>
      <c r="E26">
        <v>584</v>
      </c>
      <c r="F26">
        <v>42562</v>
      </c>
      <c r="G26">
        <v>32671</v>
      </c>
      <c r="H26">
        <v>48191</v>
      </c>
      <c r="I26">
        <v>16893</v>
      </c>
      <c r="J26">
        <v>48210</v>
      </c>
      <c r="K26">
        <v>100</v>
      </c>
      <c r="L26">
        <v>219</v>
      </c>
      <c r="M26">
        <v>173</v>
      </c>
      <c r="N26">
        <v>105</v>
      </c>
      <c r="O26">
        <v>41</v>
      </c>
      <c r="P26">
        <v>106</v>
      </c>
      <c r="Q26">
        <v>240</v>
      </c>
      <c r="R26">
        <v>19</v>
      </c>
      <c r="S26">
        <v>808</v>
      </c>
      <c r="T26">
        <v>575</v>
      </c>
      <c r="U26">
        <v>537</v>
      </c>
      <c r="V26">
        <v>407</v>
      </c>
    </row>
    <row r="27" spans="1:22" x14ac:dyDescent="0.3">
      <c r="A27" s="1">
        <v>44620</v>
      </c>
      <c r="B27">
        <v>193016</v>
      </c>
      <c r="C27">
        <v>183</v>
      </c>
      <c r="D27">
        <v>0.74931925073102301</v>
      </c>
      <c r="E27">
        <v>506</v>
      </c>
      <c r="F27">
        <v>23545</v>
      </c>
      <c r="G27">
        <v>35184</v>
      </c>
      <c r="H27">
        <v>30932</v>
      </c>
      <c r="I27">
        <v>24373</v>
      </c>
      <c r="J27">
        <v>44663</v>
      </c>
      <c r="K27">
        <v>112</v>
      </c>
      <c r="L27">
        <v>162</v>
      </c>
      <c r="M27">
        <v>223</v>
      </c>
      <c r="N27">
        <v>189</v>
      </c>
      <c r="O27">
        <v>90</v>
      </c>
      <c r="P27">
        <v>273</v>
      </c>
      <c r="Q27">
        <v>341</v>
      </c>
      <c r="R27">
        <v>41</v>
      </c>
      <c r="S27">
        <v>914</v>
      </c>
      <c r="T27">
        <v>808</v>
      </c>
      <c r="U27">
        <v>217</v>
      </c>
      <c r="V27">
        <v>348</v>
      </c>
    </row>
    <row r="28" spans="1:22" x14ac:dyDescent="0.3">
      <c r="A28" s="1">
        <v>44651</v>
      </c>
      <c r="B28">
        <v>125658</v>
      </c>
      <c r="C28">
        <v>103</v>
      </c>
      <c r="D28">
        <v>0.63235920994105899</v>
      </c>
      <c r="E28">
        <v>330</v>
      </c>
      <c r="F28">
        <v>10663</v>
      </c>
      <c r="G28">
        <v>37848</v>
      </c>
      <c r="H28">
        <v>39855</v>
      </c>
      <c r="I28">
        <v>13436</v>
      </c>
      <c r="J28">
        <v>46631</v>
      </c>
      <c r="K28">
        <v>174</v>
      </c>
      <c r="L28">
        <v>118</v>
      </c>
      <c r="M28">
        <v>164</v>
      </c>
      <c r="N28">
        <v>94</v>
      </c>
      <c r="O28">
        <v>48</v>
      </c>
      <c r="P28">
        <v>240</v>
      </c>
      <c r="Q28">
        <v>319</v>
      </c>
      <c r="R28">
        <v>25</v>
      </c>
      <c r="S28">
        <v>549</v>
      </c>
      <c r="T28">
        <v>962</v>
      </c>
      <c r="U28">
        <v>870</v>
      </c>
      <c r="V28">
        <v>265</v>
      </c>
    </row>
    <row r="29" spans="1:22" x14ac:dyDescent="0.3">
      <c r="A29" s="1">
        <v>44681</v>
      </c>
      <c r="B29">
        <v>184478</v>
      </c>
      <c r="C29">
        <v>155</v>
      </c>
      <c r="D29">
        <v>0.52542334011440905</v>
      </c>
      <c r="E29">
        <v>848</v>
      </c>
      <c r="F29">
        <v>44766</v>
      </c>
      <c r="G29">
        <v>30666</v>
      </c>
      <c r="H29">
        <v>17158</v>
      </c>
      <c r="I29">
        <v>18754</v>
      </c>
      <c r="J29">
        <v>17455</v>
      </c>
      <c r="K29">
        <v>199</v>
      </c>
      <c r="L29">
        <v>191</v>
      </c>
      <c r="M29">
        <v>118</v>
      </c>
      <c r="N29">
        <v>140</v>
      </c>
      <c r="O29">
        <v>38</v>
      </c>
      <c r="P29">
        <v>267</v>
      </c>
      <c r="Q29">
        <v>225</v>
      </c>
      <c r="R29">
        <v>17</v>
      </c>
      <c r="S29">
        <v>109</v>
      </c>
      <c r="T29">
        <v>744</v>
      </c>
      <c r="U29">
        <v>990</v>
      </c>
      <c r="V29">
        <v>580</v>
      </c>
    </row>
    <row r="30" spans="1:22" x14ac:dyDescent="0.3">
      <c r="A30" s="1">
        <v>44712</v>
      </c>
      <c r="B30">
        <v>118431</v>
      </c>
      <c r="C30">
        <v>53</v>
      </c>
      <c r="D30">
        <v>0.62439292868626395</v>
      </c>
      <c r="E30">
        <v>754</v>
      </c>
      <c r="F30">
        <v>17994</v>
      </c>
      <c r="G30">
        <v>25708</v>
      </c>
      <c r="H30">
        <v>17400</v>
      </c>
      <c r="I30">
        <v>20677</v>
      </c>
      <c r="J30">
        <v>14014</v>
      </c>
      <c r="K30">
        <v>107</v>
      </c>
      <c r="L30">
        <v>157</v>
      </c>
      <c r="M30">
        <v>179</v>
      </c>
      <c r="N30">
        <v>149</v>
      </c>
      <c r="O30">
        <v>57</v>
      </c>
      <c r="P30">
        <v>269</v>
      </c>
      <c r="Q30">
        <v>157</v>
      </c>
      <c r="R30">
        <v>47</v>
      </c>
      <c r="S30">
        <v>923</v>
      </c>
      <c r="T30">
        <v>969</v>
      </c>
      <c r="U30">
        <v>405</v>
      </c>
      <c r="V30">
        <v>434</v>
      </c>
    </row>
    <row r="31" spans="1:22" x14ac:dyDescent="0.3">
      <c r="A31" s="1">
        <v>44742</v>
      </c>
      <c r="B31">
        <v>102747</v>
      </c>
      <c r="C31">
        <v>103</v>
      </c>
      <c r="D31">
        <v>0.630073328810698</v>
      </c>
      <c r="E31">
        <v>270</v>
      </c>
      <c r="F31">
        <v>38021</v>
      </c>
      <c r="G31">
        <v>36370</v>
      </c>
      <c r="H31">
        <v>25151</v>
      </c>
      <c r="I31">
        <v>15895</v>
      </c>
      <c r="J31">
        <v>21093</v>
      </c>
      <c r="K31">
        <v>107</v>
      </c>
      <c r="L31">
        <v>282</v>
      </c>
      <c r="M31">
        <v>112</v>
      </c>
      <c r="N31">
        <v>67</v>
      </c>
      <c r="O31">
        <v>81</v>
      </c>
      <c r="P31">
        <v>492</v>
      </c>
      <c r="Q31">
        <v>247</v>
      </c>
      <c r="R31">
        <v>21</v>
      </c>
      <c r="S31">
        <v>897</v>
      </c>
      <c r="T31">
        <v>870</v>
      </c>
      <c r="U31">
        <v>367</v>
      </c>
      <c r="V31">
        <v>641</v>
      </c>
    </row>
    <row r="32" spans="1:22" x14ac:dyDescent="0.3">
      <c r="A32" s="1">
        <v>44773</v>
      </c>
      <c r="B32">
        <v>159150</v>
      </c>
      <c r="C32">
        <v>195</v>
      </c>
      <c r="D32">
        <v>0.79184247133522501</v>
      </c>
      <c r="E32">
        <v>640</v>
      </c>
      <c r="F32">
        <v>40303</v>
      </c>
      <c r="G32">
        <v>12811</v>
      </c>
      <c r="H32">
        <v>11154</v>
      </c>
      <c r="I32">
        <v>29738</v>
      </c>
      <c r="J32">
        <v>28070</v>
      </c>
      <c r="K32">
        <v>135</v>
      </c>
      <c r="L32">
        <v>189</v>
      </c>
      <c r="M32">
        <v>180</v>
      </c>
      <c r="N32">
        <v>152</v>
      </c>
      <c r="O32">
        <v>45</v>
      </c>
      <c r="P32">
        <v>382</v>
      </c>
      <c r="Q32">
        <v>416</v>
      </c>
      <c r="R32">
        <v>33</v>
      </c>
      <c r="S32">
        <v>341</v>
      </c>
      <c r="T32">
        <v>536</v>
      </c>
      <c r="U32">
        <v>153</v>
      </c>
      <c r="V32">
        <v>858</v>
      </c>
    </row>
    <row r="33" spans="1:22" x14ac:dyDescent="0.3">
      <c r="A33" s="1">
        <v>44804</v>
      </c>
      <c r="B33">
        <v>165725</v>
      </c>
      <c r="C33">
        <v>93</v>
      </c>
      <c r="D33">
        <v>0.75502298854208505</v>
      </c>
      <c r="E33">
        <v>135</v>
      </c>
      <c r="F33">
        <v>13304</v>
      </c>
      <c r="G33">
        <v>16546</v>
      </c>
      <c r="H33">
        <v>14499</v>
      </c>
      <c r="I33">
        <v>40746</v>
      </c>
      <c r="J33">
        <v>45777</v>
      </c>
      <c r="K33">
        <v>98</v>
      </c>
      <c r="L33">
        <v>216</v>
      </c>
      <c r="M33">
        <v>102</v>
      </c>
      <c r="N33">
        <v>149</v>
      </c>
      <c r="O33">
        <v>98</v>
      </c>
      <c r="P33">
        <v>221</v>
      </c>
      <c r="Q33">
        <v>482</v>
      </c>
      <c r="R33">
        <v>37</v>
      </c>
      <c r="S33">
        <v>350</v>
      </c>
      <c r="T33">
        <v>122</v>
      </c>
      <c r="U33">
        <v>335</v>
      </c>
      <c r="V33">
        <v>205</v>
      </c>
    </row>
    <row r="34" spans="1:22" x14ac:dyDescent="0.3">
      <c r="A34" s="1">
        <v>44834</v>
      </c>
      <c r="B34">
        <v>184654</v>
      </c>
      <c r="C34">
        <v>63</v>
      </c>
      <c r="D34">
        <v>0.85488509703052995</v>
      </c>
      <c r="E34">
        <v>624</v>
      </c>
      <c r="F34">
        <v>49353</v>
      </c>
      <c r="G34">
        <v>44754</v>
      </c>
      <c r="H34">
        <v>16295</v>
      </c>
      <c r="I34">
        <v>42352</v>
      </c>
      <c r="J34">
        <v>26538</v>
      </c>
      <c r="K34">
        <v>119</v>
      </c>
      <c r="L34">
        <v>161</v>
      </c>
      <c r="M34">
        <v>89</v>
      </c>
      <c r="N34">
        <v>174</v>
      </c>
      <c r="O34">
        <v>41</v>
      </c>
      <c r="P34">
        <v>293</v>
      </c>
      <c r="Q34">
        <v>460</v>
      </c>
      <c r="R34">
        <v>17</v>
      </c>
      <c r="S34">
        <v>976</v>
      </c>
      <c r="T34">
        <v>664</v>
      </c>
      <c r="U34">
        <v>488</v>
      </c>
      <c r="V34">
        <v>662</v>
      </c>
    </row>
    <row r="35" spans="1:22" x14ac:dyDescent="0.3">
      <c r="A35" s="1">
        <v>44865</v>
      </c>
      <c r="B35">
        <v>135773</v>
      </c>
      <c r="C35">
        <v>144</v>
      </c>
      <c r="D35">
        <v>0.68888597006477903</v>
      </c>
      <c r="E35">
        <v>259</v>
      </c>
      <c r="F35">
        <v>27675</v>
      </c>
      <c r="G35">
        <v>40206</v>
      </c>
      <c r="H35">
        <v>22183</v>
      </c>
      <c r="I35">
        <v>49790</v>
      </c>
      <c r="J35">
        <v>20729</v>
      </c>
      <c r="K35">
        <v>64</v>
      </c>
      <c r="L35">
        <v>122</v>
      </c>
      <c r="M35">
        <v>148</v>
      </c>
      <c r="N35">
        <v>164</v>
      </c>
      <c r="O35">
        <v>54</v>
      </c>
      <c r="P35">
        <v>104</v>
      </c>
      <c r="Q35">
        <v>100</v>
      </c>
      <c r="R35">
        <v>37</v>
      </c>
      <c r="S35">
        <v>104</v>
      </c>
      <c r="T35">
        <v>776</v>
      </c>
      <c r="U35">
        <v>833</v>
      </c>
      <c r="V35">
        <v>180</v>
      </c>
    </row>
    <row r="36" spans="1:22" x14ac:dyDescent="0.3">
      <c r="A36" s="1">
        <v>44895</v>
      </c>
      <c r="B36">
        <v>167435</v>
      </c>
      <c r="C36">
        <v>97</v>
      </c>
      <c r="D36">
        <v>0.54783769837532004</v>
      </c>
      <c r="E36">
        <v>938</v>
      </c>
      <c r="F36">
        <v>33938</v>
      </c>
      <c r="G36">
        <v>21411</v>
      </c>
      <c r="H36">
        <v>39299</v>
      </c>
      <c r="I36">
        <v>15600</v>
      </c>
      <c r="J36">
        <v>44177</v>
      </c>
      <c r="K36">
        <v>103</v>
      </c>
      <c r="L36">
        <v>226</v>
      </c>
      <c r="M36">
        <v>179</v>
      </c>
      <c r="N36">
        <v>194</v>
      </c>
      <c r="O36">
        <v>81</v>
      </c>
      <c r="P36">
        <v>128</v>
      </c>
      <c r="Q36">
        <v>486</v>
      </c>
      <c r="R36">
        <v>45</v>
      </c>
      <c r="S36">
        <v>218</v>
      </c>
      <c r="T36">
        <v>813</v>
      </c>
      <c r="U36">
        <v>862</v>
      </c>
      <c r="V36">
        <v>232</v>
      </c>
    </row>
    <row r="37" spans="1:22" x14ac:dyDescent="0.3">
      <c r="A37" s="1">
        <v>44926</v>
      </c>
      <c r="B37">
        <v>156886</v>
      </c>
      <c r="C37">
        <v>64</v>
      </c>
      <c r="D37">
        <v>0.78529791488919798</v>
      </c>
      <c r="E37">
        <v>798</v>
      </c>
      <c r="F37">
        <v>33664</v>
      </c>
      <c r="G37">
        <v>12911</v>
      </c>
      <c r="H37">
        <v>22874</v>
      </c>
      <c r="I37">
        <v>39124</v>
      </c>
      <c r="J37">
        <v>10784</v>
      </c>
      <c r="K37">
        <v>150</v>
      </c>
      <c r="L37">
        <v>236</v>
      </c>
      <c r="M37">
        <v>113</v>
      </c>
      <c r="N37">
        <v>117</v>
      </c>
      <c r="O37">
        <v>82</v>
      </c>
      <c r="P37">
        <v>264</v>
      </c>
      <c r="Q37">
        <v>447</v>
      </c>
      <c r="R37">
        <v>35</v>
      </c>
      <c r="S37">
        <v>900</v>
      </c>
      <c r="T37">
        <v>557</v>
      </c>
      <c r="U37">
        <v>924</v>
      </c>
      <c r="V37">
        <v>896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dashboard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Volvoiker</dc:creator>
  <cp:lastModifiedBy>Mohit Volvoiker</cp:lastModifiedBy>
  <dcterms:created xsi:type="dcterms:W3CDTF">2024-05-20T13:30:17Z</dcterms:created>
  <dcterms:modified xsi:type="dcterms:W3CDTF">2024-05-21T06:31:40Z</dcterms:modified>
</cp:coreProperties>
</file>