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esis\Data\Parameters\Cold\"/>
    </mc:Choice>
  </mc:AlternateContent>
  <xr:revisionPtr revIDLastSave="0" documentId="13_ncr:1_{F2213B4E-30BC-42A0-B52C-EEBC54A708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" i="1"/>
  <c r="D160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91" i="1" l="1"/>
</calcChain>
</file>

<file path=xl/sharedStrings.xml><?xml version="1.0" encoding="utf-8"?>
<sst xmlns="http://schemas.openxmlformats.org/spreadsheetml/2006/main" count="299" uniqueCount="299">
  <si>
    <t>شبکه بهداشت</t>
  </si>
  <si>
    <t>آبادان</t>
  </si>
  <si>
    <t>آباده</t>
  </si>
  <si>
    <t>آبیک</t>
  </si>
  <si>
    <t>آزاد شهر</t>
  </si>
  <si>
    <t>آستارا</t>
  </si>
  <si>
    <t>آق قلا</t>
  </si>
  <si>
    <t>آمل</t>
  </si>
  <si>
    <t>ابرکوه</t>
  </si>
  <si>
    <t>ابهر</t>
  </si>
  <si>
    <t>اراک</t>
  </si>
  <si>
    <t>اردبیل</t>
  </si>
  <si>
    <t>اردستان</t>
  </si>
  <si>
    <t>اردل</t>
  </si>
  <si>
    <t>اردکان</t>
  </si>
  <si>
    <t>ارزوئیه</t>
  </si>
  <si>
    <t>ارسنجان</t>
  </si>
  <si>
    <t>ارومیه</t>
  </si>
  <si>
    <t>ازنا</t>
  </si>
  <si>
    <t>استهبان</t>
  </si>
  <si>
    <t>اسد آباد</t>
  </si>
  <si>
    <t>اسلام آباد غرب</t>
  </si>
  <si>
    <t>اسلامشهر</t>
  </si>
  <si>
    <t>اسکو</t>
  </si>
  <si>
    <t>اشتهارد</t>
  </si>
  <si>
    <t>اشنویه</t>
  </si>
  <si>
    <t>البرز</t>
  </si>
  <si>
    <t>الیگودرز</t>
  </si>
  <si>
    <t>املش</t>
  </si>
  <si>
    <t>اندیمشک</t>
  </si>
  <si>
    <t>اهر</t>
  </si>
  <si>
    <t>ایجرود</t>
  </si>
  <si>
    <t>ایذه</t>
  </si>
  <si>
    <t>ایرانشهر</t>
  </si>
  <si>
    <t>ایلام</t>
  </si>
  <si>
    <t>ایوان</t>
  </si>
  <si>
    <t>بابل</t>
  </si>
  <si>
    <t>بابلسر</t>
  </si>
  <si>
    <t>باغ ملک</t>
  </si>
  <si>
    <t>بافت</t>
  </si>
  <si>
    <t>بافق</t>
  </si>
  <si>
    <t>بانه</t>
  </si>
  <si>
    <t>بجستان</t>
  </si>
  <si>
    <t>بجنورد</t>
  </si>
  <si>
    <t>بردسکن</t>
  </si>
  <si>
    <t>بردسیر</t>
  </si>
  <si>
    <t>بروجرد</t>
  </si>
  <si>
    <t>بروجن</t>
  </si>
  <si>
    <t>بستک</t>
  </si>
  <si>
    <t>بشرویه</t>
  </si>
  <si>
    <t>بم</t>
  </si>
  <si>
    <t>بناب</t>
  </si>
  <si>
    <t>بندر انزلی</t>
  </si>
  <si>
    <t>بندر عباس</t>
  </si>
  <si>
    <t>بندر ماهشهر</t>
  </si>
  <si>
    <t>بندر گز</t>
  </si>
  <si>
    <t>بهار</t>
  </si>
  <si>
    <t>بهارستان</t>
  </si>
  <si>
    <t>بهبهان</t>
  </si>
  <si>
    <t>بهشهر</t>
  </si>
  <si>
    <t>بوئین زهرا</t>
  </si>
  <si>
    <t>بوشهر</t>
  </si>
  <si>
    <t>بوکان</t>
  </si>
  <si>
    <t>بویراحمد</t>
  </si>
  <si>
    <t>بیجار</t>
  </si>
  <si>
    <t>بیرجند</t>
  </si>
  <si>
    <t>بیله سوار</t>
  </si>
  <si>
    <t>تالش</t>
  </si>
  <si>
    <t>تاکستان</t>
  </si>
  <si>
    <t>تایباد</t>
  </si>
  <si>
    <t>تبریز</t>
  </si>
  <si>
    <t>تربت جام</t>
  </si>
  <si>
    <t>تربت حیدریه</t>
  </si>
  <si>
    <t>ترکمن</t>
  </si>
  <si>
    <t>تفت</t>
  </si>
  <si>
    <t>تنکابن</t>
  </si>
  <si>
    <t>تهران جنوب</t>
  </si>
  <si>
    <t>تهران شرق</t>
  </si>
  <si>
    <t>تهران غرب</t>
  </si>
  <si>
    <t>تویسرکان</t>
  </si>
  <si>
    <t>تکاب</t>
  </si>
  <si>
    <t>جاجرم</t>
  </si>
  <si>
    <t>جغتای</t>
  </si>
  <si>
    <t>جلفا</t>
  </si>
  <si>
    <t>جهرم</t>
  </si>
  <si>
    <t>جوانرود</t>
  </si>
  <si>
    <t>جویبار</t>
  </si>
  <si>
    <t>جوین</t>
  </si>
  <si>
    <t>جیرفت</t>
  </si>
  <si>
    <t>حاجی آباد</t>
  </si>
  <si>
    <t>خاتم</t>
  </si>
  <si>
    <t>خدابنده</t>
  </si>
  <si>
    <t>خرم آباد</t>
  </si>
  <si>
    <t>خرمدره</t>
  </si>
  <si>
    <t>خرمشهر</t>
  </si>
  <si>
    <t>خلخال</t>
  </si>
  <si>
    <t>خمین</t>
  </si>
  <si>
    <t>خمینی شهر</t>
  </si>
  <si>
    <t>خواف</t>
  </si>
  <si>
    <t>خوانسار</t>
  </si>
  <si>
    <t>خوی</t>
  </si>
  <si>
    <t>داراب</t>
  </si>
  <si>
    <t>دامغان</t>
  </si>
  <si>
    <t>درمیان</t>
  </si>
  <si>
    <t>دره شهر</t>
  </si>
  <si>
    <t>درگز</t>
  </si>
  <si>
    <t>دزفول</t>
  </si>
  <si>
    <t>دشت آزادگان</t>
  </si>
  <si>
    <t>دشتستان</t>
  </si>
  <si>
    <t>دشتی</t>
  </si>
  <si>
    <t>دلفان</t>
  </si>
  <si>
    <t>دلیجان</t>
  </si>
  <si>
    <t>دماوند</t>
  </si>
  <si>
    <t>دهاقان</t>
  </si>
  <si>
    <t>دهلران</t>
  </si>
  <si>
    <t>دورود</t>
  </si>
  <si>
    <t>دیلم</t>
  </si>
  <si>
    <t>دیواندره</t>
  </si>
  <si>
    <t>رامسر</t>
  </si>
  <si>
    <t>رامهرمز</t>
  </si>
  <si>
    <t>راور</t>
  </si>
  <si>
    <t>رباط كريم</t>
  </si>
  <si>
    <t>رزن</t>
  </si>
  <si>
    <t>رشت</t>
  </si>
  <si>
    <t>رفسنجان</t>
  </si>
  <si>
    <t>رودان</t>
  </si>
  <si>
    <t>رودبار</t>
  </si>
  <si>
    <t>رودسر</t>
  </si>
  <si>
    <t>ری</t>
  </si>
  <si>
    <t>زاهدان</t>
  </si>
  <si>
    <t>زرند</t>
  </si>
  <si>
    <t>زرین دشت</t>
  </si>
  <si>
    <t>زنجان</t>
  </si>
  <si>
    <t>ساری</t>
  </si>
  <si>
    <t>ساوجبلاغ</t>
  </si>
  <si>
    <t>ساوه</t>
  </si>
  <si>
    <t>سبزوار</t>
  </si>
  <si>
    <t>سراب</t>
  </si>
  <si>
    <t>سرخس</t>
  </si>
  <si>
    <t>سردشت</t>
  </si>
  <si>
    <t>سرو آباد</t>
  </si>
  <si>
    <t>سروستان</t>
  </si>
  <si>
    <t>سرپل ذهاب</t>
  </si>
  <si>
    <t>سقز</t>
  </si>
  <si>
    <t>سلسله</t>
  </si>
  <si>
    <t>سلماس</t>
  </si>
  <si>
    <t>سمنان</t>
  </si>
  <si>
    <t>سمیرم</t>
  </si>
  <si>
    <t>سنقر</t>
  </si>
  <si>
    <t>سنندج</t>
  </si>
  <si>
    <t>سوادکوه</t>
  </si>
  <si>
    <t>سیاهکل</t>
  </si>
  <si>
    <t>سیرجان</t>
  </si>
  <si>
    <t>شادگان</t>
  </si>
  <si>
    <t>شازند</t>
  </si>
  <si>
    <t>شاهرود</t>
  </si>
  <si>
    <t>شاهین دژ</t>
  </si>
  <si>
    <t>شاهین شهر و میمه</t>
  </si>
  <si>
    <t>شبستر</t>
  </si>
  <si>
    <t>شفت</t>
  </si>
  <si>
    <t>شمیرانات</t>
  </si>
  <si>
    <t>شهربابک</t>
  </si>
  <si>
    <t>شهرضا</t>
  </si>
  <si>
    <t>شهرکرد</t>
  </si>
  <si>
    <t>شهریار</t>
  </si>
  <si>
    <t>شوش</t>
  </si>
  <si>
    <t>شوشتر</t>
  </si>
  <si>
    <t>شوط</t>
  </si>
  <si>
    <t>شیروان</t>
  </si>
  <si>
    <t>صومعه سرا</t>
  </si>
  <si>
    <t>طارم</t>
  </si>
  <si>
    <t>عجب شیر</t>
  </si>
  <si>
    <t>علی آباد کتول</t>
  </si>
  <si>
    <t>فارسان</t>
  </si>
  <si>
    <t>فاروج</t>
  </si>
  <si>
    <t>فامنین</t>
  </si>
  <si>
    <t>فردوس</t>
  </si>
  <si>
    <t>فریدن</t>
  </si>
  <si>
    <t>فریدونشهر</t>
  </si>
  <si>
    <t>فریدونکنار</t>
  </si>
  <si>
    <t>فریمان</t>
  </si>
  <si>
    <t>فسا</t>
  </si>
  <si>
    <t>فلاورجان</t>
  </si>
  <si>
    <t>فومن</t>
  </si>
  <si>
    <t>فیروز کوه</t>
  </si>
  <si>
    <t>قائم شهر</t>
  </si>
  <si>
    <t>قائنات</t>
  </si>
  <si>
    <t>قروه</t>
  </si>
  <si>
    <t>قزوین</t>
  </si>
  <si>
    <t>قشم</t>
  </si>
  <si>
    <t>قم</t>
  </si>
  <si>
    <t>قوچان</t>
  </si>
  <si>
    <t>لارستان</t>
  </si>
  <si>
    <t>لاهیجان</t>
  </si>
  <si>
    <t>لردگان</t>
  </si>
  <si>
    <t>لنجان</t>
  </si>
  <si>
    <t>لنگرود</t>
  </si>
  <si>
    <t>مانه و سملقان</t>
  </si>
  <si>
    <t>ماکو</t>
  </si>
  <si>
    <t>مبارکه</t>
  </si>
  <si>
    <t>محلات</t>
  </si>
  <si>
    <t>محمودآباد</t>
  </si>
  <si>
    <t>مراغه</t>
  </si>
  <si>
    <t>مرند</t>
  </si>
  <si>
    <t>مرودشت</t>
  </si>
  <si>
    <t>مریوان</t>
  </si>
  <si>
    <t>مسجدسلیمان</t>
  </si>
  <si>
    <t>مشگین شهر</t>
  </si>
  <si>
    <t>ملایر</t>
  </si>
  <si>
    <t>ملکان</t>
  </si>
  <si>
    <t>منوجان</t>
  </si>
  <si>
    <t>مهاباد</t>
  </si>
  <si>
    <t>مهدی شهر</t>
  </si>
  <si>
    <t>مهران</t>
  </si>
  <si>
    <t>مهریز</t>
  </si>
  <si>
    <t>میاندوآب</t>
  </si>
  <si>
    <t>میانه</t>
  </si>
  <si>
    <t>میبد</t>
  </si>
  <si>
    <t>میناب</t>
  </si>
  <si>
    <t>مینودشت</t>
  </si>
  <si>
    <t>نائین</t>
  </si>
  <si>
    <t>نجف آباد</t>
  </si>
  <si>
    <t>نطنز</t>
  </si>
  <si>
    <t>نظر آباد</t>
  </si>
  <si>
    <t>نقده</t>
  </si>
  <si>
    <t>نهاوند</t>
  </si>
  <si>
    <t>نهبندان</t>
  </si>
  <si>
    <t>نور</t>
  </si>
  <si>
    <t>نوشهر</t>
  </si>
  <si>
    <t>نکا</t>
  </si>
  <si>
    <t>نی ریز</t>
  </si>
  <si>
    <t>نیشابور</t>
  </si>
  <si>
    <t>هشترود</t>
  </si>
  <si>
    <t>همدان</t>
  </si>
  <si>
    <t>ورامین</t>
  </si>
  <si>
    <t>پارس آباد</t>
  </si>
  <si>
    <t>پاوه</t>
  </si>
  <si>
    <t>پاکدشت</t>
  </si>
  <si>
    <t>پلدختر</t>
  </si>
  <si>
    <t>پیرانشهر</t>
  </si>
  <si>
    <t>چاراویماق</t>
  </si>
  <si>
    <t>چالوس</t>
  </si>
  <si>
    <t>چاه بهار</t>
  </si>
  <si>
    <t>چایپاره</t>
  </si>
  <si>
    <t>چناران</t>
  </si>
  <si>
    <t>کارون</t>
  </si>
  <si>
    <t>کازرون</t>
  </si>
  <si>
    <t>کاشان</t>
  </si>
  <si>
    <t>کاشمر</t>
  </si>
  <si>
    <t>کامیاران</t>
  </si>
  <si>
    <t>کبودرآهنگ</t>
  </si>
  <si>
    <t>کرج</t>
  </si>
  <si>
    <t>کردکوی</t>
  </si>
  <si>
    <t>کرمان</t>
  </si>
  <si>
    <t>کرمانشاه</t>
  </si>
  <si>
    <t>کلاله</t>
  </si>
  <si>
    <t>کلیبر</t>
  </si>
  <si>
    <t>کمیجان</t>
  </si>
  <si>
    <t>کنگان</t>
  </si>
  <si>
    <t>کنگاور</t>
  </si>
  <si>
    <t>کهنوج</t>
  </si>
  <si>
    <t>کهگیلویه</t>
  </si>
  <si>
    <t>کوهبنان</t>
  </si>
  <si>
    <t>کوهدشت</t>
  </si>
  <si>
    <t>گتوند</t>
  </si>
  <si>
    <t>گراش</t>
  </si>
  <si>
    <t>گرمسار</t>
  </si>
  <si>
    <t>گرمه</t>
  </si>
  <si>
    <t>گرمی</t>
  </si>
  <si>
    <t>گرگان</t>
  </si>
  <si>
    <t>گلوگاه</t>
  </si>
  <si>
    <t>گلپایگان</t>
  </si>
  <si>
    <t>گناوه</t>
  </si>
  <si>
    <t>گنبد کاووس</t>
  </si>
  <si>
    <t>گیلانغرب</t>
  </si>
  <si>
    <t>یزد</t>
  </si>
  <si>
    <t>اصفهان</t>
  </si>
  <si>
    <t>اهواز</t>
  </si>
  <si>
    <t>مشهد</t>
  </si>
  <si>
    <t>BCCMASS_Black_carbon_column_mass_density</t>
  </si>
  <si>
    <t>BCSMASS_Black_carbon_surface_mass_concentration</t>
  </si>
  <si>
    <t>DMSCMASS_Dms_column_mass_density</t>
  </si>
  <si>
    <t>DMSSMASS_Dms_surface_mass_concentration</t>
  </si>
  <si>
    <t>DUCMASS25_Dust_column_mass_density_PM25</t>
  </si>
  <si>
    <t>DUSMASS25_Dust_surface_mass_concentration_PM25</t>
  </si>
  <si>
    <t>SO2CMASS_So2_column_mass_density</t>
  </si>
  <si>
    <t>SO2SMASS_So2_surface_mass_concentration</t>
  </si>
  <si>
    <t>SO4CMASS_So4_column_mass_density</t>
  </si>
  <si>
    <t>SO4SMASS_So4_surface_mass_concentration</t>
  </si>
  <si>
    <t>شیراز</t>
  </si>
  <si>
    <t>AOD_Optical_Depth_047</t>
  </si>
  <si>
    <t>AOD_Optical_Depth_055</t>
  </si>
  <si>
    <t>LST_Average_Kelvin</t>
  </si>
  <si>
    <t>NDVI_Average</t>
  </si>
  <si>
    <t>TRMM_Average</t>
  </si>
  <si>
    <t>Population</t>
  </si>
  <si>
    <t>Number of patients</t>
  </si>
  <si>
    <t>٪ of patients</t>
  </si>
  <si>
    <t>Normalized Number of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</si>
</sst>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0"/>
    <numFmt numFmtId="165" formatCode="0.0000000000%"/>
    <numFmt numFmtId="166" formatCode="0.000000000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1"/>
      <color rgb="FF202122"/>
      <name val="Tahoma"/>
      <family val="2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2" fillId="0" borderId="0" xfId="0" applyNumberFormat="1" applyFont="1"/>
    <xf numFmtId="0" fontId="2" fillId="0" borderId="0" xfId="1" applyFon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left" vertical="center"/>
    </xf>
    <xf numFmtId="166" fontId="0" fillId="0" borderId="0" xfId="0" applyNumberFormat="1"/>
    <xf numFmtId="0" fontId="0" fillId="0" borderId="0" xfId="0" applyBorder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 xr:uid="{F087A18A-9FEE-4C3C-A43A-45BC2A3FBCE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3"/>
  <sheetViews>
    <sheetView tabSelected="1" workbookViewId="0">
      <selection activeCell="E4" sqref="E4"/>
    </sheetView>
  </sheetViews>
  <sheetFormatPr defaultRowHeight="15"/>
  <cols>
    <col min="1" max="1" width="14.7109375" bestFit="1" customWidth="1"/>
    <col min="2" max="2" width="18.5703125" bestFit="1" customWidth="1"/>
    <col min="3" max="3" width="16.7109375" customWidth="1"/>
    <col min="4" max="4" width="19.7109375" customWidth="1"/>
    <col min="5" max="5" width="30" style="9" customWidth="1"/>
    <col min="6" max="7" width="20.7109375" bestFit="1" customWidth="1"/>
    <col min="8" max="8" width="16.28515625" bestFit="1" customWidth="1"/>
    <col min="9" max="9" width="12" bestFit="1" customWidth="1"/>
    <col min="10" max="10" width="13.140625" bestFit="1" customWidth="1"/>
    <col min="11" max="20" width="22.85546875" style="6" bestFit="1" customWidth="1"/>
  </cols>
  <sheetData>
    <row r="1" spans="1:20">
      <c r="A1" s="1" t="s">
        <v>0</v>
      </c>
      <c r="B1" s="11" t="s">
        <v>296</v>
      </c>
      <c r="C1" s="7" t="s">
        <v>295</v>
      </c>
      <c r="D1" s="7" t="s">
        <v>297</v>
      </c>
      <c r="E1" s="7" t="s">
        <v>298</v>
      </c>
      <c r="F1" s="2" t="s">
        <v>290</v>
      </c>
      <c r="G1" s="2" t="s">
        <v>291</v>
      </c>
      <c r="H1" s="2" t="s">
        <v>292</v>
      </c>
      <c r="I1" s="4" t="s">
        <v>293</v>
      </c>
      <c r="J1" s="4" t="s">
        <v>294</v>
      </c>
      <c r="K1" s="5" t="s">
        <v>279</v>
      </c>
      <c r="L1" s="5" t="s">
        <v>280</v>
      </c>
      <c r="M1" s="5" t="s">
        <v>281</v>
      </c>
      <c r="N1" s="5" t="s">
        <v>282</v>
      </c>
      <c r="O1" s="5" t="s">
        <v>283</v>
      </c>
      <c r="P1" s="5" t="s">
        <v>284</v>
      </c>
      <c r="Q1" s="5" t="s">
        <v>285</v>
      </c>
      <c r="R1" s="5" t="s">
        <v>286</v>
      </c>
      <c r="S1" s="5" t="s">
        <v>287</v>
      </c>
      <c r="T1" s="5" t="s">
        <v>288</v>
      </c>
    </row>
    <row r="2" spans="1:20">
      <c r="A2" s="1" t="s">
        <v>190</v>
      </c>
      <c r="B2">
        <v>67</v>
      </c>
      <c r="C2" s="8">
        <v>1292283</v>
      </c>
      <c r="D2" s="13">
        <f>(B2/C2)</f>
        <v>5.1846228728537017E-5</v>
      </c>
      <c r="E2" s="17">
        <f>(D2-0.000003375288165)/(0.005985744199327-0.000003375288165)</f>
        <v>8.1022988189677105E-3</v>
      </c>
      <c r="F2" s="2">
        <v>0.120903247541074</v>
      </c>
      <c r="G2" s="2">
        <v>8.9560587207588804E-2</v>
      </c>
      <c r="H2">
        <v>295.53472017303</v>
      </c>
      <c r="I2" s="4">
        <v>9.8402493605734206E-2</v>
      </c>
      <c r="J2" s="4">
        <v>3.4155541574857402E-2</v>
      </c>
      <c r="K2" s="5">
        <v>1.0521274407889901E-6</v>
      </c>
      <c r="L2" s="5">
        <v>1.8362740803370199E-9</v>
      </c>
      <c r="M2" s="5">
        <v>8.9788576163576904E-11</v>
      </c>
      <c r="N2" s="5">
        <v>7.5054751657204195E-17</v>
      </c>
      <c r="O2" s="5">
        <v>4.0791008991259698E-5</v>
      </c>
      <c r="P2" s="5">
        <v>1.51244069131922E-8</v>
      </c>
      <c r="Q2" s="5">
        <v>6.2980826718386196E-6</v>
      </c>
      <c r="R2" s="5">
        <v>7.3810398090026702E-9</v>
      </c>
      <c r="S2" s="5">
        <v>6.1753568612235899E-6</v>
      </c>
      <c r="T2" s="5">
        <v>2.4604603225946598E-9</v>
      </c>
    </row>
    <row r="3" spans="1:20">
      <c r="A3" s="1" t="s">
        <v>8</v>
      </c>
      <c r="B3">
        <v>2</v>
      </c>
      <c r="C3" s="8">
        <v>51552</v>
      </c>
      <c r="D3" s="13">
        <f>(B3/C3)</f>
        <v>3.8795779019242706E-5</v>
      </c>
      <c r="E3" s="17">
        <f t="shared" ref="E3:E66" si="0">(D3-0.000003375288165)/(0.005985744199327-0.000003375288165)</f>
        <v>5.92081354062846E-3</v>
      </c>
      <c r="F3" s="2">
        <v>9.7067787661106894E-2</v>
      </c>
      <c r="G3" s="2">
        <v>7.2645953535414504E-2</v>
      </c>
      <c r="H3">
        <v>298.866566828072</v>
      </c>
      <c r="I3" s="4">
        <v>7.8590426504799499E-2</v>
      </c>
      <c r="J3" s="4">
        <v>1.6382364351007501E-2</v>
      </c>
      <c r="K3" s="5">
        <v>4.7359775758812602E-7</v>
      </c>
      <c r="L3" s="5">
        <v>2.7362229376513502E-10</v>
      </c>
      <c r="M3" s="5">
        <v>3.1314911512550399E-11</v>
      </c>
      <c r="N3" s="5">
        <v>8.3630672233768003E-17</v>
      </c>
      <c r="O3" s="5">
        <v>2.8834315496256801E-5</v>
      </c>
      <c r="P3" s="5">
        <v>1.56627295663174E-8</v>
      </c>
      <c r="Q3" s="5">
        <v>1.7912397703320301E-6</v>
      </c>
      <c r="R3" s="5">
        <v>1.5283399779813199E-9</v>
      </c>
      <c r="S3" s="5">
        <v>3.9112626760242801E-6</v>
      </c>
      <c r="T3" s="5">
        <v>1.7238252373733301E-9</v>
      </c>
    </row>
    <row r="4" spans="1:20">
      <c r="A4" s="1" t="s">
        <v>14</v>
      </c>
      <c r="B4">
        <v>13</v>
      </c>
      <c r="C4" s="8">
        <v>97960</v>
      </c>
      <c r="D4" s="13">
        <f>(B4/C4)</f>
        <v>1.3270722743977134E-4</v>
      </c>
      <c r="E4" s="17">
        <f t="shared" si="0"/>
        <v>2.1618850524824998E-2</v>
      </c>
      <c r="F4" s="2">
        <v>9.9438370870554904E-2</v>
      </c>
      <c r="G4" s="2">
        <v>7.3813208408014502E-2</v>
      </c>
      <c r="H4">
        <v>300.45135019489203</v>
      </c>
      <c r="I4" s="4">
        <v>6.5302635455722402E-2</v>
      </c>
      <c r="J4" s="4">
        <v>1.2415627620106401E-2</v>
      </c>
      <c r="K4" s="5">
        <v>5.8525735229103196E-7</v>
      </c>
      <c r="L4" s="5">
        <v>2.1510636718356699E-10</v>
      </c>
      <c r="M4" s="5">
        <v>3.55688130141501E-11</v>
      </c>
      <c r="N4" s="5">
        <v>3.9307723722144398E-17</v>
      </c>
      <c r="O4" s="5">
        <v>3.9086990457778299E-5</v>
      </c>
      <c r="P4" s="5">
        <v>1.8952488629429101E-8</v>
      </c>
      <c r="Q4" s="5">
        <v>3.09129607755806E-6</v>
      </c>
      <c r="R4" s="5">
        <v>1.3857499312579401E-9</v>
      </c>
      <c r="S4" s="5">
        <v>5.2959465494609703E-6</v>
      </c>
      <c r="T4" s="5">
        <v>1.7481171107266799E-9</v>
      </c>
    </row>
    <row r="5" spans="1:20">
      <c r="A5" s="1" t="s">
        <v>40</v>
      </c>
      <c r="B5">
        <v>7</v>
      </c>
      <c r="C5" s="8">
        <v>50845</v>
      </c>
      <c r="D5" s="13">
        <f>(B5/C5)</f>
        <v>1.3767332087717574E-4</v>
      </c>
      <c r="E5" s="17">
        <f t="shared" si="0"/>
        <v>2.2448972088899486E-2</v>
      </c>
      <c r="F5" s="2">
        <v>8.8784954616786704E-2</v>
      </c>
      <c r="G5" s="2">
        <v>6.6045618826835101E-2</v>
      </c>
      <c r="H5">
        <v>299.80351223860799</v>
      </c>
      <c r="I5" s="4">
        <v>8.0139111117410206E-2</v>
      </c>
      <c r="J5" s="4">
        <v>1.34497487550033E-2</v>
      </c>
      <c r="K5" s="5">
        <v>5.2900906047344396E-7</v>
      </c>
      <c r="L5" s="5">
        <v>2.0884941240392799E-10</v>
      </c>
      <c r="M5" s="5">
        <v>2.8458080943804301E-11</v>
      </c>
      <c r="N5" s="5">
        <v>1.13939318229067E-18</v>
      </c>
      <c r="O5" s="5">
        <v>3.5130147679919303E-5</v>
      </c>
      <c r="P5" s="5">
        <v>1.57989080652505E-8</v>
      </c>
      <c r="Q5" s="5">
        <v>2.7633678685727599E-6</v>
      </c>
      <c r="R5" s="5">
        <v>1.4994709301571201E-9</v>
      </c>
      <c r="S5" s="5">
        <v>4.7298093313498298E-6</v>
      </c>
      <c r="T5" s="5">
        <v>1.7359354197216101E-9</v>
      </c>
    </row>
    <row r="6" spans="1:20">
      <c r="A6" s="1" t="s">
        <v>74</v>
      </c>
      <c r="B6">
        <v>6</v>
      </c>
      <c r="C6" s="8">
        <v>43893</v>
      </c>
      <c r="D6" s="13">
        <f>(B6/C6)</f>
        <v>1.366960563187752E-4</v>
      </c>
      <c r="E6" s="17">
        <f t="shared" si="0"/>
        <v>2.2285614634200038E-2</v>
      </c>
      <c r="F6" s="2">
        <v>8.8824911353833094E-2</v>
      </c>
      <c r="G6" s="2">
        <v>6.5985027587626505E-2</v>
      </c>
      <c r="H6">
        <v>297.00915086126201</v>
      </c>
      <c r="I6" s="4">
        <v>8.7977779573321604E-2</v>
      </c>
      <c r="J6" s="4">
        <v>1.4849594043041999E-2</v>
      </c>
      <c r="K6" s="5">
        <v>4.8608033743734304E-7</v>
      </c>
      <c r="L6" s="5">
        <v>2.5514460262150398E-10</v>
      </c>
      <c r="M6" s="5">
        <v>3.2246371181399E-11</v>
      </c>
      <c r="N6" s="5">
        <v>5.53943670173532E-17</v>
      </c>
      <c r="O6" s="5">
        <v>3.0046803783766799E-5</v>
      </c>
      <c r="P6" s="5">
        <v>1.54983948185056E-8</v>
      </c>
      <c r="Q6" s="5">
        <v>2.0965686875183702E-6</v>
      </c>
      <c r="R6" s="5">
        <v>1.66989141132046E-9</v>
      </c>
      <c r="S6" s="5">
        <v>4.11865685465407E-6</v>
      </c>
      <c r="T6" s="5">
        <v>1.69667470925377E-9</v>
      </c>
    </row>
    <row r="7" spans="1:20">
      <c r="A7" s="1" t="s">
        <v>90</v>
      </c>
      <c r="B7">
        <v>3</v>
      </c>
      <c r="C7" s="8">
        <v>36562</v>
      </c>
      <c r="D7" s="13">
        <f>(B7/C7)</f>
        <v>8.205240413544117E-5</v>
      </c>
      <c r="E7" s="17">
        <f t="shared" si="0"/>
        <v>1.3151498534910501E-2</v>
      </c>
      <c r="F7" s="2">
        <v>9.0819492256578996E-2</v>
      </c>
      <c r="G7" s="2">
        <v>6.7539023825201203E-2</v>
      </c>
      <c r="H7">
        <v>299.67404646380203</v>
      </c>
      <c r="I7" s="4">
        <v>8.1257892061932596E-2</v>
      </c>
      <c r="J7" s="4">
        <v>2.82331633628513E-2</v>
      </c>
      <c r="K7" s="5">
        <v>4.7591170434338898E-7</v>
      </c>
      <c r="L7" s="5">
        <v>2.6065649108230998E-10</v>
      </c>
      <c r="M7" s="5">
        <v>2.5887103323155999E-11</v>
      </c>
      <c r="N7" s="5">
        <v>1.29784262197482E-17</v>
      </c>
      <c r="O7" s="5">
        <v>2.9071324206559399E-5</v>
      </c>
      <c r="P7" s="5">
        <v>1.5218978197635701E-8</v>
      </c>
      <c r="Q7" s="5">
        <v>1.8651075698574099E-6</v>
      </c>
      <c r="R7" s="5">
        <v>1.60084863103495E-9</v>
      </c>
      <c r="S7" s="5">
        <v>3.8642089168868502E-6</v>
      </c>
      <c r="T7" s="5">
        <v>1.7273357899837E-9</v>
      </c>
    </row>
    <row r="8" spans="1:20">
      <c r="A8" s="1" t="s">
        <v>214</v>
      </c>
      <c r="B8">
        <v>5</v>
      </c>
      <c r="C8" s="8">
        <v>51733</v>
      </c>
      <c r="D8" s="13">
        <f>(B8/C8)</f>
        <v>9.6650107281619086E-5</v>
      </c>
      <c r="E8" s="17">
        <f t="shared" si="0"/>
        <v>1.5591619390536987E-2</v>
      </c>
      <c r="F8" s="2">
        <v>9.0399030829960494E-2</v>
      </c>
      <c r="G8" s="2">
        <v>6.7587007171562102E-2</v>
      </c>
      <c r="H8">
        <v>297.808333855</v>
      </c>
      <c r="I8" s="4">
        <v>9.3880645353864201E-2</v>
      </c>
      <c r="J8" s="4">
        <v>1.5702082136944798E-2</v>
      </c>
      <c r="K8" s="5">
        <v>5.2774992237251099E-7</v>
      </c>
      <c r="L8" s="5">
        <v>2.4292444598026902E-10</v>
      </c>
      <c r="M8" s="5">
        <v>2.9496594178633001E-11</v>
      </c>
      <c r="N8" s="5">
        <v>1.11691328677937E-17</v>
      </c>
      <c r="O8" s="5">
        <v>3.4516980801086499E-5</v>
      </c>
      <c r="P8" s="5">
        <v>1.55440794960999E-8</v>
      </c>
      <c r="Q8" s="5">
        <v>2.9204065101305199E-6</v>
      </c>
      <c r="R8" s="5">
        <v>1.41346398134441E-9</v>
      </c>
      <c r="S8" s="5">
        <v>4.61585440877024E-6</v>
      </c>
      <c r="T8" s="5">
        <v>1.6685015532689E-9</v>
      </c>
    </row>
    <row r="9" spans="1:20">
      <c r="A9" s="1" t="s">
        <v>217</v>
      </c>
      <c r="B9">
        <v>7</v>
      </c>
      <c r="C9" s="8">
        <v>99727</v>
      </c>
      <c r="D9" s="13">
        <f>(B9/C9)</f>
        <v>7.0191623131148033E-5</v>
      </c>
      <c r="E9" s="17">
        <f t="shared" si="0"/>
        <v>1.116887573440699E-2</v>
      </c>
      <c r="F9" s="2">
        <v>8.3516992443530294E-2</v>
      </c>
      <c r="G9" s="2">
        <v>6.2255914679172901E-2</v>
      </c>
      <c r="H9">
        <v>298.636671140548</v>
      </c>
      <c r="I9" s="4">
        <v>8.4517213351944995E-2</v>
      </c>
      <c r="J9" s="4">
        <v>9.50313496246003E-3</v>
      </c>
      <c r="K9" s="5">
        <v>5.6753805405400401E-7</v>
      </c>
      <c r="L9" s="5">
        <v>2.60519467105829E-10</v>
      </c>
      <c r="M9" s="5">
        <v>3.6605577718178199E-11</v>
      </c>
      <c r="N9" s="5">
        <v>3.8805779555421898E-17</v>
      </c>
      <c r="O9" s="5">
        <v>3.6842184159103701E-5</v>
      </c>
      <c r="P9" s="5">
        <v>1.7097821010894301E-8</v>
      </c>
      <c r="Q9" s="5">
        <v>3.0735759348216298E-6</v>
      </c>
      <c r="R9" s="5">
        <v>1.60564673029659E-9</v>
      </c>
      <c r="S9" s="5">
        <v>4.9986964216734502E-6</v>
      </c>
      <c r="T9" s="5">
        <v>1.8256212047826E-9</v>
      </c>
    </row>
    <row r="10" spans="1:20">
      <c r="A10" s="1" t="s">
        <v>275</v>
      </c>
      <c r="B10">
        <v>73</v>
      </c>
      <c r="C10" s="8">
        <v>656474</v>
      </c>
      <c r="D10" s="13">
        <f>(B10/C10)</f>
        <v>1.1120013892400917E-4</v>
      </c>
      <c r="E10" s="17">
        <f t="shared" si="0"/>
        <v>1.8023771579487154E-2</v>
      </c>
      <c r="F10" s="2">
        <v>8.96652645856853E-2</v>
      </c>
      <c r="G10" s="2">
        <v>6.6722624725187807E-2</v>
      </c>
      <c r="H10">
        <v>298.64634815583599</v>
      </c>
      <c r="I10" s="4">
        <v>8.1524087857231906E-2</v>
      </c>
      <c r="J10" s="4">
        <v>1.1770396651321499E-2</v>
      </c>
      <c r="K10" s="5">
        <v>5.5300898492332999E-7</v>
      </c>
      <c r="L10" s="5">
        <v>2.3610804508829802E-10</v>
      </c>
      <c r="M10" s="5">
        <v>3.2452695924742398E-11</v>
      </c>
      <c r="N10" s="5">
        <v>9.3109636520701505E-18</v>
      </c>
      <c r="O10" s="5">
        <v>3.6332099906593602E-5</v>
      </c>
      <c r="P10" s="5">
        <v>1.6158550260946401E-8</v>
      </c>
      <c r="Q10" s="5">
        <v>3.0006548746443701E-6</v>
      </c>
      <c r="R10" s="5">
        <v>1.3648737382066201E-9</v>
      </c>
      <c r="S10" s="5">
        <v>4.9314102127116797E-6</v>
      </c>
      <c r="T10" s="5">
        <v>1.69612248191758E-9</v>
      </c>
    </row>
    <row r="11" spans="1:20">
      <c r="A11" s="1" t="s">
        <v>2</v>
      </c>
      <c r="B11">
        <v>1</v>
      </c>
      <c r="C11" s="8">
        <v>100831</v>
      </c>
      <c r="D11" s="13">
        <f>(B11/C11)</f>
        <v>9.9175848697325232E-6</v>
      </c>
      <c r="E11" s="17">
        <f t="shared" si="0"/>
        <v>1.0935963331391684E-3</v>
      </c>
      <c r="F11" s="2">
        <v>8.4035230750452203E-2</v>
      </c>
      <c r="G11" s="2">
        <v>6.2460313538201903E-2</v>
      </c>
      <c r="H11">
        <v>293.191489641668</v>
      </c>
      <c r="I11" s="4">
        <v>0.104550965153727</v>
      </c>
      <c r="J11" s="4">
        <v>2.19397076349922E-2</v>
      </c>
      <c r="K11" s="5">
        <v>4.32407152631618E-7</v>
      </c>
      <c r="L11" s="5">
        <v>2.9639649384335302E-10</v>
      </c>
      <c r="M11" s="5">
        <v>3.3760733366479499E-11</v>
      </c>
      <c r="N11" s="5">
        <v>4.51337210120151E-17</v>
      </c>
      <c r="O11" s="5">
        <v>2.5197286825375899E-5</v>
      </c>
      <c r="P11" s="5">
        <v>1.7453875084187702E-8</v>
      </c>
      <c r="Q11" s="5">
        <v>1.48163759560981E-6</v>
      </c>
      <c r="R11" s="5">
        <v>1.5379289841586701E-9</v>
      </c>
      <c r="S11" s="5">
        <v>3.3618548465326798E-6</v>
      </c>
      <c r="T11" s="5">
        <v>1.9911843171546901E-9</v>
      </c>
    </row>
    <row r="12" spans="1:20">
      <c r="A12" s="1" t="s">
        <v>16</v>
      </c>
      <c r="B12">
        <v>1</v>
      </c>
      <c r="C12" s="8">
        <v>42725</v>
      </c>
      <c r="D12" s="13">
        <f>(B12/C12)</f>
        <v>2.3405500292568753E-5</v>
      </c>
      <c r="E12" s="17">
        <f t="shared" si="0"/>
        <v>3.3482074450801686E-3</v>
      </c>
      <c r="F12" s="2">
        <v>7.9415778536933296E-2</v>
      </c>
      <c r="G12" s="2">
        <v>5.90392443961026E-2</v>
      </c>
      <c r="H12">
        <v>293.80700846956398</v>
      </c>
      <c r="I12" s="4">
        <v>0.15128781749301701</v>
      </c>
      <c r="J12" s="4">
        <v>4.9404945025284197E-2</v>
      </c>
      <c r="K12" s="5">
        <v>4.4445673589851001E-7</v>
      </c>
      <c r="L12" s="5">
        <v>2.6393057224901598E-10</v>
      </c>
      <c r="M12" s="5">
        <v>2.3654287619055999E-11</v>
      </c>
      <c r="N12" s="5">
        <v>1.72235084028278E-17</v>
      </c>
      <c r="O12" s="5">
        <v>2.6248807800455301E-5</v>
      </c>
      <c r="P12" s="5">
        <v>1.5817083460331701E-8</v>
      </c>
      <c r="Q12" s="5">
        <v>1.4468385873997701E-6</v>
      </c>
      <c r="R12" s="5">
        <v>1.4992033661192299E-9</v>
      </c>
      <c r="S12" s="5">
        <v>3.4940855153023999E-6</v>
      </c>
      <c r="T12" s="5">
        <v>1.8259364619979E-9</v>
      </c>
    </row>
    <row r="13" spans="1:20">
      <c r="A13" s="1" t="s">
        <v>19</v>
      </c>
      <c r="B13">
        <v>9</v>
      </c>
      <c r="C13" s="8">
        <v>68850</v>
      </c>
      <c r="D13" s="13">
        <f>(B13/C13)</f>
        <v>1.3071895424836603E-4</v>
      </c>
      <c r="E13" s="17">
        <f t="shared" si="0"/>
        <v>2.1286495028042515E-2</v>
      </c>
      <c r="F13" s="2">
        <v>0.102252207607558</v>
      </c>
      <c r="G13" s="2">
        <v>7.6297221814449603E-2</v>
      </c>
      <c r="H13">
        <v>292.72375280184997</v>
      </c>
      <c r="I13" s="4">
        <v>0.15987334513002399</v>
      </c>
      <c r="J13" s="4">
        <v>5.1698558461506401E-2</v>
      </c>
      <c r="K13" s="5">
        <v>4.6534843463975801E-7</v>
      </c>
      <c r="L13" s="5">
        <v>2.6680739531565301E-10</v>
      </c>
      <c r="M13" s="5">
        <v>2.1235723005475501E-11</v>
      </c>
      <c r="N13" s="5">
        <v>4.2858048565078397E-18</v>
      </c>
      <c r="O13" s="5">
        <v>2.8237704371684501E-5</v>
      </c>
      <c r="P13" s="5">
        <v>1.6002693265246699E-8</v>
      </c>
      <c r="Q13" s="5">
        <v>1.5037058606813101E-6</v>
      </c>
      <c r="R13" s="5">
        <v>1.51115876046223E-9</v>
      </c>
      <c r="S13" s="5">
        <v>3.6334645416748702E-6</v>
      </c>
      <c r="T13" s="5">
        <v>1.7437820492372799E-9</v>
      </c>
    </row>
    <row r="14" spans="1:20">
      <c r="A14" s="1" t="s">
        <v>84</v>
      </c>
      <c r="B14">
        <v>16</v>
      </c>
      <c r="C14" s="8">
        <v>228532</v>
      </c>
      <c r="D14" s="13">
        <f>(B14/C14)</f>
        <v>7.0012077083296865E-5</v>
      </c>
      <c r="E14" s="17">
        <f t="shared" si="0"/>
        <v>1.1138863200824153E-2</v>
      </c>
      <c r="F14" s="2">
        <v>0.115726086747537</v>
      </c>
      <c r="G14" s="2">
        <v>8.5932239664849502E-2</v>
      </c>
      <c r="H14">
        <v>296.13602852087598</v>
      </c>
      <c r="I14" s="4">
        <v>0.15804377553941601</v>
      </c>
      <c r="J14" s="4">
        <v>6.5223267706969595E-2</v>
      </c>
      <c r="K14" s="5">
        <v>5.4189785435677801E-7</v>
      </c>
      <c r="L14" s="5">
        <v>3.6778229853760698E-10</v>
      </c>
      <c r="M14" s="5">
        <v>1.86475232270531E-11</v>
      </c>
      <c r="N14" s="5">
        <v>8.7152081455679994E-18</v>
      </c>
      <c r="O14" s="5">
        <v>3.6211249182696202E-5</v>
      </c>
      <c r="P14" s="5">
        <v>1.88659973626917E-8</v>
      </c>
      <c r="Q14" s="5">
        <v>1.810219702439E-6</v>
      </c>
      <c r="R14" s="5">
        <v>1.8263737437565399E-9</v>
      </c>
      <c r="S14" s="5">
        <v>4.2881830511677298E-6</v>
      </c>
      <c r="T14" s="5">
        <v>2.0277790307858801E-9</v>
      </c>
    </row>
    <row r="15" spans="1:20">
      <c r="A15" s="1" t="s">
        <v>101</v>
      </c>
      <c r="B15">
        <v>2</v>
      </c>
      <c r="C15" s="8">
        <v>201489</v>
      </c>
      <c r="D15" s="13">
        <f>(B15/C15)</f>
        <v>9.9261001841291585E-6</v>
      </c>
      <c r="E15" s="17">
        <f t="shared" si="0"/>
        <v>1.0950197348924015E-3</v>
      </c>
      <c r="F15" s="2">
        <v>0.113899699238089</v>
      </c>
      <c r="G15" s="2">
        <v>8.4633742789450003E-2</v>
      </c>
      <c r="H15">
        <v>296.45943070037998</v>
      </c>
      <c r="I15" s="4">
        <v>0.164751729556849</v>
      </c>
      <c r="J15" s="4">
        <v>4.5009585193410501E-2</v>
      </c>
      <c r="K15" s="5">
        <v>5.2803340984824603E-7</v>
      </c>
      <c r="L15" s="5">
        <v>2.7598944111042998E-10</v>
      </c>
      <c r="M15" s="5">
        <v>1.9575907093176E-11</v>
      </c>
      <c r="N15" s="5">
        <v>6.0102639871053198E-19</v>
      </c>
      <c r="O15" s="5">
        <v>3.6124110988571403E-5</v>
      </c>
      <c r="P15" s="5">
        <v>1.8602838075898899E-8</v>
      </c>
      <c r="Q15" s="5">
        <v>1.6417637197243001E-6</v>
      </c>
      <c r="R15" s="5">
        <v>1.2775524479916199E-9</v>
      </c>
      <c r="S15" s="5">
        <v>4.2721127177051401E-6</v>
      </c>
      <c r="T15" s="5">
        <v>2.0190955607097899E-9</v>
      </c>
    </row>
    <row r="16" spans="1:20">
      <c r="A16" s="1" t="s">
        <v>131</v>
      </c>
      <c r="B16">
        <v>11</v>
      </c>
      <c r="C16" s="8">
        <v>73199</v>
      </c>
      <c r="D16" s="13">
        <f>(B16/C16)</f>
        <v>1.5027527698465825E-4</v>
      </c>
      <c r="E16" s="17">
        <f t="shared" si="0"/>
        <v>2.4555488135405677E-2</v>
      </c>
      <c r="F16" s="2">
        <v>0.117204553091561</v>
      </c>
      <c r="G16" s="2">
        <v>8.7077088438998404E-2</v>
      </c>
      <c r="H16">
        <v>299.92995497661002</v>
      </c>
      <c r="I16" s="4">
        <v>0.134428318444512</v>
      </c>
      <c r="J16" s="4">
        <v>4.69322428851741E-2</v>
      </c>
      <c r="K16" s="5">
        <v>5.6982917799557404E-7</v>
      </c>
      <c r="L16" s="5">
        <v>2.90897042712402E-10</v>
      </c>
      <c r="M16" s="5">
        <v>1.7258751662930001E-11</v>
      </c>
      <c r="N16" s="5">
        <v>1.8470096667042399E-19</v>
      </c>
      <c r="O16" s="5">
        <v>4.0729193811471201E-5</v>
      </c>
      <c r="P16" s="5">
        <v>1.9757806706271502E-8</v>
      </c>
      <c r="Q16" s="5">
        <v>1.76993931167534E-6</v>
      </c>
      <c r="R16" s="5">
        <v>1.30333457114653E-9</v>
      </c>
      <c r="S16" s="5">
        <v>4.6196228811264503E-6</v>
      </c>
      <c r="T16" s="5">
        <v>2.0758953921093099E-9</v>
      </c>
    </row>
    <row r="17" spans="1:20">
      <c r="A17" s="1" t="s">
        <v>141</v>
      </c>
      <c r="B17">
        <v>2</v>
      </c>
      <c r="C17" s="8">
        <v>38114</v>
      </c>
      <c r="D17" s="13">
        <f>(B17/C17)</f>
        <v>5.247415647793462E-5</v>
      </c>
      <c r="E17" s="17">
        <f t="shared" si="0"/>
        <v>8.2072618793744331E-3</v>
      </c>
      <c r="F17" s="2">
        <v>0.100361121986854</v>
      </c>
      <c r="G17" s="2">
        <v>7.4676406287288999E-2</v>
      </c>
      <c r="H17">
        <v>295.81077642782799</v>
      </c>
      <c r="I17" s="4">
        <v>0.148892968461418</v>
      </c>
      <c r="J17" s="4">
        <v>8.2845458458289903E-2</v>
      </c>
      <c r="K17" s="5">
        <v>4.84899020476685E-7</v>
      </c>
      <c r="L17" s="5">
        <v>3.7054347111383198E-10</v>
      </c>
      <c r="M17" s="5">
        <v>2.1380473622011199E-11</v>
      </c>
      <c r="N17" s="5">
        <v>1.97563738375302E-17</v>
      </c>
      <c r="O17" s="5">
        <v>2.9439722802557899E-5</v>
      </c>
      <c r="P17" s="5">
        <v>1.7148200377476901E-8</v>
      </c>
      <c r="Q17" s="5">
        <v>1.6315938057969299E-6</v>
      </c>
      <c r="R17" s="5">
        <v>2.0629250015235899E-9</v>
      </c>
      <c r="S17" s="5">
        <v>3.7467850747027499E-6</v>
      </c>
      <c r="T17" s="5">
        <v>1.9624491893161498E-9</v>
      </c>
    </row>
    <row r="18" spans="1:20">
      <c r="A18" s="1" t="s">
        <v>289</v>
      </c>
      <c r="B18">
        <v>46</v>
      </c>
      <c r="C18" s="8">
        <v>1869001</v>
      </c>
      <c r="D18" s="13">
        <f>(B18/C18)</f>
        <v>2.4612078859240844E-5</v>
      </c>
      <c r="E18" s="17">
        <f t="shared" si="0"/>
        <v>3.5498965392483399E-3</v>
      </c>
      <c r="F18" s="2">
        <v>0.116672506695186</v>
      </c>
      <c r="G18" s="2">
        <v>8.6887537491349601E-2</v>
      </c>
      <c r="H18">
        <v>293.15624761490801</v>
      </c>
      <c r="I18" s="4">
        <v>0.169618257187368</v>
      </c>
      <c r="J18" s="4">
        <v>8.4711633356106097E-2</v>
      </c>
      <c r="K18" s="5">
        <v>4.9537456198627002E-7</v>
      </c>
      <c r="L18" s="5">
        <v>5.4977618658894096E-10</v>
      </c>
      <c r="M18" s="5">
        <v>2.3339711347945901E-11</v>
      </c>
      <c r="N18" s="5">
        <v>3.7846614665610497E-17</v>
      </c>
      <c r="O18" s="5">
        <v>3.0665651269168903E-5</v>
      </c>
      <c r="P18" s="5">
        <v>1.94894771564181E-8</v>
      </c>
      <c r="Q18" s="5">
        <v>1.62392454281803E-6</v>
      </c>
      <c r="R18" s="5">
        <v>2.1195614690046501E-9</v>
      </c>
      <c r="S18" s="5">
        <v>3.7702568170247398E-6</v>
      </c>
      <c r="T18" s="5">
        <v>2.1501314964891799E-9</v>
      </c>
    </row>
    <row r="19" spans="1:20">
      <c r="A19" s="1" t="s">
        <v>181</v>
      </c>
      <c r="B19">
        <v>12</v>
      </c>
      <c r="C19" s="8">
        <v>205187</v>
      </c>
      <c r="D19" s="13">
        <f>(B19/C19)</f>
        <v>5.8483237242125476E-5</v>
      </c>
      <c r="E19" s="17">
        <f t="shared" si="0"/>
        <v>9.2117269756307029E-3</v>
      </c>
      <c r="F19" s="2">
        <v>0.103475278162037</v>
      </c>
      <c r="G19" s="2">
        <v>7.6883737861362503E-2</v>
      </c>
      <c r="H19">
        <v>296.13546272906399</v>
      </c>
      <c r="I19" s="4">
        <v>0.161413714514937</v>
      </c>
      <c r="J19" s="4">
        <v>5.7411059138947299E-2</v>
      </c>
      <c r="K19" s="5">
        <v>4.8583084753653296E-7</v>
      </c>
      <c r="L19" s="5">
        <v>2.9219191921117298E-10</v>
      </c>
      <c r="M19" s="5">
        <v>2.0450101358058099E-11</v>
      </c>
      <c r="N19" s="5">
        <v>7.0572776864536193E-18</v>
      </c>
      <c r="O19" s="5">
        <v>3.0408960326046001E-5</v>
      </c>
      <c r="P19" s="5">
        <v>1.6846277307816699E-8</v>
      </c>
      <c r="Q19" s="5">
        <v>1.5714108076829301E-6</v>
      </c>
      <c r="R19" s="5">
        <v>1.6476699648895299E-9</v>
      </c>
      <c r="S19" s="5">
        <v>3.8044726589520501E-6</v>
      </c>
      <c r="T19" s="5">
        <v>1.84019962873683E-9</v>
      </c>
    </row>
    <row r="20" spans="1:20">
      <c r="A20" s="1" t="s">
        <v>246</v>
      </c>
      <c r="B20">
        <v>1</v>
      </c>
      <c r="C20" s="8">
        <v>266217</v>
      </c>
      <c r="D20" s="13">
        <f>(B20/C20)</f>
        <v>3.7563341184071639E-6</v>
      </c>
      <c r="E20" s="17">
        <f t="shared" si="0"/>
        <v>6.3694827093695674E-5</v>
      </c>
      <c r="F20" s="2">
        <v>0.12381512579949699</v>
      </c>
      <c r="G20" s="2">
        <v>9.2706747671033499E-2</v>
      </c>
      <c r="H20">
        <v>297.346882489466</v>
      </c>
      <c r="I20" s="4">
        <v>0.20329964102085901</v>
      </c>
      <c r="J20" s="4">
        <v>6.5823817804396403E-2</v>
      </c>
      <c r="K20" s="5">
        <v>5.7022821059742304E-7</v>
      </c>
      <c r="L20" s="5">
        <v>5.8907315939192705E-10</v>
      </c>
      <c r="M20" s="5">
        <v>2.3081820971454401E-11</v>
      </c>
      <c r="N20" s="5">
        <v>4.95920292452775E-17</v>
      </c>
      <c r="O20" s="5">
        <v>3.9801523315309598E-5</v>
      </c>
      <c r="P20" s="5">
        <v>2.3507766202828001E-8</v>
      </c>
      <c r="Q20" s="5">
        <v>2.0018685932118702E-6</v>
      </c>
      <c r="R20" s="5">
        <v>1.79728108406174E-9</v>
      </c>
      <c r="S20" s="5">
        <v>4.5220335408212799E-6</v>
      </c>
      <c r="T20" s="5">
        <v>2.3724461840957E-9</v>
      </c>
    </row>
    <row r="21" spans="1:20">
      <c r="A21" s="1" t="s">
        <v>192</v>
      </c>
      <c r="B21">
        <v>2</v>
      </c>
      <c r="C21" s="8">
        <v>213920</v>
      </c>
      <c r="D21" s="13">
        <f>(B21/C21)</f>
        <v>9.3492894540014964E-6</v>
      </c>
      <c r="E21" s="17">
        <f t="shared" si="0"/>
        <v>9.9860128616526965E-4</v>
      </c>
      <c r="F21" s="2">
        <v>0.14325039341715401</v>
      </c>
      <c r="G21" s="2">
        <v>0.120939897141581</v>
      </c>
      <c r="H21">
        <v>301.02339795847604</v>
      </c>
      <c r="I21" s="4">
        <v>0.142708589703752</v>
      </c>
      <c r="J21" s="4">
        <v>4.1906722520768297E-2</v>
      </c>
      <c r="K21" s="5">
        <v>6.4659425548463297E-7</v>
      </c>
      <c r="L21" s="5">
        <v>3.6461832627855902E-10</v>
      </c>
      <c r="M21" s="5">
        <v>1.6331966542340701E-11</v>
      </c>
      <c r="N21" s="5">
        <v>1.2031875601070801E-18</v>
      </c>
      <c r="O21" s="5">
        <v>4.9058923763649101E-5</v>
      </c>
      <c r="P21" s="5">
        <v>2.28684615834989E-8</v>
      </c>
      <c r="Q21" s="5">
        <v>2.0780333337477001E-6</v>
      </c>
      <c r="R21" s="5">
        <v>1.47565226916562E-9</v>
      </c>
      <c r="S21" s="5">
        <v>5.3156953364201603E-6</v>
      </c>
      <c r="T21" s="5">
        <v>2.3249543373896498E-9</v>
      </c>
    </row>
    <row r="22" spans="1:20">
      <c r="A22" s="1" t="s">
        <v>204</v>
      </c>
      <c r="B22">
        <v>3</v>
      </c>
      <c r="C22" s="8">
        <v>323434</v>
      </c>
      <c r="D22" s="13">
        <f>(B22/C22)</f>
        <v>9.275462690997236E-6</v>
      </c>
      <c r="E22" s="17">
        <f t="shared" si="0"/>
        <v>9.8626056226465658E-4</v>
      </c>
      <c r="F22" s="2">
        <v>0.10097890146820999</v>
      </c>
      <c r="G22" s="2">
        <v>7.5044197153209799E-2</v>
      </c>
      <c r="H22">
        <v>293.273198710222</v>
      </c>
      <c r="I22" s="4">
        <v>0.18729976001225401</v>
      </c>
      <c r="J22" s="4">
        <v>6.0932531496416399E-2</v>
      </c>
      <c r="K22" s="5">
        <v>4.1506283224316502E-7</v>
      </c>
      <c r="L22" s="5">
        <v>3.34937961594711E-10</v>
      </c>
      <c r="M22" s="5">
        <v>2.6190853446021002E-11</v>
      </c>
      <c r="N22" s="5">
        <v>2.21202399044134E-17</v>
      </c>
      <c r="O22" s="5">
        <v>2.39922908205095E-5</v>
      </c>
      <c r="P22" s="5">
        <v>1.68610533584686E-8</v>
      </c>
      <c r="Q22" s="5">
        <v>1.1982431811899599E-6</v>
      </c>
      <c r="R22" s="5">
        <v>1.33689885163232E-9</v>
      </c>
      <c r="S22" s="5">
        <v>3.1596230307077601E-6</v>
      </c>
      <c r="T22" s="5">
        <v>1.9129710277540401E-9</v>
      </c>
    </row>
    <row r="23" spans="1:20">
      <c r="A23" s="1" t="s">
        <v>230</v>
      </c>
      <c r="B23">
        <v>1</v>
      </c>
      <c r="C23" s="8">
        <v>113291</v>
      </c>
      <c r="D23" s="13">
        <f>(B23/C23)</f>
        <v>8.8268264910716653E-6</v>
      </c>
      <c r="E23" s="17">
        <f t="shared" si="0"/>
        <v>9.1126749403569842E-4</v>
      </c>
      <c r="F23" s="2">
        <v>0.112789423178233</v>
      </c>
      <c r="G23" s="2">
        <v>8.4049577157492603E-2</v>
      </c>
      <c r="H23">
        <v>296.65668215750202</v>
      </c>
      <c r="I23" s="4">
        <v>0.11197045003191999</v>
      </c>
      <c r="J23" s="4">
        <v>4.3364417070925698E-2</v>
      </c>
      <c r="K23" s="5">
        <v>4.6952460578736701E-7</v>
      </c>
      <c r="L23" s="5">
        <v>2.6599404955867498E-10</v>
      </c>
      <c r="M23" s="5">
        <v>2.1785286602624699E-11</v>
      </c>
      <c r="N23" s="5">
        <v>4.0041245971188097E-18</v>
      </c>
      <c r="O23" s="5">
        <v>2.8468302041343501E-5</v>
      </c>
      <c r="P23" s="5">
        <v>1.56667130185809E-8</v>
      </c>
      <c r="Q23" s="5">
        <v>1.6174646060765799E-6</v>
      </c>
      <c r="R23" s="5">
        <v>1.48170935424807E-9</v>
      </c>
      <c r="S23" s="5">
        <v>3.7048285630791201E-6</v>
      </c>
      <c r="T23" s="5">
        <v>1.7515615281179901E-9</v>
      </c>
    </row>
    <row r="24" spans="1:20">
      <c r="A24" s="1" t="s">
        <v>265</v>
      </c>
      <c r="B24">
        <v>2</v>
      </c>
      <c r="C24" s="8">
        <v>53907</v>
      </c>
      <c r="D24" s="13">
        <f>(B24/C24)</f>
        <v>3.7100933088467177E-5</v>
      </c>
      <c r="E24" s="17">
        <f t="shared" si="0"/>
        <v>5.6375067175381518E-3</v>
      </c>
      <c r="F24" s="2">
        <v>0.13834366665091599</v>
      </c>
      <c r="G24" s="2">
        <v>0.124624784811046</v>
      </c>
      <c r="H24">
        <v>301.61311777500998</v>
      </c>
      <c r="I24" s="4">
        <v>0.14101350778911201</v>
      </c>
      <c r="J24" s="4">
        <v>4.6022013762361702E-2</v>
      </c>
      <c r="K24" s="5">
        <v>6.3375241752403901E-7</v>
      </c>
      <c r="L24" s="5">
        <v>4.05641368093603E-10</v>
      </c>
      <c r="M24" s="5">
        <v>1.5177893386063401E-11</v>
      </c>
      <c r="N24" s="5">
        <v>3.1052976778144199E-18</v>
      </c>
      <c r="O24" s="5">
        <v>4.7838080060185103E-5</v>
      </c>
      <c r="P24" s="5">
        <v>2.3865894778837401E-8</v>
      </c>
      <c r="Q24" s="5">
        <v>2.00063382283531E-6</v>
      </c>
      <c r="R24" s="5">
        <v>1.4923739827526301E-9</v>
      </c>
      <c r="S24" s="5">
        <v>5.1431541941048599E-6</v>
      </c>
      <c r="T24" s="5">
        <v>2.35005194385249E-9</v>
      </c>
    </row>
    <row r="25" spans="1:20">
      <c r="A25" s="1" t="s">
        <v>24</v>
      </c>
      <c r="B25">
        <v>1</v>
      </c>
      <c r="C25" s="8">
        <v>37876</v>
      </c>
      <c r="D25" s="13">
        <f>(B25/C25)</f>
        <v>2.640194318301827E-5</v>
      </c>
      <c r="E25" s="17">
        <f t="shared" si="0"/>
        <v>3.8490864338129945E-3</v>
      </c>
      <c r="F25" s="2">
        <v>8.6487133652648499E-2</v>
      </c>
      <c r="G25" s="2">
        <v>6.4017849466948704E-2</v>
      </c>
      <c r="H25">
        <v>290.39954636038203</v>
      </c>
      <c r="I25" s="4">
        <v>0.124538571466304</v>
      </c>
      <c r="J25" s="4">
        <v>4.4498743472787199E-2</v>
      </c>
      <c r="K25" s="5">
        <v>7.28325906861619E-7</v>
      </c>
      <c r="L25" s="5">
        <v>1.36671671285423E-9</v>
      </c>
      <c r="M25" s="5">
        <v>1.14390864644722E-10</v>
      </c>
      <c r="N25" s="5">
        <v>4.4310059920407498E-17</v>
      </c>
      <c r="O25" s="5">
        <v>3.02819569700415E-5</v>
      </c>
      <c r="P25" s="5">
        <v>1.3002706849869601E-8</v>
      </c>
      <c r="Q25" s="5">
        <v>4.5713017856094103E-6</v>
      </c>
      <c r="R25" s="5">
        <v>9.1254659947928702E-9</v>
      </c>
      <c r="S25" s="5">
        <v>4.8183255632547602E-6</v>
      </c>
      <c r="T25" s="5">
        <v>2.5860389126543E-9</v>
      </c>
    </row>
    <row r="26" spans="1:20">
      <c r="A26" s="1" t="s">
        <v>134</v>
      </c>
      <c r="B26">
        <v>5</v>
      </c>
      <c r="C26" s="8">
        <v>259973</v>
      </c>
      <c r="D26" s="13">
        <f>(B26/C26)</f>
        <v>1.9232766479595957E-5</v>
      </c>
      <c r="E26" s="17">
        <f t="shared" si="0"/>
        <v>2.6507021800358747E-3</v>
      </c>
      <c r="F26" s="2">
        <v>8.9096082533100002E-2</v>
      </c>
      <c r="G26" s="2">
        <v>6.5885725605833195E-2</v>
      </c>
      <c r="H26">
        <v>286.46762856526999</v>
      </c>
      <c r="I26" s="4">
        <v>0.16007579331535901</v>
      </c>
      <c r="J26" s="4">
        <v>6.6392404129560906E-2</v>
      </c>
      <c r="K26" s="5">
        <v>6.3801078951598E-7</v>
      </c>
      <c r="L26" s="5">
        <v>1.0193275072700901E-9</v>
      </c>
      <c r="M26" s="5">
        <v>1.1706967244468E-10</v>
      </c>
      <c r="N26" s="5">
        <v>3.2493158369761202E-17</v>
      </c>
      <c r="O26" s="5">
        <v>2.8441636348210499E-5</v>
      </c>
      <c r="P26" s="5">
        <v>1.31375663706116E-8</v>
      </c>
      <c r="Q26" s="5">
        <v>4.4672036721447003E-6</v>
      </c>
      <c r="R26" s="5">
        <v>9.5062074064226596E-9</v>
      </c>
      <c r="S26" s="5">
        <v>4.4121179934660198E-6</v>
      </c>
      <c r="T26" s="5">
        <v>2.5233112261575098E-9</v>
      </c>
    </row>
    <row r="27" spans="1:20">
      <c r="A27" s="1" t="s">
        <v>251</v>
      </c>
      <c r="B27">
        <v>221</v>
      </c>
      <c r="C27" s="8">
        <v>1973470</v>
      </c>
      <c r="D27" s="13">
        <f>(B27/C27)</f>
        <v>1.1198548749157576E-4</v>
      </c>
      <c r="E27" s="17">
        <f t="shared" si="0"/>
        <v>1.8155048767375261E-2</v>
      </c>
      <c r="F27" s="2">
        <v>8.9042413392452904E-2</v>
      </c>
      <c r="G27" s="2">
        <v>6.5843144432123996E-2</v>
      </c>
      <c r="H27">
        <v>281.18583647537798</v>
      </c>
      <c r="I27" s="4">
        <v>0.124686377386078</v>
      </c>
      <c r="J27" s="4">
        <v>7.2336419899065293E-2</v>
      </c>
      <c r="K27" s="5">
        <v>5.79727797194453E-7</v>
      </c>
      <c r="L27" s="5">
        <v>8.2719475298903501E-10</v>
      </c>
      <c r="M27" s="5">
        <v>1.15043086090799E-10</v>
      </c>
      <c r="N27" s="5">
        <v>2.62807240622108E-17</v>
      </c>
      <c r="O27" s="5">
        <v>2.6711990476098301E-5</v>
      </c>
      <c r="P27" s="5">
        <v>1.30026972471675E-8</v>
      </c>
      <c r="Q27" s="5">
        <v>4.7822822666064203E-6</v>
      </c>
      <c r="R27" s="5">
        <v>1.12280319598771E-8</v>
      </c>
      <c r="S27" s="5">
        <v>4.1264938772742802E-6</v>
      </c>
      <c r="T27" s="5">
        <v>2.5554070328226399E-9</v>
      </c>
    </row>
    <row r="28" spans="1:20">
      <c r="A28" s="1" t="s">
        <v>223</v>
      </c>
      <c r="B28">
        <v>4</v>
      </c>
      <c r="C28" s="8">
        <v>152437</v>
      </c>
      <c r="D28" s="13">
        <f>(B28/C28)</f>
        <v>2.6240348471827707E-5</v>
      </c>
      <c r="E28" s="17">
        <f t="shared" si="0"/>
        <v>3.8220746072957336E-3</v>
      </c>
      <c r="F28" s="2">
        <v>8.6879988987363599E-2</v>
      </c>
      <c r="G28" s="2">
        <v>6.4266353885584895E-2</v>
      </c>
      <c r="H28">
        <v>290.17697156413999</v>
      </c>
      <c r="I28" s="4">
        <v>0.16087654036756899</v>
      </c>
      <c r="J28" s="4">
        <v>5.4693406214504602E-2</v>
      </c>
      <c r="K28" s="5">
        <v>7.28325906861619E-7</v>
      </c>
      <c r="L28" s="5">
        <v>1.36671671285423E-9</v>
      </c>
      <c r="M28" s="5">
        <v>1.14390864644722E-10</v>
      </c>
      <c r="N28" s="5">
        <v>4.4310059920407498E-17</v>
      </c>
      <c r="O28" s="5">
        <v>3.02819569700415E-5</v>
      </c>
      <c r="P28" s="5">
        <v>1.3002706849869601E-8</v>
      </c>
      <c r="Q28" s="5">
        <v>4.5713017856094103E-6</v>
      </c>
      <c r="R28" s="5">
        <v>9.1254659947928702E-9</v>
      </c>
      <c r="S28" s="5">
        <v>4.8183255632547602E-6</v>
      </c>
      <c r="T28" s="5">
        <v>2.5860389126543E-9</v>
      </c>
    </row>
    <row r="29" spans="1:20">
      <c r="A29" s="1" t="s">
        <v>34</v>
      </c>
      <c r="B29">
        <v>17</v>
      </c>
      <c r="C29" s="8">
        <v>224590</v>
      </c>
      <c r="D29" s="13">
        <f>(B29/C29)</f>
        <v>7.5693485907653952E-5</v>
      </c>
      <c r="E29" s="17">
        <f t="shared" si="0"/>
        <v>1.2088555356009808E-2</v>
      </c>
      <c r="F29" s="2">
        <v>0.10311741371428899</v>
      </c>
      <c r="G29" s="2">
        <v>7.6421374034788395E-2</v>
      </c>
      <c r="H29">
        <v>293.72599314402601</v>
      </c>
      <c r="I29" s="4">
        <v>0.19596119524109401</v>
      </c>
      <c r="J29" s="4">
        <v>8.0587719678531303E-2</v>
      </c>
      <c r="K29" s="5">
        <v>5.9409127384547796E-7</v>
      </c>
      <c r="L29" s="5">
        <v>7.57401215112141E-10</v>
      </c>
      <c r="M29" s="5">
        <v>1.00913172116126E-10</v>
      </c>
      <c r="N29" s="5">
        <v>1.0260380065995399E-17</v>
      </c>
      <c r="O29" s="5">
        <v>3.9479168474324897E-5</v>
      </c>
      <c r="P29" s="5">
        <v>2.2041316057039801E-8</v>
      </c>
      <c r="Q29" s="5">
        <v>3.7020923154621402E-6</v>
      </c>
      <c r="R29" s="5">
        <v>3.9907010420258E-9</v>
      </c>
      <c r="S29" s="5">
        <v>5.4326315051319496E-6</v>
      </c>
      <c r="T29" s="5">
        <v>3.0909021428895199E-9</v>
      </c>
    </row>
    <row r="30" spans="1:20">
      <c r="A30" s="1" t="s">
        <v>35</v>
      </c>
      <c r="B30">
        <v>12</v>
      </c>
      <c r="C30" s="8">
        <v>49491</v>
      </c>
      <c r="D30" s="13">
        <f>(B30/C30)</f>
        <v>2.4246832757471054E-4</v>
      </c>
      <c r="E30" s="17">
        <f t="shared" si="0"/>
        <v>3.9966281411299612E-2</v>
      </c>
      <c r="F30" s="2">
        <v>8.5966949396620404E-2</v>
      </c>
      <c r="G30" s="2">
        <v>6.3765915090240197E-2</v>
      </c>
      <c r="H30">
        <v>290.83309507238198</v>
      </c>
      <c r="I30" s="4">
        <v>0.24070509639833401</v>
      </c>
      <c r="J30" s="4">
        <v>8.4720852937788999E-2</v>
      </c>
      <c r="K30" s="5">
        <v>5.5340605947033498E-7</v>
      </c>
      <c r="L30" s="5">
        <v>7.2007035200693495E-10</v>
      </c>
      <c r="M30" s="5">
        <v>1.07388093861132E-10</v>
      </c>
      <c r="N30" s="5">
        <v>1.47905165164447E-17</v>
      </c>
      <c r="O30" s="5">
        <v>3.5818280808096402E-5</v>
      </c>
      <c r="P30" s="5">
        <v>1.99645750487293E-8</v>
      </c>
      <c r="Q30" s="5">
        <v>3.1014694150784801E-6</v>
      </c>
      <c r="R30" s="5">
        <v>3.7021753792246301E-9</v>
      </c>
      <c r="S30" s="5">
        <v>5.0395460848720497E-6</v>
      </c>
      <c r="T30" s="5">
        <v>3.1085991031486898E-9</v>
      </c>
    </row>
    <row r="31" spans="1:20">
      <c r="A31" s="1" t="s">
        <v>104</v>
      </c>
      <c r="B31">
        <v>5</v>
      </c>
      <c r="C31" s="8">
        <v>43708</v>
      </c>
      <c r="D31" s="13">
        <f>(B31/C31)</f>
        <v>1.143955339983527E-4</v>
      </c>
      <c r="E31" s="17">
        <f t="shared" si="0"/>
        <v>1.8557906990023524E-2</v>
      </c>
      <c r="F31" s="2">
        <v>9.2192635934445294E-2</v>
      </c>
      <c r="G31" s="2">
        <v>6.8344820759735497E-2</v>
      </c>
      <c r="H31">
        <v>291.16160154689601</v>
      </c>
      <c r="I31" s="4">
        <v>0.25035338164584098</v>
      </c>
      <c r="J31" s="4">
        <v>7.0032164281789294E-2</v>
      </c>
      <c r="K31" s="5">
        <v>6.2522457043575201E-7</v>
      </c>
      <c r="L31" s="5">
        <v>7.6869401920195101E-10</v>
      </c>
      <c r="M31" s="5">
        <v>7.3417217528520803E-11</v>
      </c>
      <c r="N31" s="5">
        <v>1.4420246139417701E-17</v>
      </c>
      <c r="O31" s="5">
        <v>4.04690103783486E-5</v>
      </c>
      <c r="P31" s="5">
        <v>2.2097726925336199E-8</v>
      </c>
      <c r="Q31" s="5">
        <v>3.1125153536493299E-6</v>
      </c>
      <c r="R31" s="5">
        <v>3.0716431967326802E-9</v>
      </c>
      <c r="S31" s="5">
        <v>5.2460883593702604E-6</v>
      </c>
      <c r="T31" s="5">
        <v>2.9162555953703601E-9</v>
      </c>
    </row>
    <row r="32" spans="1:20">
      <c r="A32" s="1" t="s">
        <v>114</v>
      </c>
      <c r="B32">
        <v>2</v>
      </c>
      <c r="C32" s="8">
        <v>65630</v>
      </c>
      <c r="D32" s="13">
        <f>(B32/C32)</f>
        <v>3.0473868657626086E-5</v>
      </c>
      <c r="E32" s="17">
        <f t="shared" si="0"/>
        <v>4.5297407924919375E-3</v>
      </c>
      <c r="F32" s="2">
        <v>0.11109581357334899</v>
      </c>
      <c r="G32" s="2">
        <v>8.3289722176004194E-2</v>
      </c>
      <c r="H32">
        <v>299.92388319566601</v>
      </c>
      <c r="I32" s="4">
        <v>0.172756247042578</v>
      </c>
      <c r="J32" s="4">
        <v>4.84873297104415E-2</v>
      </c>
      <c r="K32" s="5">
        <v>8.1893491419328405E-7</v>
      </c>
      <c r="L32" s="5">
        <v>8.54821333120562E-10</v>
      </c>
      <c r="M32" s="5">
        <v>6.5408481918899399E-11</v>
      </c>
      <c r="N32" s="5">
        <v>1.1176715608252999E-17</v>
      </c>
      <c r="O32" s="5">
        <v>5.7275791909621499E-5</v>
      </c>
      <c r="P32" s="5">
        <v>2.87192525251746E-8</v>
      </c>
      <c r="Q32" s="5">
        <v>4.9249361471399603E-6</v>
      </c>
      <c r="R32" s="5">
        <v>3.3677548145653701E-9</v>
      </c>
      <c r="S32" s="5">
        <v>6.9788673889447798E-6</v>
      </c>
      <c r="T32" s="5">
        <v>2.9909368586876801E-9</v>
      </c>
    </row>
    <row r="33" spans="1:20">
      <c r="A33" s="1" t="s">
        <v>213</v>
      </c>
      <c r="B33">
        <v>16</v>
      </c>
      <c r="C33" s="8">
        <v>29797</v>
      </c>
      <c r="D33" s="13">
        <f>(B33/C33)</f>
        <v>5.3696680873913485E-4</v>
      </c>
      <c r="E33" s="17">
        <f t="shared" si="0"/>
        <v>8.919401803833113E-2</v>
      </c>
      <c r="F33" s="2">
        <v>0.113659957195485</v>
      </c>
      <c r="G33" s="2">
        <v>8.4393994279217496E-2</v>
      </c>
      <c r="H33">
        <v>299.14167840156802</v>
      </c>
      <c r="I33" s="4">
        <v>0.169389239623046</v>
      </c>
      <c r="J33" s="4">
        <v>6.6074952358991801E-2</v>
      </c>
      <c r="K33" s="5">
        <v>6.9607871892250504E-7</v>
      </c>
      <c r="L33" s="5">
        <v>7.7909949329737801E-10</v>
      </c>
      <c r="M33" s="5">
        <v>9.2067195801585604E-11</v>
      </c>
      <c r="N33" s="5">
        <v>6.5085992839804001E-18</v>
      </c>
      <c r="O33" s="5">
        <v>4.9265651256880201E-5</v>
      </c>
      <c r="P33" s="5">
        <v>2.7794386219597101E-8</v>
      </c>
      <c r="Q33" s="5">
        <v>4.8493013494856701E-6</v>
      </c>
      <c r="R33" s="5">
        <v>3.9987789895095596E-9</v>
      </c>
      <c r="S33" s="5">
        <v>6.3489519548233598E-6</v>
      </c>
      <c r="T33" s="5">
        <v>3.1421493477991699E-9</v>
      </c>
    </row>
    <row r="34" spans="1:20">
      <c r="A34" s="1" t="s">
        <v>61</v>
      </c>
      <c r="B34">
        <v>19</v>
      </c>
      <c r="C34" s="8">
        <v>298594</v>
      </c>
      <c r="D34" s="13">
        <f>(B34/C34)</f>
        <v>6.3631553212723638E-5</v>
      </c>
      <c r="E34" s="17">
        <f t="shared" si="0"/>
        <v>1.0072308468856966E-2</v>
      </c>
      <c r="F34" s="2">
        <v>0.14679695060319001</v>
      </c>
      <c r="G34" s="2">
        <v>0.110339315126676</v>
      </c>
      <c r="H34">
        <v>35.861034482758605</v>
      </c>
      <c r="I34" s="4">
        <v>3.5014977851765702E-2</v>
      </c>
      <c r="J34" s="4">
        <v>3.1178837510136202E-2</v>
      </c>
      <c r="K34" s="5">
        <v>1.04617448947302E-6</v>
      </c>
      <c r="L34" s="5">
        <v>8.7756212733998898E-10</v>
      </c>
      <c r="M34" s="5">
        <v>2.53673286392135E-11</v>
      </c>
      <c r="N34" s="5">
        <v>3.3200583747934901E-15</v>
      </c>
      <c r="O34" s="5">
        <v>7.6681277749827701E-5</v>
      </c>
      <c r="P34" s="5">
        <v>3.56436539321967E-8</v>
      </c>
      <c r="Q34" s="5">
        <v>4.7694059180311802E-6</v>
      </c>
      <c r="R34" s="5">
        <v>2.4178848836033701E-9</v>
      </c>
      <c r="S34" s="5">
        <v>7.7428626287085596E-6</v>
      </c>
      <c r="T34" s="5">
        <v>2.9422579374955399E-9</v>
      </c>
    </row>
    <row r="35" spans="1:20">
      <c r="A35" s="1" t="s">
        <v>108</v>
      </c>
      <c r="B35">
        <v>3</v>
      </c>
      <c r="C35" s="8">
        <v>252047</v>
      </c>
      <c r="D35" s="13">
        <f>(B35/C35)</f>
        <v>1.1902541986216856E-5</v>
      </c>
      <c r="E35" s="17">
        <f t="shared" si="0"/>
        <v>1.4253975219258995E-3</v>
      </c>
      <c r="F35" s="2">
        <v>0.147095226521267</v>
      </c>
      <c r="G35" s="2">
        <v>0.112294742812484</v>
      </c>
      <c r="H35">
        <v>301.55241207531401</v>
      </c>
      <c r="I35" s="4">
        <v>0.16004516769594601</v>
      </c>
      <c r="J35" s="4">
        <v>5.2775744765583402E-2</v>
      </c>
      <c r="K35" s="5">
        <v>7.3656764224583904E-7</v>
      </c>
      <c r="L35" s="5">
        <v>6.7542828070298999E-10</v>
      </c>
      <c r="M35" s="5">
        <v>2.2352303047797698E-11</v>
      </c>
      <c r="N35" s="5">
        <v>6.5435333649785E-16</v>
      </c>
      <c r="O35" s="5">
        <v>5.4769953382471199E-5</v>
      </c>
      <c r="P35" s="5">
        <v>2.81008695149205E-8</v>
      </c>
      <c r="Q35" s="5">
        <v>2.9698584349032898E-6</v>
      </c>
      <c r="R35" s="5">
        <v>2.1671158752084402E-9</v>
      </c>
      <c r="S35" s="5">
        <v>5.8477339836886201E-6</v>
      </c>
      <c r="T35" s="5">
        <v>2.6677911884957998E-9</v>
      </c>
    </row>
    <row r="36" spans="1:20">
      <c r="A36" s="1" t="s">
        <v>109</v>
      </c>
      <c r="B36">
        <v>6</v>
      </c>
      <c r="C36" s="8">
        <v>86319</v>
      </c>
      <c r="D36" s="13">
        <f>(B36/C36)</f>
        <v>6.9509609703541521E-5</v>
      </c>
      <c r="E36" s="17">
        <f t="shared" si="0"/>
        <v>1.1054871827637884E-2</v>
      </c>
      <c r="F36" s="2">
        <v>0.17044800424050799</v>
      </c>
      <c r="G36" s="2">
        <v>0.15519896158924601</v>
      </c>
      <c r="H36">
        <v>302.53658415944602</v>
      </c>
      <c r="I36" s="4">
        <v>0.13527621919959401</v>
      </c>
      <c r="J36" s="4">
        <v>4.5928852530629997E-2</v>
      </c>
      <c r="K36" s="5">
        <v>9.2607592370192003E-7</v>
      </c>
      <c r="L36" s="5">
        <v>8.1636280921108204E-10</v>
      </c>
      <c r="M36" s="5">
        <v>1.7235249387251199E-11</v>
      </c>
      <c r="N36" s="5">
        <v>4.3822293513202001E-15</v>
      </c>
      <c r="O36" s="5">
        <v>7.1305682989986001E-5</v>
      </c>
      <c r="P36" s="5">
        <v>3.5586804490444302E-8</v>
      </c>
      <c r="Q36" s="5">
        <v>4.0594235925251203E-6</v>
      </c>
      <c r="R36" s="5">
        <v>2.33302969399053E-9</v>
      </c>
      <c r="S36" s="5">
        <v>7.3347116876180698E-6</v>
      </c>
      <c r="T36" s="5">
        <v>2.9755534948231799E-9</v>
      </c>
    </row>
    <row r="37" spans="1:20">
      <c r="A37" s="1" t="s">
        <v>116</v>
      </c>
      <c r="B37">
        <v>1</v>
      </c>
      <c r="C37" s="8">
        <v>34828</v>
      </c>
      <c r="D37" s="13">
        <f>(B37/C37)</f>
        <v>2.8712530148156656E-5</v>
      </c>
      <c r="E37" s="17">
        <f t="shared" si="0"/>
        <v>4.2353192120736689E-3</v>
      </c>
      <c r="F37" s="2">
        <v>0.124976265320417</v>
      </c>
      <c r="G37" s="2">
        <v>9.4366136697217204E-2</v>
      </c>
      <c r="H37">
        <v>302.65796392609201</v>
      </c>
      <c r="I37" s="4">
        <v>0.11823142750089299</v>
      </c>
      <c r="J37" s="4">
        <v>3.1959694691419703E-2</v>
      </c>
      <c r="K37" s="5">
        <v>8.1511288146343403E-7</v>
      </c>
      <c r="L37" s="5">
        <v>6.1445937995226795E-10</v>
      </c>
      <c r="M37" s="5">
        <v>2.82453914985116E-11</v>
      </c>
      <c r="N37" s="5">
        <v>3.54144116097124E-16</v>
      </c>
      <c r="O37" s="5">
        <v>6.1945458710971596E-5</v>
      </c>
      <c r="P37" s="5">
        <v>2.9722965988463901E-8</v>
      </c>
      <c r="Q37" s="5">
        <v>3.58823069474996E-6</v>
      </c>
      <c r="R37" s="5">
        <v>2.2041874680826E-9</v>
      </c>
      <c r="S37" s="5">
        <v>6.4999296963598403E-6</v>
      </c>
      <c r="T37" s="5">
        <v>3.02054716947348E-9</v>
      </c>
    </row>
    <row r="38" spans="1:20">
      <c r="A38" s="1" t="s">
        <v>258</v>
      </c>
      <c r="B38">
        <v>4</v>
      </c>
      <c r="C38" s="8">
        <v>107801</v>
      </c>
      <c r="D38" s="13">
        <f>(B38/C38)</f>
        <v>3.7105407185462104E-5</v>
      </c>
      <c r="E38" s="17">
        <f t="shared" si="0"/>
        <v>5.6382545980285343E-3</v>
      </c>
      <c r="F38" s="2">
        <v>0.178416614998614</v>
      </c>
      <c r="G38" s="2">
        <v>0.163560889937615</v>
      </c>
      <c r="H38">
        <v>300.43294989022002</v>
      </c>
      <c r="I38" s="4">
        <v>0.14277128181319901</v>
      </c>
      <c r="J38" s="4">
        <v>6.1902718018809803E-2</v>
      </c>
      <c r="K38" s="5">
        <v>8.4425167778790703E-7</v>
      </c>
      <c r="L38" s="5">
        <v>6.5528972329210895E-10</v>
      </c>
      <c r="M38" s="5">
        <v>1.7315742979053699E-11</v>
      </c>
      <c r="N38" s="5">
        <v>1.39626646017883E-14</v>
      </c>
      <c r="O38" s="5">
        <v>6.9267304262048905E-5</v>
      </c>
      <c r="P38" s="5">
        <v>3.4775948490701502E-8</v>
      </c>
      <c r="Q38" s="5">
        <v>3.53625924382508E-6</v>
      </c>
      <c r="R38" s="5">
        <v>2.0135487382440202E-9</v>
      </c>
      <c r="S38" s="5">
        <v>6.9411867659268699E-6</v>
      </c>
      <c r="T38" s="5">
        <v>2.8937717846955198E-9</v>
      </c>
    </row>
    <row r="39" spans="1:20">
      <c r="A39" s="1" t="s">
        <v>272</v>
      </c>
      <c r="B39">
        <v>2</v>
      </c>
      <c r="C39" s="8">
        <v>102484</v>
      </c>
      <c r="D39" s="13">
        <f>(B39/C39)</f>
        <v>1.951524140353616E-5</v>
      </c>
      <c r="E39" s="17">
        <f t="shared" si="0"/>
        <v>2.6979200845374104E-3</v>
      </c>
      <c r="F39" s="2">
        <v>0.149551904143752</v>
      </c>
      <c r="G39" s="2">
        <v>0.114246014274704</v>
      </c>
      <c r="H39">
        <v>303.58284714302999</v>
      </c>
      <c r="I39" s="4">
        <v>0.10914310211382</v>
      </c>
      <c r="J39" s="4">
        <v>3.47769964860703E-2</v>
      </c>
      <c r="K39" s="5">
        <v>1.0501800628918499E-6</v>
      </c>
      <c r="L39" s="5">
        <v>8.7589770528831097E-10</v>
      </c>
      <c r="M39" s="5">
        <v>2.6664405915978798E-11</v>
      </c>
      <c r="N39" s="5">
        <v>1.2719724305103899E-14</v>
      </c>
      <c r="O39" s="5">
        <v>7.6960305273336607E-5</v>
      </c>
      <c r="P39" s="5">
        <v>3.59617912421914E-8</v>
      </c>
      <c r="Q39" s="5">
        <v>4.7985471565437903E-6</v>
      </c>
      <c r="R39" s="5">
        <v>2.4173375153498201E-9</v>
      </c>
      <c r="S39" s="5">
        <v>7.7660483561342195E-6</v>
      </c>
      <c r="T39" s="5">
        <v>2.9491642943687499E-9</v>
      </c>
    </row>
    <row r="40" spans="1:20">
      <c r="A40" s="1" t="s">
        <v>22</v>
      </c>
      <c r="B40">
        <v>36</v>
      </c>
      <c r="C40" s="8">
        <v>548620</v>
      </c>
      <c r="D40" s="13">
        <f>(B40/C40)</f>
        <v>6.5619189967554961E-5</v>
      </c>
      <c r="E40" s="17">
        <f t="shared" si="0"/>
        <v>1.0404557580262108E-2</v>
      </c>
      <c r="F40" s="2">
        <v>9.58136492851034E-2</v>
      </c>
      <c r="G40" s="2">
        <v>7.08545702323128E-2</v>
      </c>
      <c r="H40">
        <v>285.70010505008401</v>
      </c>
      <c r="I40" s="4">
        <v>0.185080806990851</v>
      </c>
      <c r="J40" s="4">
        <v>4.9053808147310002E-2</v>
      </c>
      <c r="K40" s="5">
        <v>5.1666200488058899E-7</v>
      </c>
      <c r="L40" s="5">
        <v>7.7333844386283401E-10</v>
      </c>
      <c r="M40" s="5">
        <v>1.0897572880246301E-10</v>
      </c>
      <c r="N40" s="5">
        <v>2.8038121058825798E-17</v>
      </c>
      <c r="O40" s="5">
        <v>2.34285557271776E-5</v>
      </c>
      <c r="P40" s="5">
        <v>1.17060679607417E-8</v>
      </c>
      <c r="Q40" s="5">
        <v>5.0033051411786002E-6</v>
      </c>
      <c r="R40" s="5">
        <v>1.3422533214255501E-8</v>
      </c>
      <c r="S40" s="5">
        <v>3.8225679759307198E-6</v>
      </c>
      <c r="T40" s="5">
        <v>2.6458627883997199E-9</v>
      </c>
    </row>
    <row r="41" spans="1:20">
      <c r="A41" s="1" t="s">
        <v>57</v>
      </c>
      <c r="B41" s="16">
        <v>1</v>
      </c>
      <c r="C41" s="8">
        <v>536329</v>
      </c>
      <c r="D41" s="13">
        <f>(B41/C41)</f>
        <v>1.8645271838740774E-6</v>
      </c>
      <c r="E41" s="17">
        <f t="shared" si="0"/>
        <v>-2.5253557638465265E-4</v>
      </c>
      <c r="F41" s="2">
        <v>8.4611777356239801E-2</v>
      </c>
      <c r="G41" s="2">
        <v>6.2568247215388895E-2</v>
      </c>
      <c r="H41">
        <v>285.86125792093003</v>
      </c>
      <c r="I41" s="4">
        <v>0.15114382493015199</v>
      </c>
      <c r="J41" s="4">
        <v>4.7144116882121598E-2</v>
      </c>
      <c r="K41" s="5">
        <v>5.1666200488058899E-7</v>
      </c>
      <c r="L41" s="5">
        <v>7.7333844386283401E-10</v>
      </c>
      <c r="M41" s="5">
        <v>1.0897572880246301E-10</v>
      </c>
      <c r="N41" s="5">
        <v>2.8038121058825798E-17</v>
      </c>
      <c r="O41" s="5">
        <v>2.34285557271776E-5</v>
      </c>
      <c r="P41" s="5">
        <v>1.17060679607417E-8</v>
      </c>
      <c r="Q41" s="5">
        <v>5.0033051411786002E-6</v>
      </c>
      <c r="R41" s="5">
        <v>1.3422533214255501E-8</v>
      </c>
      <c r="S41" s="5">
        <v>3.8225679759307198E-6</v>
      </c>
      <c r="T41" s="5">
        <v>2.6458627883997199E-9</v>
      </c>
    </row>
    <row r="42" spans="1:20">
      <c r="A42" s="1" t="s">
        <v>112</v>
      </c>
      <c r="B42">
        <v>6</v>
      </c>
      <c r="C42" s="8">
        <v>125480</v>
      </c>
      <c r="D42" s="13">
        <f>(B42/C42)</f>
        <v>4.7816385081287852E-5</v>
      </c>
      <c r="E42" s="17">
        <f t="shared" si="0"/>
        <v>7.4286787686010033E-3</v>
      </c>
      <c r="F42" s="2">
        <v>9.7278571728593194E-2</v>
      </c>
      <c r="G42" s="2">
        <v>7.1933176659498596E-2</v>
      </c>
      <c r="H42">
        <v>284.90952442988601</v>
      </c>
      <c r="I42" s="4">
        <v>0.124813049628026</v>
      </c>
      <c r="J42" s="4">
        <v>5.1315432769116702E-2</v>
      </c>
      <c r="K42" s="5">
        <v>5.0330838194146804E-7</v>
      </c>
      <c r="L42" s="5">
        <v>5.2473640899685504E-10</v>
      </c>
      <c r="M42" s="5">
        <v>1.00792852209073E-10</v>
      </c>
      <c r="N42" s="5">
        <v>1.7855090798263701E-17</v>
      </c>
      <c r="O42" s="5">
        <v>2.5137710847496798E-5</v>
      </c>
      <c r="P42" s="5">
        <v>1.2878376984580701E-8</v>
      </c>
      <c r="Q42" s="5">
        <v>3.5055441204142399E-6</v>
      </c>
      <c r="R42" s="5">
        <v>6.0981529058953801E-9</v>
      </c>
      <c r="S42" s="5">
        <v>3.7322328871260402E-6</v>
      </c>
      <c r="T42" s="5">
        <v>2.11784018864158E-9</v>
      </c>
    </row>
    <row r="43" spans="1:20">
      <c r="A43" s="1" t="s">
        <v>121</v>
      </c>
      <c r="B43">
        <v>20</v>
      </c>
      <c r="C43" s="8">
        <v>291516</v>
      </c>
      <c r="D43" s="13">
        <f>(B43/C43)</f>
        <v>6.8606868919716236E-5</v>
      </c>
      <c r="E43" s="17">
        <f t="shared" si="0"/>
        <v>1.0903971607803408E-2</v>
      </c>
      <c r="F43" s="2">
        <v>8.5203747932967797E-2</v>
      </c>
      <c r="G43" s="2">
        <v>6.3003804996434501E-2</v>
      </c>
      <c r="H43">
        <v>292.11287515347601</v>
      </c>
      <c r="I43" s="4">
        <v>0.13029768127402999</v>
      </c>
      <c r="J43" s="4">
        <v>4.3195315155758501E-2</v>
      </c>
      <c r="K43" s="5">
        <v>7.1643055835371802E-7</v>
      </c>
      <c r="L43" s="5">
        <v>1.1457327191379099E-9</v>
      </c>
      <c r="M43" s="5">
        <v>1.05406010867213E-10</v>
      </c>
      <c r="N43" s="5">
        <v>3.3952098366592399E-17</v>
      </c>
      <c r="O43" s="5">
        <v>3.04137510662026E-5</v>
      </c>
      <c r="P43" s="5">
        <v>1.2513543959611299E-8</v>
      </c>
      <c r="Q43" s="5">
        <v>6.7775821724486601E-6</v>
      </c>
      <c r="R43" s="5">
        <v>1.45587003589111E-8</v>
      </c>
      <c r="S43" s="5">
        <v>4.8833857256396296E-6</v>
      </c>
      <c r="T43" s="5">
        <v>2.7706925429453799E-9</v>
      </c>
    </row>
    <row r="44" spans="1:20">
      <c r="A44" s="1" t="s">
        <v>128</v>
      </c>
      <c r="B44">
        <v>50</v>
      </c>
      <c r="C44" s="8">
        <v>349700</v>
      </c>
      <c r="D44" s="13">
        <f>(B44/C44)</f>
        <v>1.4297969688304262E-4</v>
      </c>
      <c r="E44" s="17">
        <f t="shared" si="0"/>
        <v>2.3335974559771211E-2</v>
      </c>
      <c r="F44" s="2">
        <v>0.10332816329739</v>
      </c>
      <c r="G44" s="2">
        <v>7.6408536260174603E-2</v>
      </c>
      <c r="H44">
        <v>293.80825146553605</v>
      </c>
      <c r="I44" s="4">
        <v>0.12656326553768499</v>
      </c>
      <c r="J44" s="4">
        <v>4.3178992012864403E-2</v>
      </c>
      <c r="K44" s="5">
        <v>8.5480287450762896E-7</v>
      </c>
      <c r="L44" s="5">
        <v>1.38416962206129E-9</v>
      </c>
      <c r="M44" s="5">
        <v>1.0226900977065001E-10</v>
      </c>
      <c r="N44" s="5">
        <v>3.72899541385372E-17</v>
      </c>
      <c r="O44" s="5">
        <v>3.53998045839805E-5</v>
      </c>
      <c r="P44" s="5">
        <v>1.3109436749506399E-8</v>
      </c>
      <c r="Q44" s="5">
        <v>7.9011275251162801E-6</v>
      </c>
      <c r="R44" s="5">
        <v>1.475125928832E-8</v>
      </c>
      <c r="S44" s="5">
        <v>5.61662646894874E-6</v>
      </c>
      <c r="T44" s="5">
        <v>2.8093592633289399E-9</v>
      </c>
    </row>
    <row r="45" spans="1:20">
      <c r="A45" s="1" t="s">
        <v>160</v>
      </c>
      <c r="B45">
        <v>283</v>
      </c>
      <c r="C45" s="8">
        <v>47279</v>
      </c>
      <c r="D45" s="13">
        <f>(B45/C45)</f>
        <v>5.9857441993273969E-3</v>
      </c>
      <c r="E45" s="17">
        <f t="shared" si="0"/>
        <v>1.0000000000000664</v>
      </c>
      <c r="F45" s="2">
        <v>7.5709355102080697E-2</v>
      </c>
      <c r="G45" s="2">
        <v>5.5982022490412897E-2</v>
      </c>
      <c r="H45">
        <v>277.98071253144803</v>
      </c>
      <c r="I45" s="4">
        <v>0.116250240110052</v>
      </c>
      <c r="J45" s="4">
        <v>7.3316279877814597E-2</v>
      </c>
      <c r="K45" s="5">
        <v>5.1119467205676298E-7</v>
      </c>
      <c r="L45" s="5">
        <v>6.3410964870324404E-10</v>
      </c>
      <c r="M45" s="5">
        <v>1.06699877105285E-10</v>
      </c>
      <c r="N45" s="5">
        <v>2.2301047328443799E-17</v>
      </c>
      <c r="O45" s="5">
        <v>2.4414981111950898E-5</v>
      </c>
      <c r="P45" s="5">
        <v>1.2242054505084499E-8</v>
      </c>
      <c r="Q45" s="5">
        <v>4.1283752618551298E-6</v>
      </c>
      <c r="R45" s="5">
        <v>8.9784287216957402E-9</v>
      </c>
      <c r="S45" s="5">
        <v>3.7383512662647E-6</v>
      </c>
      <c r="T45" s="5">
        <v>2.2806314902457798E-9</v>
      </c>
    </row>
    <row r="46" spans="1:20">
      <c r="A46" s="1" t="s">
        <v>164</v>
      </c>
      <c r="B46">
        <v>36</v>
      </c>
      <c r="C46" s="8">
        <v>744210</v>
      </c>
      <c r="D46" s="13">
        <f>(B46/C46)</f>
        <v>4.8373442979804089E-5</v>
      </c>
      <c r="E46" s="17">
        <f t="shared" si="0"/>
        <v>7.5217953762172383E-3</v>
      </c>
      <c r="F46" s="2">
        <v>8.9431068841556396E-2</v>
      </c>
      <c r="G46" s="2">
        <v>6.6130462556506897E-2</v>
      </c>
      <c r="H46">
        <v>285.55789101965996</v>
      </c>
      <c r="I46" s="4">
        <v>0.175238208970973</v>
      </c>
      <c r="J46" s="4">
        <v>4.6813531511895101E-2</v>
      </c>
      <c r="K46" s="5">
        <v>5.1666200488058899E-7</v>
      </c>
      <c r="L46" s="5">
        <v>7.7333844386283401E-10</v>
      </c>
      <c r="M46" s="5">
        <v>1.0897572880246301E-10</v>
      </c>
      <c r="N46" s="5">
        <v>2.8038121058825798E-17</v>
      </c>
      <c r="O46" s="5">
        <v>2.34285557271776E-5</v>
      </c>
      <c r="P46" s="5">
        <v>1.17060679607417E-8</v>
      </c>
      <c r="Q46" s="5">
        <v>5.0033051411786002E-6</v>
      </c>
      <c r="R46" s="5">
        <v>1.3422533214255501E-8</v>
      </c>
      <c r="S46" s="5">
        <v>3.8225679759307198E-6</v>
      </c>
      <c r="T46" s="5">
        <v>2.6458627883997199E-9</v>
      </c>
    </row>
    <row r="47" spans="1:20">
      <c r="A47" s="1" t="s">
        <v>184</v>
      </c>
      <c r="B47">
        <v>30</v>
      </c>
      <c r="C47" s="8">
        <v>33558</v>
      </c>
      <c r="D47" s="13">
        <f>(B47/C47)</f>
        <v>8.9397461112104414E-4</v>
      </c>
      <c r="E47" s="17">
        <f t="shared" si="0"/>
        <v>0.14887067918769598</v>
      </c>
      <c r="F47" s="2">
        <v>9.3852403125953304E-2</v>
      </c>
      <c r="G47" s="2">
        <v>6.9395232454187605E-2</v>
      </c>
      <c r="H47">
        <v>281.550621197216</v>
      </c>
      <c r="I47" s="4">
        <v>0.103762131898659</v>
      </c>
      <c r="J47" s="4">
        <v>5.53724496883988E-2</v>
      </c>
      <c r="K47" s="5">
        <v>5.2561446684090102E-7</v>
      </c>
      <c r="L47" s="5">
        <v>4.5319405385394502E-10</v>
      </c>
      <c r="M47" s="5">
        <v>9.6088515352872202E-11</v>
      </c>
      <c r="N47" s="5">
        <v>1.29306125809196E-17</v>
      </c>
      <c r="O47" s="5">
        <v>2.74692925963536E-5</v>
      </c>
      <c r="P47" s="5">
        <v>1.4188171246436801E-8</v>
      </c>
      <c r="Q47" s="5">
        <v>3.0837188114820201E-6</v>
      </c>
      <c r="R47" s="5">
        <v>3.6360767516981901E-9</v>
      </c>
      <c r="S47" s="5">
        <v>3.9697736114811899E-6</v>
      </c>
      <c r="T47" s="5">
        <v>2.04407884795956E-9</v>
      </c>
    </row>
    <row r="48" spans="1:20">
      <c r="A48" s="1" t="s">
        <v>234</v>
      </c>
      <c r="B48">
        <v>110</v>
      </c>
      <c r="C48" s="8">
        <v>283742</v>
      </c>
      <c r="D48" s="13">
        <f>(B48/C48)</f>
        <v>3.8767612831374981E-4</v>
      </c>
      <c r="E48" s="17">
        <f t="shared" si="0"/>
        <v>6.423890700416604E-2</v>
      </c>
      <c r="F48" s="2">
        <v>0.103348194254821</v>
      </c>
      <c r="G48" s="2">
        <v>7.6533136712232205E-2</v>
      </c>
      <c r="H48">
        <v>294.63370187891201</v>
      </c>
      <c r="I48" s="4">
        <v>0.137938572926849</v>
      </c>
      <c r="J48" s="4">
        <v>3.2562720347391903E-2</v>
      </c>
      <c r="K48" s="5">
        <v>7.1522179487073401E-7</v>
      </c>
      <c r="L48" s="5">
        <v>7.5722141160405703E-10</v>
      </c>
      <c r="M48" s="5">
        <v>9.8238328714578202E-11</v>
      </c>
      <c r="N48" s="5">
        <v>2.21801373550689E-17</v>
      </c>
      <c r="O48" s="5">
        <v>3.3899535801022198E-5</v>
      </c>
      <c r="P48" s="5">
        <v>1.33920586379724E-8</v>
      </c>
      <c r="Q48" s="5">
        <v>5.4976234473733396E-6</v>
      </c>
      <c r="R48" s="5">
        <v>8.1264926514618599E-9</v>
      </c>
      <c r="S48" s="5">
        <v>5.2016452637406099E-6</v>
      </c>
      <c r="T48" s="5">
        <v>2.4025908968135799E-9</v>
      </c>
    </row>
    <row r="49" spans="1:20">
      <c r="A49" s="1" t="s">
        <v>237</v>
      </c>
      <c r="B49">
        <v>34</v>
      </c>
      <c r="C49" s="8">
        <v>350966</v>
      </c>
      <c r="D49" s="13">
        <f>(B49/C49)</f>
        <v>9.6875480815805515E-5</v>
      </c>
      <c r="E49" s="17">
        <f t="shared" si="0"/>
        <v>1.5629292348780324E-2</v>
      </c>
      <c r="F49" s="2">
        <v>9.5545949963535201E-2</v>
      </c>
      <c r="G49" s="2">
        <v>7.0653902127524301E-2</v>
      </c>
      <c r="H49">
        <v>291.973850921588</v>
      </c>
      <c r="I49" s="4">
        <v>0.152071985077845</v>
      </c>
      <c r="J49" s="4">
        <v>4.2993700400640503E-2</v>
      </c>
      <c r="K49" s="5">
        <v>6.3067278950724497E-7</v>
      </c>
      <c r="L49" s="5">
        <v>6.8831739128009096E-10</v>
      </c>
      <c r="M49" s="5">
        <v>1.00303619120704E-10</v>
      </c>
      <c r="N49" s="5">
        <v>2.1659742582752301E-17</v>
      </c>
      <c r="O49" s="5">
        <v>3.0039283442148501E-5</v>
      </c>
      <c r="P49" s="5">
        <v>1.2796588985799499E-8</v>
      </c>
      <c r="Q49" s="5">
        <v>4.9040896965040101E-6</v>
      </c>
      <c r="R49" s="5">
        <v>8.1298506779031002E-9</v>
      </c>
      <c r="S49" s="5">
        <v>4.6140286317282404E-6</v>
      </c>
      <c r="T49" s="5">
        <v>2.3249127271313599E-9</v>
      </c>
    </row>
    <row r="50" spans="1:20">
      <c r="A50" s="1" t="s">
        <v>78</v>
      </c>
      <c r="B50">
        <v>422</v>
      </c>
      <c r="C50" s="9">
        <v>2768322</v>
      </c>
      <c r="D50" s="13">
        <f>(B50/C50)</f>
        <v>1.5243891425925163E-4</v>
      </c>
      <c r="E50" s="17">
        <f t="shared" si="0"/>
        <v>2.4917157117496772E-2</v>
      </c>
      <c r="F50" s="2">
        <v>9.2522738088979595E-2</v>
      </c>
      <c r="G50" s="2">
        <v>6.8421221687925304E-2</v>
      </c>
      <c r="H50">
        <v>286.78332784052401</v>
      </c>
      <c r="I50" s="4">
        <v>0.12543588001377901</v>
      </c>
      <c r="J50" s="4">
        <v>5.8937426741190797E-2</v>
      </c>
      <c r="K50" s="5">
        <v>5.1666200488058899E-7</v>
      </c>
      <c r="L50" s="5">
        <v>7.7333844386283401E-10</v>
      </c>
      <c r="M50" s="5">
        <v>1.0897572880246301E-10</v>
      </c>
      <c r="N50" s="5">
        <v>2.8038121058825798E-17</v>
      </c>
      <c r="O50" s="5">
        <v>2.34285557271776E-5</v>
      </c>
      <c r="P50" s="5">
        <v>1.17060679607417E-8</v>
      </c>
      <c r="Q50" s="5">
        <v>5.0033051411786002E-6</v>
      </c>
      <c r="R50" s="5">
        <v>1.3422533214255501E-8</v>
      </c>
      <c r="S50" s="5">
        <v>3.8225679759307198E-6</v>
      </c>
      <c r="T50" s="5">
        <v>2.6458627883997199E-9</v>
      </c>
    </row>
    <row r="51" spans="1:20">
      <c r="A51" s="1" t="s">
        <v>76</v>
      </c>
      <c r="B51">
        <v>193</v>
      </c>
      <c r="C51" s="9">
        <v>2444257</v>
      </c>
      <c r="D51" s="13">
        <f>(B51/C51)</f>
        <v>7.8960600296940956E-5</v>
      </c>
      <c r="E51" s="17">
        <f t="shared" si="0"/>
        <v>1.2634679213933575E-2</v>
      </c>
      <c r="F51" s="2">
        <v>9.3683076490968395E-2</v>
      </c>
      <c r="G51" s="2">
        <v>6.92796936467414E-2</v>
      </c>
      <c r="H51">
        <v>285.44628632944404</v>
      </c>
      <c r="I51" s="4">
        <v>0.17045638446426101</v>
      </c>
      <c r="J51" s="4">
        <v>4.9403455597348503E-2</v>
      </c>
      <c r="K51" s="5">
        <v>5.1666200488058899E-7</v>
      </c>
      <c r="L51" s="5">
        <v>7.7333844386283401E-10</v>
      </c>
      <c r="M51" s="5">
        <v>1.0897572880246301E-10</v>
      </c>
      <c r="N51" s="5">
        <v>2.8038121058825798E-17</v>
      </c>
      <c r="O51" s="5">
        <v>2.34285557271776E-5</v>
      </c>
      <c r="P51" s="5">
        <v>1.17060679607417E-8</v>
      </c>
      <c r="Q51" s="5">
        <v>5.0033051411786002E-6</v>
      </c>
      <c r="R51" s="5">
        <v>1.3422533214255501E-8</v>
      </c>
      <c r="S51" s="5">
        <v>3.8225679759307198E-6</v>
      </c>
      <c r="T51" s="5">
        <v>2.6458627883997199E-9</v>
      </c>
    </row>
    <row r="52" spans="1:20">
      <c r="A52" s="1" t="s">
        <v>77</v>
      </c>
      <c r="B52">
        <v>144</v>
      </c>
      <c r="C52" s="9">
        <v>3481127</v>
      </c>
      <c r="D52" s="13">
        <f>(B52/C52)</f>
        <v>4.1365913969814946E-5</v>
      </c>
      <c r="E52" s="17">
        <f t="shared" si="0"/>
        <v>6.3504318053558056E-3</v>
      </c>
      <c r="F52" s="2">
        <v>9.8277421932440504E-2</v>
      </c>
      <c r="G52" s="2">
        <v>7.2675907018990099E-2</v>
      </c>
      <c r="H52">
        <v>288.94889608141</v>
      </c>
      <c r="I52" s="4">
        <v>0.143333322516499</v>
      </c>
      <c r="J52" s="4">
        <v>5.2437739700783498E-2</v>
      </c>
      <c r="K52" s="5">
        <v>4.9236693920371404E-7</v>
      </c>
      <c r="L52" s="5">
        <v>6.4118122183287198E-10</v>
      </c>
      <c r="M52" s="5">
        <v>1.05507178545862E-10</v>
      </c>
      <c r="N52" s="5">
        <v>2.3450834112788399E-17</v>
      </c>
      <c r="O52" s="5">
        <v>2.3136355148389199E-5</v>
      </c>
      <c r="P52" s="5">
        <v>1.1751455123014701E-8</v>
      </c>
      <c r="Q52" s="5">
        <v>4.18411508990057E-6</v>
      </c>
      <c r="R52" s="5">
        <v>9.7940130247741097E-9</v>
      </c>
      <c r="S52" s="5">
        <v>3.6301023106350002E-6</v>
      </c>
      <c r="T52" s="5">
        <v>2.3269434656947402E-9</v>
      </c>
    </row>
    <row r="53" spans="1:20">
      <c r="A53" s="1" t="s">
        <v>9</v>
      </c>
      <c r="B53">
        <v>19</v>
      </c>
      <c r="C53" s="8">
        <v>151528</v>
      </c>
      <c r="D53" s="13">
        <f>(B53/C53)</f>
        <v>1.2538936698167996E-4</v>
      </c>
      <c r="E53" s="17">
        <f t="shared" si="0"/>
        <v>2.0395612612425847E-2</v>
      </c>
      <c r="F53" s="2">
        <v>7.6695414250617294E-2</v>
      </c>
      <c r="G53" s="2">
        <v>5.6710226145499802E-2</v>
      </c>
      <c r="H53">
        <v>284.90757679286401</v>
      </c>
      <c r="I53" s="4">
        <v>0.14725231388475901</v>
      </c>
      <c r="J53" s="4">
        <v>4.9694500865058298E-2</v>
      </c>
      <c r="K53" s="5">
        <v>5.9581639758971996E-7</v>
      </c>
      <c r="L53" s="5">
        <v>7.20731429809159E-10</v>
      </c>
      <c r="M53" s="5">
        <v>1.3752392347530801E-10</v>
      </c>
      <c r="N53" s="5">
        <v>1.03563940470082E-16</v>
      </c>
      <c r="O53" s="5">
        <v>3.0577516566413602E-5</v>
      </c>
      <c r="P53" s="5">
        <v>1.3667891829771799E-8</v>
      </c>
      <c r="Q53" s="5">
        <v>3.08604002120999E-6</v>
      </c>
      <c r="R53" s="5">
        <v>2.5070056159179699E-9</v>
      </c>
      <c r="S53" s="5">
        <v>4.9282785249255897E-6</v>
      </c>
      <c r="T53" s="5">
        <v>2.8330086341875202E-9</v>
      </c>
    </row>
    <row r="54" spans="1:20">
      <c r="A54" s="1" t="s">
        <v>31</v>
      </c>
      <c r="B54">
        <v>2</v>
      </c>
      <c r="C54" s="8">
        <v>36641</v>
      </c>
      <c r="D54" s="13">
        <f>(B54/C54)</f>
        <v>5.4583663109631287E-5</v>
      </c>
      <c r="E54" s="17">
        <f t="shared" si="0"/>
        <v>8.5598824989020442E-3</v>
      </c>
      <c r="F54" s="2">
        <v>8.0944405869505201E-2</v>
      </c>
      <c r="G54" s="2">
        <v>5.9857792712697401E-2</v>
      </c>
      <c r="H54">
        <v>285.025632160116</v>
      </c>
      <c r="I54" s="4">
        <v>0.12864122449210399</v>
      </c>
      <c r="J54" s="4">
        <v>4.4408086427992398E-2</v>
      </c>
      <c r="K54" s="5">
        <v>5.1100578112027599E-7</v>
      </c>
      <c r="L54" s="5">
        <v>5.8282518116227104E-10</v>
      </c>
      <c r="M54" s="5">
        <v>1.45083929293085E-10</v>
      </c>
      <c r="N54" s="5">
        <v>1.54450090032809E-16</v>
      </c>
      <c r="O54" s="5">
        <v>2.73348748792052E-5</v>
      </c>
      <c r="P54" s="5">
        <v>1.3251476534442501E-8</v>
      </c>
      <c r="Q54" s="5">
        <v>2.48137486811258E-6</v>
      </c>
      <c r="R54" s="5">
        <v>2.2954017010362599E-9</v>
      </c>
      <c r="S54" s="5">
        <v>4.4221588263901003E-6</v>
      </c>
      <c r="T54" s="5">
        <v>2.7809382414866799E-9</v>
      </c>
    </row>
    <row r="55" spans="1:20">
      <c r="A55" s="1" t="s">
        <v>91</v>
      </c>
      <c r="B55">
        <v>51</v>
      </c>
      <c r="C55" s="8">
        <v>164493</v>
      </c>
      <c r="D55" s="13">
        <f>(B55/C55)</f>
        <v>3.1004358848096879E-4</v>
      </c>
      <c r="E55" s="17">
        <f t="shared" si="0"/>
        <v>5.126201758366692E-2</v>
      </c>
      <c r="F55" s="2">
        <v>9.0696010509393798E-2</v>
      </c>
      <c r="G55" s="2">
        <v>6.7075714059467606E-2</v>
      </c>
      <c r="H55">
        <v>285.29051130388405</v>
      </c>
      <c r="I55" s="4">
        <v>0.126539395299897</v>
      </c>
      <c r="J55" s="4">
        <v>4.8197215544973797E-2</v>
      </c>
      <c r="K55" s="5">
        <v>5.1687750911539302E-7</v>
      </c>
      <c r="L55" s="5">
        <v>5.9687000705074302E-10</v>
      </c>
      <c r="M55" s="5">
        <v>1.38202234075098E-10</v>
      </c>
      <c r="N55" s="5">
        <v>1.10529885527539E-16</v>
      </c>
      <c r="O55" s="5">
        <v>2.7813145351283001E-5</v>
      </c>
      <c r="P55" s="5">
        <v>1.34855799501837E-8</v>
      </c>
      <c r="Q55" s="5">
        <v>2.3661727904677499E-6</v>
      </c>
      <c r="R55" s="5">
        <v>2.2820798647790598E-9</v>
      </c>
      <c r="S55" s="5">
        <v>4.3939361620334401E-6</v>
      </c>
      <c r="T55" s="5">
        <v>2.73354886632264E-9</v>
      </c>
    </row>
    <row r="56" spans="1:20">
      <c r="A56" s="1" t="s">
        <v>93</v>
      </c>
      <c r="B56">
        <v>39</v>
      </c>
      <c r="C56" s="8">
        <v>67951</v>
      </c>
      <c r="D56" s="13">
        <f>(B56/C56)</f>
        <v>5.7394298832982589E-4</v>
      </c>
      <c r="E56" s="17">
        <f t="shared" si="0"/>
        <v>9.5374877182891796E-2</v>
      </c>
      <c r="F56" s="2">
        <v>6.0063873840895801E-2</v>
      </c>
      <c r="G56" s="2">
        <v>4.4410305152536599E-2</v>
      </c>
      <c r="H56">
        <v>283.790437251914</v>
      </c>
      <c r="I56" s="4">
        <v>0.15925107021462001</v>
      </c>
      <c r="J56" s="4">
        <v>5.2089378140108097E-2</v>
      </c>
      <c r="K56" s="5">
        <v>6.1920261618606201E-7</v>
      </c>
      <c r="L56" s="5">
        <v>7.5837992985411803E-10</v>
      </c>
      <c r="M56" s="5">
        <v>1.41319445885084E-10</v>
      </c>
      <c r="N56" s="5">
        <v>1.18482024927588E-16</v>
      </c>
      <c r="O56" s="5">
        <v>3.1297880453356702E-5</v>
      </c>
      <c r="P56" s="5">
        <v>1.35198664635103E-8</v>
      </c>
      <c r="Q56" s="5">
        <v>3.4272845099250301E-6</v>
      </c>
      <c r="R56" s="5">
        <v>2.54141157217039E-9</v>
      </c>
      <c r="S56" s="5">
        <v>5.1280945752350504E-6</v>
      </c>
      <c r="T56" s="5">
        <v>2.9199566761189798E-9</v>
      </c>
    </row>
    <row r="57" spans="1:20">
      <c r="A57" s="1" t="s">
        <v>132</v>
      </c>
      <c r="B57">
        <v>39</v>
      </c>
      <c r="C57" s="8">
        <v>521302</v>
      </c>
      <c r="D57" s="13">
        <f>(B57/C57)</f>
        <v>7.4812680557527109E-5</v>
      </c>
      <c r="E57" s="17">
        <f t="shared" si="0"/>
        <v>1.1941321816385825E-2</v>
      </c>
      <c r="F57" s="2">
        <v>9.9931076454304796E-2</v>
      </c>
      <c r="G57" s="2">
        <v>7.3897349258765996E-2</v>
      </c>
      <c r="H57">
        <v>284.31842602717398</v>
      </c>
      <c r="I57" s="4">
        <v>0.133465086380439</v>
      </c>
      <c r="J57" s="4">
        <v>5.11885006910772E-2</v>
      </c>
      <c r="K57" s="5">
        <v>5.7448152690472899E-7</v>
      </c>
      <c r="L57" s="5">
        <v>6.4581089320958103E-10</v>
      </c>
      <c r="M57" s="5">
        <v>1.5862898700099801E-10</v>
      </c>
      <c r="N57" s="5">
        <v>2.3668153151204702E-16</v>
      </c>
      <c r="O57" s="5">
        <v>2.9829009624267399E-5</v>
      </c>
      <c r="P57" s="5">
        <v>1.39746923344921E-8</v>
      </c>
      <c r="Q57" s="5">
        <v>3.2278665625514401E-6</v>
      </c>
      <c r="R57" s="5">
        <v>2.4764435508832801E-9</v>
      </c>
      <c r="S57" s="5">
        <v>4.9278582093808796E-6</v>
      </c>
      <c r="T57" s="5">
        <v>2.81911638607385E-9</v>
      </c>
    </row>
    <row r="58" spans="1:20">
      <c r="A58" s="1" t="s">
        <v>170</v>
      </c>
      <c r="B58">
        <v>19</v>
      </c>
      <c r="C58" s="8">
        <v>46641</v>
      </c>
      <c r="D58" s="13">
        <f>(B58/C58)</f>
        <v>4.0736690894277569E-4</v>
      </c>
      <c r="E58" s="17">
        <f t="shared" si="0"/>
        <v>6.7530375805477591E-2</v>
      </c>
      <c r="F58" s="2">
        <v>9.5342898148561103E-2</v>
      </c>
      <c r="G58" s="2">
        <v>7.0499475661950806E-2</v>
      </c>
      <c r="H58">
        <v>286.58353533963799</v>
      </c>
      <c r="I58" s="4">
        <v>0.20374433508577999</v>
      </c>
      <c r="J58" s="4">
        <v>6.4252129899599206E-2</v>
      </c>
      <c r="K58" s="5">
        <v>7.2989007582212297E-7</v>
      </c>
      <c r="L58" s="5">
        <v>8.4643088382073002E-10</v>
      </c>
      <c r="M58" s="5">
        <v>1.5716056298571601E-10</v>
      </c>
      <c r="N58" s="5">
        <v>1.2804215079765499E-16</v>
      </c>
      <c r="O58" s="5">
        <v>3.7911942314079099E-5</v>
      </c>
      <c r="P58" s="5">
        <v>1.5511267007346298E-8</v>
      </c>
      <c r="Q58" s="5">
        <v>4.6066865580246097E-6</v>
      </c>
      <c r="R58" s="5">
        <v>2.7804850438043E-9</v>
      </c>
      <c r="S58" s="5">
        <v>6.0880649463215099E-6</v>
      </c>
      <c r="T58" s="5">
        <v>3.1843039952689801E-9</v>
      </c>
    </row>
    <row r="59" spans="1:20">
      <c r="A59" s="1" t="s">
        <v>102</v>
      </c>
      <c r="B59">
        <v>20</v>
      </c>
      <c r="C59" s="8">
        <v>94190</v>
      </c>
      <c r="D59" s="13">
        <f>(B59/C59)</f>
        <v>2.1233676611105213E-4</v>
      </c>
      <c r="E59" s="17">
        <f t="shared" si="0"/>
        <v>3.4929554002624021E-2</v>
      </c>
      <c r="F59" s="2">
        <v>0.11347237355725801</v>
      </c>
      <c r="G59" s="2">
        <v>8.4137511713469906E-2</v>
      </c>
      <c r="H59">
        <v>293.89767336112203</v>
      </c>
      <c r="I59" s="4">
        <v>8.4908900130909404E-2</v>
      </c>
      <c r="J59" s="4">
        <v>2.4945942537043801E-2</v>
      </c>
      <c r="K59" s="5">
        <v>6.0762537481444902E-7</v>
      </c>
      <c r="L59" s="5">
        <v>3.1379937952251699E-10</v>
      </c>
      <c r="M59" s="5">
        <v>7.7104152922231203E-11</v>
      </c>
      <c r="N59" s="5">
        <v>1.26756010807904E-18</v>
      </c>
      <c r="O59" s="5">
        <v>3.55003332598622E-5</v>
      </c>
      <c r="P59" s="5">
        <v>1.7488335709396501E-8</v>
      </c>
      <c r="Q59" s="5">
        <v>2.9264650015946699E-6</v>
      </c>
      <c r="R59" s="5">
        <v>1.4978858873699399E-9</v>
      </c>
      <c r="S59" s="5">
        <v>5.2229630570538797E-6</v>
      </c>
      <c r="T59" s="5">
        <v>1.9282359159603799E-9</v>
      </c>
    </row>
    <row r="60" spans="1:20">
      <c r="A60" s="1" t="s">
        <v>146</v>
      </c>
      <c r="B60">
        <v>40</v>
      </c>
      <c r="C60" s="8">
        <v>196521</v>
      </c>
      <c r="D60" s="13">
        <f>(B60/C60)</f>
        <v>2.0354058853761176E-4</v>
      </c>
      <c r="E60" s="17">
        <f t="shared" si="0"/>
        <v>3.3459203761095395E-2</v>
      </c>
      <c r="F60" s="2">
        <v>0.11190711261949</v>
      </c>
      <c r="G60" s="2">
        <v>8.29622595765067E-2</v>
      </c>
      <c r="H60">
        <v>297.356280512316</v>
      </c>
      <c r="I60" s="4">
        <v>8.1866847856126995E-2</v>
      </c>
      <c r="J60" s="4">
        <v>1.7289647043365702E-2</v>
      </c>
      <c r="K60" s="5">
        <v>6.4152799215929802E-7</v>
      </c>
      <c r="L60" s="5">
        <v>3.4327850042386499E-10</v>
      </c>
      <c r="M60" s="5">
        <v>6.7655282405800002E-11</v>
      </c>
      <c r="N60" s="5">
        <v>3.8181393118145298E-18</v>
      </c>
      <c r="O60" s="5">
        <v>3.7357250895967998E-5</v>
      </c>
      <c r="P60" s="5">
        <v>1.7896904958612201E-8</v>
      </c>
      <c r="Q60" s="5">
        <v>3.2039485751788299E-6</v>
      </c>
      <c r="R60" s="5">
        <v>1.5746336524000901E-9</v>
      </c>
      <c r="S60" s="5">
        <v>5.4070550192953103E-6</v>
      </c>
      <c r="T60" s="5">
        <v>1.96548975044432E-9</v>
      </c>
    </row>
    <row r="61" spans="1:20">
      <c r="A61" s="1" t="s">
        <v>155</v>
      </c>
      <c r="B61">
        <v>25</v>
      </c>
      <c r="C61" s="8">
        <v>218628</v>
      </c>
      <c r="D61" s="13">
        <f>(B61/C61)</f>
        <v>1.1434948862908684E-4</v>
      </c>
      <c r="E61" s="17">
        <f t="shared" si="0"/>
        <v>1.8550210144518069E-2</v>
      </c>
      <c r="F61" s="2">
        <v>0.11802214238174601</v>
      </c>
      <c r="G61" s="2">
        <v>8.7495329429009505E-2</v>
      </c>
      <c r="H61">
        <v>296.30916211676998</v>
      </c>
      <c r="I61" s="4">
        <v>8.0826529694233401E-2</v>
      </c>
      <c r="J61" s="4">
        <v>1.84440277675063E-2</v>
      </c>
      <c r="K61" s="5">
        <v>6.2434614518219001E-7</v>
      </c>
      <c r="L61" s="5">
        <v>2.8713321386463301E-10</v>
      </c>
      <c r="M61" s="5">
        <v>7.0234910129157496E-11</v>
      </c>
      <c r="N61" s="5">
        <v>5.0558052004645804E-19</v>
      </c>
      <c r="O61" s="5">
        <v>3.8260165725468101E-5</v>
      </c>
      <c r="P61" s="5">
        <v>2.00845670842919E-8</v>
      </c>
      <c r="Q61" s="5">
        <v>2.9453422472264098E-6</v>
      </c>
      <c r="R61" s="5">
        <v>1.27728549284291E-9</v>
      </c>
      <c r="S61" s="5">
        <v>5.4573067075038704E-6</v>
      </c>
      <c r="T61" s="5">
        <v>1.74866402968426E-9</v>
      </c>
    </row>
    <row r="62" spans="1:20">
      <c r="A62" s="1" t="s">
        <v>212</v>
      </c>
      <c r="B62">
        <v>4</v>
      </c>
      <c r="C62" s="8">
        <v>47475</v>
      </c>
      <c r="D62" s="13">
        <f>(B62/C62)</f>
        <v>8.4254870984728808E-5</v>
      </c>
      <c r="E62" s="17">
        <f t="shared" si="0"/>
        <v>1.3519658185710076E-2</v>
      </c>
      <c r="F62" s="2">
        <v>8.9763103561945903E-2</v>
      </c>
      <c r="G62" s="2">
        <v>6.6376723705839594E-2</v>
      </c>
      <c r="H62">
        <v>282.394498946532</v>
      </c>
      <c r="I62" s="4">
        <v>0.123009404813503</v>
      </c>
      <c r="J62" s="4">
        <v>4.1966941497703199E-2</v>
      </c>
      <c r="K62" s="5">
        <v>5.3905505918143603E-7</v>
      </c>
      <c r="L62" s="5">
        <v>3.7737782487073801E-10</v>
      </c>
      <c r="M62" s="5">
        <v>8.7133703150502694E-11</v>
      </c>
      <c r="N62" s="5">
        <v>4.7117873811135399E-18</v>
      </c>
      <c r="O62" s="5">
        <v>2.89759502962779E-5</v>
      </c>
      <c r="P62" s="5">
        <v>1.4797087327787099E-8</v>
      </c>
      <c r="Q62" s="5">
        <v>2.6473471063158201E-6</v>
      </c>
      <c r="R62" s="5">
        <v>2.0312842566720601E-9</v>
      </c>
      <c r="S62" s="5">
        <v>4.4449671984193698E-6</v>
      </c>
      <c r="T62" s="5">
        <v>2.0069899468540099E-9</v>
      </c>
    </row>
    <row r="63" spans="1:20">
      <c r="A63" s="1" t="s">
        <v>266</v>
      </c>
      <c r="B63">
        <v>1</v>
      </c>
      <c r="C63" s="8">
        <v>77421</v>
      </c>
      <c r="D63" s="13">
        <f>(B63/C63)</f>
        <v>1.2916392193332558E-5</v>
      </c>
      <c r="E63" s="17">
        <f t="shared" si="0"/>
        <v>1.5948705554635074E-3</v>
      </c>
      <c r="F63" s="2">
        <v>0.121815051434954</v>
      </c>
      <c r="G63" s="2">
        <v>9.0279996451285205E-2</v>
      </c>
      <c r="H63">
        <v>295.92765921123402</v>
      </c>
      <c r="I63" s="4">
        <v>8.6234220588342098E-2</v>
      </c>
      <c r="J63" s="4">
        <v>2.6491294340327501E-2</v>
      </c>
      <c r="K63" s="5">
        <v>7.9171937130813295E-7</v>
      </c>
      <c r="L63" s="5">
        <v>8.0969240115322002E-10</v>
      </c>
      <c r="M63" s="5">
        <v>9.0588924469979099E-11</v>
      </c>
      <c r="N63" s="5">
        <v>2.33994694104203E-17</v>
      </c>
      <c r="O63" s="5">
        <v>3.70809926652254E-5</v>
      </c>
      <c r="P63" s="5">
        <v>1.4953322701287001E-8</v>
      </c>
      <c r="Q63" s="5">
        <v>4.9835639118208402E-6</v>
      </c>
      <c r="R63" s="5">
        <v>5.5539401927741601E-9</v>
      </c>
      <c r="S63" s="5">
        <v>5.5826506882248303E-6</v>
      </c>
      <c r="T63" s="5">
        <v>2.2549451975752802E-9</v>
      </c>
    </row>
    <row r="64" spans="1:20">
      <c r="A64" s="1" t="s">
        <v>3</v>
      </c>
      <c r="B64">
        <v>38</v>
      </c>
      <c r="C64" s="8">
        <v>94536</v>
      </c>
      <c r="D64" s="13">
        <f>(B64/C64)</f>
        <v>4.0196327325040199E-4</v>
      </c>
      <c r="E64" s="17">
        <f t="shared" si="0"/>
        <v>6.6627115613299953E-2</v>
      </c>
      <c r="F64" s="2">
        <v>9.1807934584819395E-2</v>
      </c>
      <c r="G64" s="2">
        <v>6.7887500075991897E-2</v>
      </c>
      <c r="H64">
        <v>289.51863137164003</v>
      </c>
      <c r="I64" s="4">
        <v>0.18970966657178601</v>
      </c>
      <c r="J64" s="4">
        <v>7.2920626633885099E-2</v>
      </c>
      <c r="K64" s="5">
        <v>6.2628127755849498E-7</v>
      </c>
      <c r="L64" s="5">
        <v>9.454848546377699E-10</v>
      </c>
      <c r="M64" s="5">
        <v>1.25568345008731E-10</v>
      </c>
      <c r="N64" s="5">
        <v>3.0709705959405701E-17</v>
      </c>
      <c r="O64" s="5">
        <v>2.90878188303402E-5</v>
      </c>
      <c r="P64" s="5">
        <v>1.33258210526545E-8</v>
      </c>
      <c r="Q64" s="5">
        <v>3.4564603284430901E-6</v>
      </c>
      <c r="R64" s="5">
        <v>5.9581765310842004E-9</v>
      </c>
      <c r="S64" s="5">
        <v>4.4249793307119602E-6</v>
      </c>
      <c r="T64" s="5">
        <v>2.3565716947389799E-9</v>
      </c>
    </row>
    <row r="65" spans="1:20">
      <c r="A65" s="1" t="s">
        <v>26</v>
      </c>
      <c r="B65">
        <v>64</v>
      </c>
      <c r="C65" s="8">
        <v>242865</v>
      </c>
      <c r="D65" s="13">
        <f>(B65/C65)</f>
        <v>2.6352088608897948E-4</v>
      </c>
      <c r="E65" s="17">
        <f t="shared" si="0"/>
        <v>4.3485382093136321E-2</v>
      </c>
      <c r="F65" s="2">
        <v>8.3259431104236295E-2</v>
      </c>
      <c r="G65" s="2">
        <v>6.1564404547603299E-2</v>
      </c>
      <c r="H65">
        <v>288.81348490263599</v>
      </c>
      <c r="I65" s="4">
        <v>0.22227018822542699</v>
      </c>
      <c r="J65" s="4">
        <v>7.4979754572164006E-2</v>
      </c>
      <c r="K65" s="5">
        <v>5.9550959650604896E-7</v>
      </c>
      <c r="L65" s="5">
        <v>7.6648597473602099E-10</v>
      </c>
      <c r="M65" s="5">
        <v>1.3257449389409E-10</v>
      </c>
      <c r="N65" s="5">
        <v>3.6911093117529597E-17</v>
      </c>
      <c r="O65" s="5">
        <v>2.9299622461926599E-5</v>
      </c>
      <c r="P65" s="5">
        <v>1.38041718555143E-8</v>
      </c>
      <c r="Q65" s="5">
        <v>3.0125179201231702E-6</v>
      </c>
      <c r="R65" s="5">
        <v>4.0265572853296704E-9</v>
      </c>
      <c r="S65" s="5">
        <v>4.4596929059608003E-6</v>
      </c>
      <c r="T65" s="5">
        <v>2.3752642495555298E-9</v>
      </c>
    </row>
    <row r="66" spans="1:20">
      <c r="A66" s="1" t="s">
        <v>60</v>
      </c>
      <c r="B66">
        <v>59</v>
      </c>
      <c r="C66" s="8">
        <v>122994</v>
      </c>
      <c r="D66" s="13">
        <f>(B66/C66)</f>
        <v>4.7969819665999967E-4</v>
      </c>
      <c r="E66" s="17">
        <f t="shared" si="0"/>
        <v>7.9621119253656975E-2</v>
      </c>
      <c r="F66" s="2">
        <v>9.6161214673856701E-2</v>
      </c>
      <c r="G66" s="2">
        <v>7.1119386454635405E-2</v>
      </c>
      <c r="H66">
        <v>289.53536110296</v>
      </c>
      <c r="I66" s="4">
        <v>0.15670056677588501</v>
      </c>
      <c r="J66" s="4">
        <v>4.7253675474482899E-2</v>
      </c>
      <c r="K66" s="5">
        <v>7.2808963670977005E-7</v>
      </c>
      <c r="L66" s="5">
        <v>1.15583750146869E-9</v>
      </c>
      <c r="M66" s="5">
        <v>1.20103264136986E-10</v>
      </c>
      <c r="N66" s="5">
        <v>8.0475833919572395E-17</v>
      </c>
      <c r="O66" s="5">
        <v>3.2626837367289802E-5</v>
      </c>
      <c r="P66" s="5">
        <v>1.4376277846199099E-8</v>
      </c>
      <c r="Q66" s="5">
        <v>3.7495295460047799E-6</v>
      </c>
      <c r="R66" s="5">
        <v>4.8474623543164398E-9</v>
      </c>
      <c r="S66" s="5">
        <v>5.1432335177646603E-6</v>
      </c>
      <c r="T66" s="5">
        <v>2.6499904168463198E-9</v>
      </c>
    </row>
    <row r="67" spans="1:20">
      <c r="A67" s="1" t="s">
        <v>68</v>
      </c>
      <c r="B67">
        <v>72</v>
      </c>
      <c r="C67" s="8">
        <v>172636</v>
      </c>
      <c r="D67" s="13">
        <f>(B67/C67)</f>
        <v>4.170624898630645E-4</v>
      </c>
      <c r="E67" s="17">
        <f t="shared" ref="E67:E130" si="1">(D67-0.000003375288165)/(0.005985744199327-0.000003375288165)</f>
        <v>6.9151068388009343E-2</v>
      </c>
      <c r="F67" s="2">
        <v>8.2396067790226596E-2</v>
      </c>
      <c r="G67" s="2">
        <v>6.09460855433396E-2</v>
      </c>
      <c r="H67">
        <v>288.41065080847198</v>
      </c>
      <c r="I67" s="4">
        <v>0.16515679064681699</v>
      </c>
      <c r="J67" s="4">
        <v>4.94323942145629E-2</v>
      </c>
      <c r="K67" s="5">
        <v>6.6966841346559104E-7</v>
      </c>
      <c r="L67" s="5">
        <v>9.4327806650334207E-10</v>
      </c>
      <c r="M67" s="5">
        <v>1.2773077719409799E-10</v>
      </c>
      <c r="N67" s="5">
        <v>7.91018937394168E-17</v>
      </c>
      <c r="O67" s="5">
        <v>3.1803622469606601E-5</v>
      </c>
      <c r="P67" s="5">
        <v>1.44815785931936E-8</v>
      </c>
      <c r="Q67" s="5">
        <v>3.2922359777587899E-6</v>
      </c>
      <c r="R67" s="5">
        <v>3.4686414202300499E-9</v>
      </c>
      <c r="S67" s="5">
        <v>5.0264734466894599E-6</v>
      </c>
      <c r="T67" s="5">
        <v>2.6707222451854502E-9</v>
      </c>
    </row>
    <row r="68" spans="1:20">
      <c r="A68" s="1" t="s">
        <v>188</v>
      </c>
      <c r="B68">
        <v>830</v>
      </c>
      <c r="C68" s="8">
        <v>596932</v>
      </c>
      <c r="D68" s="13">
        <f>(B68/C68)</f>
        <v>1.3904431325511113E-3</v>
      </c>
      <c r="E68" s="17">
        <f t="shared" si="1"/>
        <v>0.23185929603874775</v>
      </c>
      <c r="F68" s="2">
        <v>9.1615557191055394E-2</v>
      </c>
      <c r="G68" s="2">
        <v>6.7830241288040105E-2</v>
      </c>
      <c r="H68">
        <v>285.38158168926799</v>
      </c>
      <c r="I68" s="4">
        <v>0.18183781052835299</v>
      </c>
      <c r="J68" s="4">
        <v>7.3531432242324099E-2</v>
      </c>
      <c r="K68" s="5">
        <v>6.3423023942450602E-7</v>
      </c>
      <c r="L68" s="5">
        <v>7.9984207855023504E-10</v>
      </c>
      <c r="M68" s="5">
        <v>1.3726440549733601E-10</v>
      </c>
      <c r="N68" s="5">
        <v>6.1637952580941E-17</v>
      </c>
      <c r="O68" s="5">
        <v>3.1558965343312203E-5</v>
      </c>
      <c r="P68" s="5">
        <v>1.4319467166263899E-8</v>
      </c>
      <c r="Q68" s="5">
        <v>3.3825928190001401E-6</v>
      </c>
      <c r="R68" s="5">
        <v>3.5863219513840798E-9</v>
      </c>
      <c r="S68" s="5">
        <v>4.9199617794247403E-6</v>
      </c>
      <c r="T68" s="5">
        <v>2.61548063379481E-9</v>
      </c>
    </row>
    <row r="69" spans="1:20">
      <c r="A69" s="1" t="s">
        <v>10</v>
      </c>
      <c r="B69">
        <v>68</v>
      </c>
      <c r="C69" s="8">
        <v>591756</v>
      </c>
      <c r="D69" s="13">
        <f>(B69/C69)</f>
        <v>1.1491222733694293E-4</v>
      </c>
      <c r="E69" s="17">
        <f t="shared" si="1"/>
        <v>1.8644276344080939E-2</v>
      </c>
      <c r="F69" s="2">
        <v>9.0888387374122304E-2</v>
      </c>
      <c r="G69" s="2">
        <v>6.7336685496987903E-2</v>
      </c>
      <c r="H69">
        <v>288.51027945737599</v>
      </c>
      <c r="I69" s="4">
        <v>0.122735859383772</v>
      </c>
      <c r="J69" s="4">
        <v>4.7552637896178203E-2</v>
      </c>
      <c r="K69" s="5">
        <v>5.6909162955943096E-7</v>
      </c>
      <c r="L69" s="5">
        <v>7.4527981105644604E-10</v>
      </c>
      <c r="M69" s="5">
        <v>8.0144531550658004E-11</v>
      </c>
      <c r="N69" s="5">
        <v>7.6042592706732304E-17</v>
      </c>
      <c r="O69" s="5">
        <v>2.93455628692634E-5</v>
      </c>
      <c r="P69" s="5">
        <v>1.5494485182876999E-8</v>
      </c>
      <c r="Q69" s="5">
        <v>2.6505157481423801E-6</v>
      </c>
      <c r="R69" s="5">
        <v>3.1432794103504702E-9</v>
      </c>
      <c r="S69" s="5">
        <v>4.2813575389254302E-6</v>
      </c>
      <c r="T69" s="5">
        <v>2.2704607682449601E-9</v>
      </c>
    </row>
    <row r="70" spans="1:20">
      <c r="A70" s="1" t="s">
        <v>96</v>
      </c>
      <c r="B70">
        <v>9</v>
      </c>
      <c r="C70" s="8">
        <v>105017</v>
      </c>
      <c r="D70" s="13">
        <f>(B70/C70)</f>
        <v>8.5700410409743187E-5</v>
      </c>
      <c r="E70" s="17">
        <f t="shared" si="1"/>
        <v>1.376129146618485E-2</v>
      </c>
      <c r="F70" s="2">
        <v>9.1215789436329894E-2</v>
      </c>
      <c r="G70" s="2">
        <v>6.7442579923668394E-2</v>
      </c>
      <c r="H70">
        <v>289.51579547818204</v>
      </c>
      <c r="I70" s="4">
        <v>0.122795700993564</v>
      </c>
      <c r="J70" s="4">
        <v>4.3707425023432098E-2</v>
      </c>
      <c r="K70" s="5">
        <v>5.1472976796654496E-7</v>
      </c>
      <c r="L70" s="5">
        <v>5.9820105297409003E-10</v>
      </c>
      <c r="M70" s="5">
        <v>6.59551426070751E-11</v>
      </c>
      <c r="N70" s="5">
        <v>6.0147906240637696E-17</v>
      </c>
      <c r="O70" s="5">
        <v>2.7423365964764001E-5</v>
      </c>
      <c r="P70" s="5">
        <v>1.60407893805849E-8</v>
      </c>
      <c r="Q70" s="5">
        <v>2.3999327640861699E-6</v>
      </c>
      <c r="R70" s="5">
        <v>2.80942245740509E-9</v>
      </c>
      <c r="S70" s="5">
        <v>3.9465481378799002E-6</v>
      </c>
      <c r="T70" s="5">
        <v>2.22312723636315E-9</v>
      </c>
    </row>
    <row r="71" spans="1:20">
      <c r="A71" s="1" t="s">
        <v>111</v>
      </c>
      <c r="B71">
        <v>5</v>
      </c>
      <c r="C71" s="8">
        <v>51621</v>
      </c>
      <c r="D71" s="13">
        <f>(B71/C71)</f>
        <v>9.6859805118072108E-5</v>
      </c>
      <c r="E71" s="17">
        <f t="shared" si="1"/>
        <v>1.5626672032653686E-2</v>
      </c>
      <c r="F71" s="2">
        <v>8.7221665146709496E-2</v>
      </c>
      <c r="G71" s="2">
        <v>6.4491758525297302E-2</v>
      </c>
      <c r="H71">
        <v>290.79021622387802</v>
      </c>
      <c r="I71" s="4">
        <v>0.108733084821576</v>
      </c>
      <c r="J71" s="4">
        <v>2.9934813573299E-2</v>
      </c>
      <c r="K71" s="5">
        <v>8.2986135364287999E-7</v>
      </c>
      <c r="L71" s="5">
        <v>1.23842633779592E-9</v>
      </c>
      <c r="M71" s="5">
        <v>7.0851128703647002E-11</v>
      </c>
      <c r="N71" s="5">
        <v>9.9556108576743596E-17</v>
      </c>
      <c r="O71" s="5">
        <v>3.7101491373763601E-5</v>
      </c>
      <c r="P71" s="5">
        <v>1.66640810234093E-8</v>
      </c>
      <c r="Q71" s="5">
        <v>4.2031612311717303E-6</v>
      </c>
      <c r="R71" s="5">
        <v>3.1608508534535202E-9</v>
      </c>
      <c r="S71" s="5">
        <v>5.3558963360679999E-6</v>
      </c>
      <c r="T71" s="5">
        <v>2.2102395228200398E-9</v>
      </c>
    </row>
    <row r="72" spans="1:20">
      <c r="A72" s="1" t="s">
        <v>135</v>
      </c>
      <c r="B72">
        <v>24</v>
      </c>
      <c r="C72" s="8">
        <v>283538</v>
      </c>
      <c r="D72" s="13">
        <f>(B72/C72)</f>
        <v>8.4644738976786174E-5</v>
      </c>
      <c r="E72" s="17">
        <f t="shared" si="1"/>
        <v>1.3584827685927614E-2</v>
      </c>
      <c r="F72" s="2">
        <v>9.86747027359762E-2</v>
      </c>
      <c r="G72" s="2">
        <v>7.2963623265943106E-2</v>
      </c>
      <c r="H72">
        <v>290.31585749593</v>
      </c>
      <c r="I72" s="4">
        <v>0.13326652230866501</v>
      </c>
      <c r="J72" s="4">
        <v>3.8066747795202201E-2</v>
      </c>
      <c r="K72" s="5">
        <v>7.5971701262617301E-7</v>
      </c>
      <c r="L72" s="5">
        <v>1.32665628607006E-9</v>
      </c>
      <c r="M72" s="5">
        <v>1.0659668995180001E-10</v>
      </c>
      <c r="N72" s="5">
        <v>7.3822281277862301E-17</v>
      </c>
      <c r="O72" s="5">
        <v>3.3568839802964997E-5</v>
      </c>
      <c r="P72" s="5">
        <v>1.4619610555256999E-8</v>
      </c>
      <c r="Q72" s="5">
        <v>4.06040986151466E-6</v>
      </c>
      <c r="R72" s="5">
        <v>5.3501204835221497E-9</v>
      </c>
      <c r="S72" s="5">
        <v>5.0735735547744003E-6</v>
      </c>
      <c r="T72" s="5">
        <v>2.52531757288055E-9</v>
      </c>
    </row>
    <row r="73" spans="1:20">
      <c r="A73" s="1" t="s">
        <v>154</v>
      </c>
      <c r="B73">
        <v>1</v>
      </c>
      <c r="C73" s="8">
        <v>117571</v>
      </c>
      <c r="D73" s="13">
        <f>(B73/C73)</f>
        <v>8.5054988049774172E-6</v>
      </c>
      <c r="E73" s="17">
        <f t="shared" si="1"/>
        <v>8.5755504485946832E-4</v>
      </c>
      <c r="F73" s="2">
        <v>8.1146087078565896E-2</v>
      </c>
      <c r="G73" s="2">
        <v>5.9999054636122297E-2</v>
      </c>
      <c r="H73">
        <v>286.532767883524</v>
      </c>
      <c r="I73" s="4">
        <v>0.14130694341095801</v>
      </c>
      <c r="J73" s="4">
        <v>5.9446887032165198E-2</v>
      </c>
      <c r="K73" s="5">
        <v>5.0839824476985296E-7</v>
      </c>
      <c r="L73" s="5">
        <v>6.3631019868054395E-10</v>
      </c>
      <c r="M73" s="5">
        <v>7.7679125615445694E-11</v>
      </c>
      <c r="N73" s="5">
        <v>6.0152170585065598E-17</v>
      </c>
      <c r="O73" s="5">
        <v>2.7414465774409698E-5</v>
      </c>
      <c r="P73" s="5">
        <v>1.5549589194289299E-8</v>
      </c>
      <c r="Q73" s="5">
        <v>2.31908404808694E-6</v>
      </c>
      <c r="R73" s="5">
        <v>3.1629965606273399E-9</v>
      </c>
      <c r="S73" s="5">
        <v>3.9948564736717696E-6</v>
      </c>
      <c r="T73" s="5">
        <v>2.3484773845238802E-9</v>
      </c>
    </row>
    <row r="74" spans="1:20">
      <c r="A74" s="1" t="s">
        <v>257</v>
      </c>
      <c r="B74">
        <v>2</v>
      </c>
      <c r="C74" s="8">
        <v>36441</v>
      </c>
      <c r="D74" s="13">
        <f>(B74/C74)</f>
        <v>5.4883235915589584E-5</v>
      </c>
      <c r="E74" s="17">
        <f t="shared" si="1"/>
        <v>8.6099584488153556E-3</v>
      </c>
      <c r="F74" s="2">
        <v>7.8283642367367803E-2</v>
      </c>
      <c r="G74" s="2">
        <v>5.7882237284912097E-2</v>
      </c>
      <c r="H74">
        <v>287.83334217077402</v>
      </c>
      <c r="I74" s="4">
        <v>0.12289046780200601</v>
      </c>
      <c r="J74" s="4">
        <v>3.85048892509888E-2</v>
      </c>
      <c r="K74" s="5">
        <v>5.3856949277061501E-7</v>
      </c>
      <c r="L74" s="5">
        <v>7.3073497372454101E-10</v>
      </c>
      <c r="M74" s="5">
        <v>9.8883476085000604E-11</v>
      </c>
      <c r="N74" s="5">
        <v>6.4011128054590205E-17</v>
      </c>
      <c r="O74" s="5">
        <v>2.8870136700272101E-5</v>
      </c>
      <c r="P74" s="5">
        <v>1.5180996605390701E-8</v>
      </c>
      <c r="Q74" s="5">
        <v>2.35597485785563E-6</v>
      </c>
      <c r="R74" s="5">
        <v>2.76511353699219E-9</v>
      </c>
      <c r="S74" s="5">
        <v>4.2372279777394996E-6</v>
      </c>
      <c r="T74" s="5">
        <v>2.4202437866589501E-9</v>
      </c>
    </row>
    <row r="75" spans="1:20">
      <c r="A75" s="1" t="s">
        <v>200</v>
      </c>
      <c r="B75">
        <v>5</v>
      </c>
      <c r="C75" s="8">
        <v>55342</v>
      </c>
      <c r="D75" s="13">
        <f>(B75/C75)</f>
        <v>9.0347295001987635E-5</v>
      </c>
      <c r="E75" s="17">
        <f t="shared" si="1"/>
        <v>1.4538054762004708E-2</v>
      </c>
      <c r="F75" s="2">
        <v>8.8300369147425395E-2</v>
      </c>
      <c r="G75" s="2">
        <v>6.5287480521997399E-2</v>
      </c>
      <c r="H75">
        <v>290.74993800258198</v>
      </c>
      <c r="I75" s="4">
        <v>0.108352872923852</v>
      </c>
      <c r="J75" s="4">
        <v>3.1332369967246199E-2</v>
      </c>
      <c r="K75" s="5">
        <v>7.0349235240227597E-7</v>
      </c>
      <c r="L75" s="5">
        <v>1.01660322055189E-9</v>
      </c>
      <c r="M75" s="5">
        <v>6.9407194742972998E-11</v>
      </c>
      <c r="N75" s="5">
        <v>9.9463367312335195E-17</v>
      </c>
      <c r="O75" s="5">
        <v>3.3485476362016397E-5</v>
      </c>
      <c r="P75" s="5">
        <v>1.6190244114585499E-8</v>
      </c>
      <c r="Q75" s="5">
        <v>3.3676766336286799E-6</v>
      </c>
      <c r="R75" s="5">
        <v>2.92976334550465E-9</v>
      </c>
      <c r="S75" s="5">
        <v>4.8206604374754902E-6</v>
      </c>
      <c r="T75" s="5">
        <v>2.1761825047005901E-9</v>
      </c>
    </row>
    <row r="76" spans="1:20">
      <c r="A76" s="1" t="s">
        <v>20</v>
      </c>
      <c r="B76">
        <v>51</v>
      </c>
      <c r="C76" s="8">
        <v>100901</v>
      </c>
      <c r="D76" s="13">
        <f>(B76/C76)</f>
        <v>5.0544593215131662E-4</v>
      </c>
      <c r="E76" s="17">
        <f t="shared" si="1"/>
        <v>8.392505568313334E-2</v>
      </c>
      <c r="F76" s="2">
        <v>8.7153129717740502E-2</v>
      </c>
      <c r="G76" s="2">
        <v>6.4444226016408104E-2</v>
      </c>
      <c r="H76">
        <v>287.88177538462804</v>
      </c>
      <c r="I76" s="4">
        <v>0.18492180569043301</v>
      </c>
      <c r="J76" s="4">
        <v>5.93604195402955E-2</v>
      </c>
      <c r="K76" s="5">
        <v>5.1082145907104496E-7</v>
      </c>
      <c r="L76" s="5">
        <v>7.2462266431677602E-10</v>
      </c>
      <c r="M76" s="5">
        <v>1.06866283529833E-10</v>
      </c>
      <c r="N76" s="5">
        <v>7.3462468491222501E-17</v>
      </c>
      <c r="O76" s="5">
        <v>2.8081384499257501E-5</v>
      </c>
      <c r="P76" s="5">
        <v>1.5976351954727101E-8</v>
      </c>
      <c r="Q76" s="5">
        <v>2.1204331579194898E-6</v>
      </c>
      <c r="R76" s="5">
        <v>2.6747246090426998E-9</v>
      </c>
      <c r="S76" s="5">
        <v>4.0928378280000801E-6</v>
      </c>
      <c r="T76" s="5">
        <v>2.61042455581632E-9</v>
      </c>
    </row>
    <row r="77" spans="1:20">
      <c r="A77" s="1" t="s">
        <v>56</v>
      </c>
      <c r="B77">
        <v>47</v>
      </c>
      <c r="C77" s="8">
        <v>119082</v>
      </c>
      <c r="D77" s="13">
        <f>(B77/C77)</f>
        <v>3.9468601467896073E-4</v>
      </c>
      <c r="E77" s="17">
        <f t="shared" si="1"/>
        <v>6.5410664625487558E-2</v>
      </c>
      <c r="F77" s="2">
        <v>8.1341755211354894E-2</v>
      </c>
      <c r="G77" s="2">
        <v>6.0144050600788999E-2</v>
      </c>
      <c r="H77">
        <v>286.83189083564201</v>
      </c>
      <c r="I77" s="4">
        <v>0.13345331930965801</v>
      </c>
      <c r="J77" s="4">
        <v>5.1071804791727599E-2</v>
      </c>
      <c r="K77" s="5">
        <v>5.0649265077630597E-7</v>
      </c>
      <c r="L77" s="5">
        <v>6.7196753173194298E-10</v>
      </c>
      <c r="M77" s="5">
        <v>1.18444861085177E-10</v>
      </c>
      <c r="N77" s="5">
        <v>7.7016501275203003E-17</v>
      </c>
      <c r="O77" s="5">
        <v>2.79525873320144E-5</v>
      </c>
      <c r="P77" s="5">
        <v>1.5001438501883201E-8</v>
      </c>
      <c r="Q77" s="5">
        <v>2.0926434431978201E-6</v>
      </c>
      <c r="R77" s="5">
        <v>2.4654757244858799E-9</v>
      </c>
      <c r="S77" s="5">
        <v>4.15502426823235E-6</v>
      </c>
      <c r="T77" s="5">
        <v>2.6040298242853098E-9</v>
      </c>
    </row>
    <row r="78" spans="1:20">
      <c r="A78" s="1" t="s">
        <v>79</v>
      </c>
      <c r="B78">
        <v>43</v>
      </c>
      <c r="C78" s="8">
        <v>101666</v>
      </c>
      <c r="D78" s="13">
        <f>(B78/C78)</f>
        <v>4.2295359313831565E-4</v>
      </c>
      <c r="E78" s="17">
        <f t="shared" si="1"/>
        <v>7.0135812619388893E-2</v>
      </c>
      <c r="F78" s="2">
        <v>7.0545342759563201E-2</v>
      </c>
      <c r="G78" s="2">
        <v>5.2159062643094202E-2</v>
      </c>
      <c r="H78">
        <v>287.70886538541799</v>
      </c>
      <c r="I78" s="4">
        <v>0.15782617682222699</v>
      </c>
      <c r="J78" s="4">
        <v>5.7641596283405497E-2</v>
      </c>
      <c r="K78" s="5">
        <v>5.2340279888648502E-7</v>
      </c>
      <c r="L78" s="5">
        <v>7.4563279276031903E-10</v>
      </c>
      <c r="M78" s="5">
        <v>1.03770185400244E-10</v>
      </c>
      <c r="N78" s="5">
        <v>7.28994466265895E-17</v>
      </c>
      <c r="O78" s="5">
        <v>2.85546942838881E-5</v>
      </c>
      <c r="P78" s="5">
        <v>1.58887632387677E-8</v>
      </c>
      <c r="Q78" s="5">
        <v>2.2199294772578298E-6</v>
      </c>
      <c r="R78" s="5">
        <v>2.74141572749682E-9</v>
      </c>
      <c r="S78" s="5">
        <v>4.1787988581759097E-6</v>
      </c>
      <c r="T78" s="5">
        <v>2.5749052316125098E-9</v>
      </c>
    </row>
    <row r="79" spans="1:20">
      <c r="A79" s="1" t="s">
        <v>122</v>
      </c>
      <c r="B79">
        <v>30</v>
      </c>
      <c r="C79" s="8">
        <v>107587</v>
      </c>
      <c r="D79" s="13">
        <f>(B79/C79)</f>
        <v>2.7884409826466023E-4</v>
      </c>
      <c r="E79" s="17">
        <f t="shared" si="1"/>
        <v>4.6046777487373951E-2</v>
      </c>
      <c r="F79" s="2">
        <v>6.8848039827214796E-2</v>
      </c>
      <c r="G79" s="2">
        <v>5.0918572033308303E-2</v>
      </c>
      <c r="H79">
        <v>285.645307022596</v>
      </c>
      <c r="I79" s="4">
        <v>0.12427475511165099</v>
      </c>
      <c r="J79" s="4">
        <v>5.0029510926995799E-2</v>
      </c>
      <c r="K79" s="5">
        <v>4.9787825223724897E-7</v>
      </c>
      <c r="L79" s="5">
        <v>5.8145961222024995E-10</v>
      </c>
      <c r="M79" s="5">
        <v>1.23084641813626E-10</v>
      </c>
      <c r="N79" s="5">
        <v>6.2575722029010798E-17</v>
      </c>
      <c r="O79" s="5">
        <v>2.7422307608537701E-5</v>
      </c>
      <c r="P79" s="5">
        <v>1.41542668474428E-8</v>
      </c>
      <c r="Q79" s="5">
        <v>2.10525463992471E-6</v>
      </c>
      <c r="R79" s="5">
        <v>2.2909525090382802E-9</v>
      </c>
      <c r="S79" s="5">
        <v>4.1583256699835801E-6</v>
      </c>
      <c r="T79" s="5">
        <v>2.5599021127493601E-9</v>
      </c>
    </row>
    <row r="80" spans="1:20">
      <c r="A80" s="1" t="s">
        <v>175</v>
      </c>
      <c r="B80">
        <v>21</v>
      </c>
      <c r="C80" s="8">
        <v>39359</v>
      </c>
      <c r="D80" s="13">
        <f>(B80/C80)</f>
        <v>5.335501410096801E-4</v>
      </c>
      <c r="E80" s="17">
        <f t="shared" si="1"/>
        <v>8.8622895163732104E-2</v>
      </c>
      <c r="F80" s="2">
        <v>7.0268428646234796E-2</v>
      </c>
      <c r="G80" s="2">
        <v>5.20044978862736E-2</v>
      </c>
      <c r="H80">
        <v>288.76137042594604</v>
      </c>
      <c r="I80" s="4">
        <v>0.127129551626804</v>
      </c>
      <c r="J80" s="4">
        <v>4.3054214027837802E-2</v>
      </c>
      <c r="K80" s="5">
        <v>4.8726835194961504E-7</v>
      </c>
      <c r="L80" s="5">
        <v>5.7898160778089304E-10</v>
      </c>
      <c r="M80" s="5">
        <v>1.1754031029334099E-10</v>
      </c>
      <c r="N80" s="5">
        <v>5.3163446725091603E-17</v>
      </c>
      <c r="O80" s="5">
        <v>2.7009045341601399E-5</v>
      </c>
      <c r="P80" s="5">
        <v>1.4357154220869699E-8</v>
      </c>
      <c r="Q80" s="5">
        <v>2.04230040539393E-6</v>
      </c>
      <c r="R80" s="5">
        <v>2.3339452769402199E-9</v>
      </c>
      <c r="S80" s="5">
        <v>4.03500690200777E-6</v>
      </c>
      <c r="T80" s="5">
        <v>2.4894902787143602E-9</v>
      </c>
    </row>
    <row r="81" spans="1:20">
      <c r="A81" s="1" t="s">
        <v>250</v>
      </c>
      <c r="B81">
        <v>41</v>
      </c>
      <c r="C81" s="8">
        <v>126062</v>
      </c>
      <c r="D81" s="13">
        <f>(B81/C81)</f>
        <v>3.2523678824705304E-4</v>
      </c>
      <c r="E81" s="17">
        <f t="shared" si="1"/>
        <v>5.3801680381415237E-2</v>
      </c>
      <c r="F81" s="2">
        <v>8.7824464746249206E-2</v>
      </c>
      <c r="G81" s="2">
        <v>6.4975768323215194E-2</v>
      </c>
      <c r="H81">
        <v>286.13628315579803</v>
      </c>
      <c r="I81" s="4">
        <v>0.12046784631327299</v>
      </c>
      <c r="J81" s="4">
        <v>4.6899579265276797E-2</v>
      </c>
      <c r="K81" s="5">
        <v>4.9483656420641503E-7</v>
      </c>
      <c r="L81" s="5">
        <v>6.1090498127418197E-10</v>
      </c>
      <c r="M81" s="5">
        <v>1.2647522239235E-10</v>
      </c>
      <c r="N81" s="5">
        <v>8.1118265473283501E-17</v>
      </c>
      <c r="O81" s="5">
        <v>2.74214294439927E-5</v>
      </c>
      <c r="P81" s="5">
        <v>1.4343512728578899E-8</v>
      </c>
      <c r="Q81" s="5">
        <v>2.03606942030338E-6</v>
      </c>
      <c r="R81" s="5">
        <v>2.31072701916623E-9</v>
      </c>
      <c r="S81" s="5">
        <v>4.13835757769657E-6</v>
      </c>
      <c r="T81" s="5">
        <v>2.6174075758520498E-9</v>
      </c>
    </row>
    <row r="82" spans="1:20">
      <c r="A82" s="1" t="s">
        <v>208</v>
      </c>
      <c r="B82">
        <v>113</v>
      </c>
      <c r="C82" s="8">
        <v>288685</v>
      </c>
      <c r="D82" s="13">
        <f>(B82/C82)</f>
        <v>3.9143010547828947E-4</v>
      </c>
      <c r="E82" s="17">
        <f t="shared" si="1"/>
        <v>6.4866413802941933E-2</v>
      </c>
      <c r="F82" s="2">
        <v>7.0278310777543804E-2</v>
      </c>
      <c r="G82" s="2">
        <v>5.1960315110109602E-2</v>
      </c>
      <c r="H82">
        <v>287.773074185376</v>
      </c>
      <c r="I82" s="4">
        <v>0.13114484297911699</v>
      </c>
      <c r="J82" s="4">
        <v>5.2457679746286498E-2</v>
      </c>
      <c r="K82" s="5">
        <v>5.2109356222919602E-7</v>
      </c>
      <c r="L82" s="5">
        <v>7.0678658469775801E-10</v>
      </c>
      <c r="M82" s="5">
        <v>9.0226427538518496E-11</v>
      </c>
      <c r="N82" s="5">
        <v>6.3168264853728601E-17</v>
      </c>
      <c r="O82" s="5">
        <v>2.8120465825053801E-5</v>
      </c>
      <c r="P82" s="5">
        <v>1.5553565806104999E-8</v>
      </c>
      <c r="Q82" s="5">
        <v>2.2800155557148699E-6</v>
      </c>
      <c r="R82" s="5">
        <v>2.9315005046998998E-9</v>
      </c>
      <c r="S82" s="5">
        <v>4.1076886848877902E-6</v>
      </c>
      <c r="T82" s="5">
        <v>2.4385008167814102E-9</v>
      </c>
    </row>
    <row r="83" spans="1:20">
      <c r="A83" s="1" t="s">
        <v>225</v>
      </c>
      <c r="B83">
        <v>85</v>
      </c>
      <c r="C83" s="8">
        <v>178787</v>
      </c>
      <c r="D83" s="13">
        <f>(B83/C83)</f>
        <v>4.7542606565354302E-4</v>
      </c>
      <c r="E83" s="17">
        <f t="shared" si="1"/>
        <v>7.8906998966209368E-2</v>
      </c>
      <c r="F83" s="2">
        <v>7.6128769932183205E-2</v>
      </c>
      <c r="G83" s="2">
        <v>5.6287641330063302E-2</v>
      </c>
      <c r="H83">
        <v>287.50898267204599</v>
      </c>
      <c r="I83" s="4">
        <v>0.18562287750199399</v>
      </c>
      <c r="J83" s="4">
        <v>6.0794807739917099E-2</v>
      </c>
      <c r="K83" s="5">
        <v>5.0981584023520797E-7</v>
      </c>
      <c r="L83" s="5">
        <v>7.0561654124649096E-10</v>
      </c>
      <c r="M83" s="5">
        <v>8.8900719124242405E-11</v>
      </c>
      <c r="N83" s="5">
        <v>5.1211146371219098E-17</v>
      </c>
      <c r="O83" s="5">
        <v>2.7799345723182602E-5</v>
      </c>
      <c r="P83" s="5">
        <v>1.6234209860087699E-8</v>
      </c>
      <c r="Q83" s="5">
        <v>2.18123454364181E-6</v>
      </c>
      <c r="R83" s="5">
        <v>2.7782277215537401E-9</v>
      </c>
      <c r="S83" s="5">
        <v>4.0259201026418097E-6</v>
      </c>
      <c r="T83" s="5">
        <v>2.48344435347352E-9</v>
      </c>
    </row>
    <row r="84" spans="1:20">
      <c r="A84" s="1" t="s">
        <v>233</v>
      </c>
      <c r="B84">
        <v>314</v>
      </c>
      <c r="C84" s="8">
        <v>676105</v>
      </c>
      <c r="D84" s="13">
        <f>(B84/C84)</f>
        <v>4.6442490441573426E-4</v>
      </c>
      <c r="E84" s="17">
        <f t="shared" si="1"/>
        <v>7.7068068368451911E-2</v>
      </c>
      <c r="F84" s="2">
        <v>8.1410350907960199E-2</v>
      </c>
      <c r="G84" s="2">
        <v>6.0195852254790398E-2</v>
      </c>
      <c r="H84">
        <v>286.92866631453597</v>
      </c>
      <c r="I84" s="4">
        <v>0.124280366714163</v>
      </c>
      <c r="J84" s="4">
        <v>4.6311554333692301E-2</v>
      </c>
      <c r="K84" s="5">
        <v>5.1925242915427897E-7</v>
      </c>
      <c r="L84" s="5">
        <v>7.0043339813548204E-10</v>
      </c>
      <c r="M84" s="5">
        <v>1.05113984254568E-10</v>
      </c>
      <c r="N84" s="5">
        <v>6.5206626749484804E-17</v>
      </c>
      <c r="O84" s="5">
        <v>2.8270862550231102E-5</v>
      </c>
      <c r="P84" s="5">
        <v>1.5233573965402799E-8</v>
      </c>
      <c r="Q84" s="5">
        <v>2.2138747224639899E-6</v>
      </c>
      <c r="R84" s="5">
        <v>2.6601287500148901E-9</v>
      </c>
      <c r="S84" s="5">
        <v>4.1609931130963004E-6</v>
      </c>
      <c r="T84" s="5">
        <v>2.4992472568804499E-9</v>
      </c>
    </row>
    <row r="85" spans="1:20">
      <c r="A85" s="1" t="s">
        <v>15</v>
      </c>
      <c r="B85">
        <v>5</v>
      </c>
      <c r="C85" s="8">
        <v>38510</v>
      </c>
      <c r="D85" s="13">
        <f>(B85/C85)</f>
        <v>1.2983640612827837E-4</v>
      </c>
      <c r="E85" s="17">
        <f t="shared" si="1"/>
        <v>2.113897017071702E-2</v>
      </c>
      <c r="F85" s="2">
        <v>9.2208215380238101E-2</v>
      </c>
      <c r="G85" s="2">
        <v>6.8598744170933104E-2</v>
      </c>
      <c r="H85">
        <v>299.47617036552003</v>
      </c>
      <c r="I85" s="4">
        <v>0.12634934207665599</v>
      </c>
      <c r="J85" s="4">
        <v>2.87051402439387E-2</v>
      </c>
      <c r="K85" s="5">
        <v>5.0966605494975895E-7</v>
      </c>
      <c r="L85" s="5">
        <v>2.3985269987944601E-10</v>
      </c>
      <c r="M85" s="5">
        <v>1.97076440991575E-11</v>
      </c>
      <c r="N85" s="5">
        <v>4.5586214030227999E-20</v>
      </c>
      <c r="O85" s="5">
        <v>3.5245747533215801E-5</v>
      </c>
      <c r="P85" s="5">
        <v>1.88586881014545E-8</v>
      </c>
      <c r="Q85" s="5">
        <v>1.9596952222482199E-6</v>
      </c>
      <c r="R85" s="5">
        <v>1.59384088526595E-9</v>
      </c>
      <c r="S85" s="5">
        <v>4.2396023239702103E-6</v>
      </c>
      <c r="T85" s="5">
        <v>2.0898057186573802E-9</v>
      </c>
    </row>
    <row r="86" spans="1:20">
      <c r="A86" s="1" t="s">
        <v>39</v>
      </c>
      <c r="B86">
        <v>18</v>
      </c>
      <c r="C86" s="8">
        <v>84103</v>
      </c>
      <c r="D86" s="13">
        <f>(B86/C86)</f>
        <v>2.1402328097689738E-4</v>
      </c>
      <c r="E86" s="17">
        <f t="shared" si="1"/>
        <v>3.5211468222708063E-2</v>
      </c>
      <c r="F86" s="2">
        <v>9.40908680915227E-2</v>
      </c>
      <c r="G86" s="2">
        <v>6.97656664250942E-2</v>
      </c>
      <c r="H86">
        <v>295.88048257090799</v>
      </c>
      <c r="I86" s="4">
        <v>0.116005611556128</v>
      </c>
      <c r="J86" s="4">
        <v>3.6855941586439803E-2</v>
      </c>
      <c r="K86" s="5">
        <v>4.11013261303454E-7</v>
      </c>
      <c r="L86" s="5">
        <v>1.93759046972761E-10</v>
      </c>
      <c r="M86" s="5">
        <v>2.4069834529769001E-11</v>
      </c>
      <c r="N86" s="5">
        <v>1.2491158655383499E-19</v>
      </c>
      <c r="O86" s="5">
        <v>2.3665051664118501E-5</v>
      </c>
      <c r="P86" s="5">
        <v>1.45246148938032E-8</v>
      </c>
      <c r="Q86" s="5">
        <v>1.37510157188942E-6</v>
      </c>
      <c r="R86" s="5">
        <v>1.33225494006393E-9</v>
      </c>
      <c r="S86" s="5">
        <v>3.2161732611850099E-6</v>
      </c>
      <c r="T86" s="5">
        <v>1.69867016942935E-9</v>
      </c>
    </row>
    <row r="87" spans="1:20">
      <c r="A87" s="1" t="s">
        <v>45</v>
      </c>
      <c r="B87">
        <v>47</v>
      </c>
      <c r="C87" s="8">
        <v>81983</v>
      </c>
      <c r="D87" s="13">
        <f>(B87/C87)</f>
        <v>5.7328958442603951E-4</v>
      </c>
      <c r="E87" s="17">
        <f t="shared" si="1"/>
        <v>9.5265655582972203E-2</v>
      </c>
      <c r="F87" s="2">
        <v>8.0330008443159004E-2</v>
      </c>
      <c r="G87" s="2">
        <v>5.9524009241588002E-2</v>
      </c>
      <c r="H87">
        <v>295.25506247814599</v>
      </c>
      <c r="I87" s="4">
        <v>0.107335008224363</v>
      </c>
      <c r="J87" s="4">
        <v>3.7131122598148499E-2</v>
      </c>
      <c r="K87" s="5">
        <v>4.3787810936536101E-7</v>
      </c>
      <c r="L87" s="5">
        <v>2.2593654217195201E-10</v>
      </c>
      <c r="M87" s="5">
        <v>2.5048871943484101E-11</v>
      </c>
      <c r="N87" s="5">
        <v>5.36316129655677E-19</v>
      </c>
      <c r="O87" s="5">
        <v>2.5544533470511501E-5</v>
      </c>
      <c r="P87" s="5">
        <v>1.4023349259094501E-8</v>
      </c>
      <c r="Q87" s="5">
        <v>1.96090034491766E-6</v>
      </c>
      <c r="R87" s="5">
        <v>1.5738993916133199E-9</v>
      </c>
      <c r="S87" s="5">
        <v>3.5742910421089502E-6</v>
      </c>
      <c r="T87" s="5">
        <v>1.67032428885439E-9</v>
      </c>
    </row>
    <row r="88" spans="1:20">
      <c r="A88" s="1" t="s">
        <v>50</v>
      </c>
      <c r="B88">
        <v>42</v>
      </c>
      <c r="C88" s="8">
        <v>228241</v>
      </c>
      <c r="D88" s="13">
        <f>(B88/C88)</f>
        <v>1.8401601815624713E-4</v>
      </c>
      <c r="E88" s="17">
        <f t="shared" si="1"/>
        <v>3.0195518309511934E-2</v>
      </c>
      <c r="F88" s="2">
        <v>0.10115251905531999</v>
      </c>
      <c r="G88" s="2">
        <v>7.6271209372797702E-2</v>
      </c>
      <c r="H88">
        <v>303.50358553242802</v>
      </c>
      <c r="I88" s="4">
        <v>8.11672219878284E-2</v>
      </c>
      <c r="J88" s="4">
        <v>1.34775298260339E-2</v>
      </c>
      <c r="K88" s="5">
        <v>6.0165419204701197E-7</v>
      </c>
      <c r="L88" s="5">
        <v>2.1548180796465801E-10</v>
      </c>
      <c r="M88" s="5">
        <v>2.3163222382734899E-11</v>
      </c>
      <c r="N88" s="5">
        <v>2.52522737084991E-19</v>
      </c>
      <c r="O88" s="5">
        <v>4.5530561656909403E-5</v>
      </c>
      <c r="P88" s="5">
        <v>2.4459099948154E-8</v>
      </c>
      <c r="Q88" s="5">
        <v>4.0662190724812797E-6</v>
      </c>
      <c r="R88" s="5">
        <v>2.3415937610882001E-9</v>
      </c>
      <c r="S88" s="5">
        <v>5.6863512105575198E-6</v>
      </c>
      <c r="T88" s="5">
        <v>1.9574656435741402E-9</v>
      </c>
    </row>
    <row r="89" spans="1:20">
      <c r="A89" s="1" t="s">
        <v>88</v>
      </c>
      <c r="B89">
        <v>13</v>
      </c>
      <c r="C89" s="8">
        <v>308858</v>
      </c>
      <c r="D89" s="13">
        <f>(B89/C89)</f>
        <v>4.2090539989250721E-5</v>
      </c>
      <c r="E89" s="17">
        <f t="shared" si="1"/>
        <v>6.4715587418915574E-3</v>
      </c>
      <c r="F89" s="2">
        <v>9.1088281508066707E-2</v>
      </c>
      <c r="G89" s="2">
        <v>6.7678369869543606E-2</v>
      </c>
      <c r="H89">
        <v>297.89932188278601</v>
      </c>
      <c r="I89" s="4">
        <v>0.126090246096661</v>
      </c>
      <c r="J89" s="4">
        <v>3.06765683873432E-2</v>
      </c>
      <c r="K89" s="5">
        <v>4.81570380195931E-7</v>
      </c>
      <c r="L89" s="5">
        <v>1.95433753182409E-10</v>
      </c>
      <c r="M89" s="5">
        <v>2.2058480664900598E-11</v>
      </c>
      <c r="N89" s="5">
        <v>1.4233870584970401E-19</v>
      </c>
      <c r="O89" s="5">
        <v>3.2194568990781903E-5</v>
      </c>
      <c r="P89" s="5">
        <v>1.6448199010823801E-8</v>
      </c>
      <c r="Q89" s="5">
        <v>4.7046639436563E-6</v>
      </c>
      <c r="R89" s="5">
        <v>2.9104524978852701E-9</v>
      </c>
      <c r="S89" s="5">
        <v>4.2514336329799702E-6</v>
      </c>
      <c r="T89" s="5">
        <v>1.8942066321208099E-9</v>
      </c>
    </row>
    <row r="90" spans="1:20">
      <c r="A90" s="1" t="s">
        <v>120</v>
      </c>
      <c r="B90">
        <v>23</v>
      </c>
      <c r="C90" s="8">
        <v>43198</v>
      </c>
      <c r="D90" s="13">
        <f>(B90/C90)</f>
        <v>5.3243205703967778E-4</v>
      </c>
      <c r="E90" s="17">
        <f t="shared" si="1"/>
        <v>8.8435998637187874E-2</v>
      </c>
      <c r="F90" s="2">
        <v>9.2970321701117797E-2</v>
      </c>
      <c r="G90" s="2">
        <v>6.9234808939521497E-2</v>
      </c>
      <c r="H90">
        <v>300.98646005191603</v>
      </c>
      <c r="I90" s="4">
        <v>9.8785376859152105E-2</v>
      </c>
      <c r="J90" s="4">
        <v>1.42113034458708E-2</v>
      </c>
      <c r="K90" s="5">
        <v>5.9212195112299704E-7</v>
      </c>
      <c r="L90" s="5">
        <v>2.1066298409045599E-10</v>
      </c>
      <c r="M90" s="5">
        <v>2.4177307707224199E-11</v>
      </c>
      <c r="N90" s="5">
        <v>2.4597772220631998E-19</v>
      </c>
      <c r="O90" s="5">
        <v>4.3736408010953097E-5</v>
      </c>
      <c r="P90" s="5">
        <v>2.0292274873723401E-8</v>
      </c>
      <c r="Q90" s="5">
        <v>2.7481180998623199E-6</v>
      </c>
      <c r="R90" s="5">
        <v>1.18543977446015E-9</v>
      </c>
      <c r="S90" s="5">
        <v>5.6346299000063602E-6</v>
      </c>
      <c r="T90" s="5">
        <v>1.75226286145169E-9</v>
      </c>
    </row>
    <row r="91" spans="1:20">
      <c r="A91" s="1" t="s">
        <v>124</v>
      </c>
      <c r="B91">
        <v>65</v>
      </c>
      <c r="C91" s="8">
        <v>311214</v>
      </c>
      <c r="D91" s="13">
        <f>(B91/C91)</f>
        <v>2.0885949860867441E-4</v>
      </c>
      <c r="E91" s="17">
        <f t="shared" si="1"/>
        <v>3.4348301399513941E-2</v>
      </c>
      <c r="F91" s="2">
        <v>8.3340551290148501E-2</v>
      </c>
      <c r="G91" s="2">
        <v>6.1775913126903399E-2</v>
      </c>
      <c r="H91">
        <v>300.33140643870598</v>
      </c>
      <c r="I91" s="4">
        <v>9.3788326739585703E-2</v>
      </c>
      <c r="J91" s="4">
        <v>2.2172285608670302E-2</v>
      </c>
      <c r="K91" s="5">
        <v>4.93797089215596E-7</v>
      </c>
      <c r="L91" s="5">
        <v>2.4705552661336703E-10</v>
      </c>
      <c r="M91" s="5">
        <v>2.4844563038406499E-11</v>
      </c>
      <c r="N91" s="5">
        <v>1.4036721488155201E-18</v>
      </c>
      <c r="O91" s="5">
        <v>3.1259023547563103E-5</v>
      </c>
      <c r="P91" s="5">
        <v>1.5055113092758301E-8</v>
      </c>
      <c r="Q91" s="5">
        <v>2.3341455839689901E-6</v>
      </c>
      <c r="R91" s="5">
        <v>1.51357512377423E-9</v>
      </c>
      <c r="S91" s="5">
        <v>4.1609395830429204E-6</v>
      </c>
      <c r="T91" s="5">
        <v>1.7199194075419799E-9</v>
      </c>
    </row>
    <row r="92" spans="1:20">
      <c r="A92" s="1" t="s">
        <v>130</v>
      </c>
      <c r="B92">
        <v>62</v>
      </c>
      <c r="C92" s="8">
        <v>138133</v>
      </c>
      <c r="D92" s="13">
        <f>(B92/C92)</f>
        <v>4.4884278195652017E-4</v>
      </c>
      <c r="E92" s="17">
        <f t="shared" si="1"/>
        <v>7.4463394084634218E-2</v>
      </c>
      <c r="F92" s="2">
        <v>8.6145597382635802E-2</v>
      </c>
      <c r="G92" s="2">
        <v>6.40258122060645E-2</v>
      </c>
      <c r="H92">
        <v>296.927398957072</v>
      </c>
      <c r="I92" s="4">
        <v>0.102804628559597</v>
      </c>
      <c r="J92" s="4">
        <v>1.7922393806071801E-2</v>
      </c>
      <c r="K92" s="5">
        <v>4.9290580813160899E-7</v>
      </c>
      <c r="L92" s="5">
        <v>2.26604361518259E-10</v>
      </c>
      <c r="M92" s="5">
        <v>2.44193715268197E-11</v>
      </c>
      <c r="N92" s="5">
        <v>6.5686803029355604E-19</v>
      </c>
      <c r="O92" s="5">
        <v>3.1910616683197703E-5</v>
      </c>
      <c r="P92" s="5">
        <v>1.5105445151128199E-8</v>
      </c>
      <c r="Q92" s="5">
        <v>2.1991711545408901E-6</v>
      </c>
      <c r="R92" s="5">
        <v>1.4182693544273199E-9</v>
      </c>
      <c r="S92" s="5">
        <v>4.2798362396427302E-6</v>
      </c>
      <c r="T92" s="5">
        <v>1.72255007480716E-9</v>
      </c>
    </row>
    <row r="93" spans="1:20">
      <c r="A93" s="1" t="s">
        <v>152</v>
      </c>
      <c r="B93">
        <v>40</v>
      </c>
      <c r="C93" s="8">
        <v>324103</v>
      </c>
      <c r="D93" s="13">
        <f>(B93/C93)</f>
        <v>1.234175555301864E-4</v>
      </c>
      <c r="E93" s="17">
        <f t="shared" si="1"/>
        <v>2.0066008824900384E-2</v>
      </c>
      <c r="F93" s="2">
        <v>7.4478344083296497E-2</v>
      </c>
      <c r="G93" s="2">
        <v>5.53183860835227E-2</v>
      </c>
      <c r="H93">
        <v>297.95571374862203</v>
      </c>
      <c r="I93" s="4">
        <v>9.9987618750727897E-2</v>
      </c>
      <c r="J93" s="4">
        <v>3.26505235261354E-2</v>
      </c>
      <c r="K93" s="5">
        <v>4.3735180363614399E-7</v>
      </c>
      <c r="L93" s="5">
        <v>2.18281740711501E-10</v>
      </c>
      <c r="M93" s="5">
        <v>2.2238231356412499E-11</v>
      </c>
      <c r="N93" s="5">
        <v>7.7787811595925999E-19</v>
      </c>
      <c r="O93" s="5">
        <v>2.5799262647887598E-5</v>
      </c>
      <c r="P93" s="5">
        <v>1.4699874981888501E-8</v>
      </c>
      <c r="Q93" s="5">
        <v>1.6994457705679701E-6</v>
      </c>
      <c r="R93" s="5">
        <v>1.60830990059795E-9</v>
      </c>
      <c r="S93" s="5">
        <v>3.4770721468723399E-6</v>
      </c>
      <c r="T93" s="5">
        <v>1.7201615037723101E-9</v>
      </c>
    </row>
    <row r="94" spans="1:20">
      <c r="A94" s="1" t="s">
        <v>161</v>
      </c>
      <c r="B94">
        <v>16</v>
      </c>
      <c r="C94" s="8">
        <v>103975</v>
      </c>
      <c r="D94" s="13">
        <f>(B94/C94)</f>
        <v>1.5388314498677565E-4</v>
      </c>
      <c r="E94" s="17">
        <f t="shared" si="1"/>
        <v>2.5158571638896371E-2</v>
      </c>
      <c r="F94" s="2">
        <v>9.6118548528003098E-2</v>
      </c>
      <c r="G94" s="2">
        <v>7.1609771237358302E-2</v>
      </c>
      <c r="H94">
        <v>299.00815065512199</v>
      </c>
      <c r="I94" s="4">
        <v>8.2040340154271099E-2</v>
      </c>
      <c r="J94" s="4">
        <v>2.9181473891206299E-2</v>
      </c>
      <c r="K94" s="5">
        <v>4.8028017294580297E-7</v>
      </c>
      <c r="L94" s="5">
        <v>2.4488910105911E-10</v>
      </c>
      <c r="M94" s="5">
        <v>2.4981919932074E-11</v>
      </c>
      <c r="N94" s="5">
        <v>2.7038058928230201E-18</v>
      </c>
      <c r="O94" s="5">
        <v>2.97578743613177E-5</v>
      </c>
      <c r="P94" s="5">
        <v>1.5085795669411701E-8</v>
      </c>
      <c r="Q94" s="5">
        <v>2.2357968355034399E-6</v>
      </c>
      <c r="R94" s="5">
        <v>1.7917711807242299E-9</v>
      </c>
      <c r="S94" s="5">
        <v>3.9384355409290402E-6</v>
      </c>
      <c r="T94" s="5">
        <v>1.7472311648453E-9</v>
      </c>
    </row>
    <row r="95" spans="1:20">
      <c r="A95" s="1" t="s">
        <v>253</v>
      </c>
      <c r="B95">
        <v>294</v>
      </c>
      <c r="C95" s="8">
        <v>738724</v>
      </c>
      <c r="D95" s="13">
        <f>(B95/C95)</f>
        <v>3.9798355001326613E-4</v>
      </c>
      <c r="E95" s="17">
        <f t="shared" si="1"/>
        <v>6.5961873583556457E-2</v>
      </c>
      <c r="F95" s="2">
        <v>0.10115251905531999</v>
      </c>
      <c r="G95" s="2">
        <v>7.6271209372797702E-2</v>
      </c>
      <c r="H95">
        <v>304.74008390627603</v>
      </c>
      <c r="I95" s="4">
        <v>8.5976809563520995E-2</v>
      </c>
      <c r="J95" s="4">
        <v>1.5481277098577001E-2</v>
      </c>
      <c r="K95" s="5">
        <v>5.8598502279050701E-7</v>
      </c>
      <c r="L95" s="5">
        <v>2.12124379681604E-10</v>
      </c>
      <c r="M95" s="5">
        <v>2.6511979473967899E-11</v>
      </c>
      <c r="N95" s="5">
        <v>2.6742331868170202E-19</v>
      </c>
      <c r="O95" s="5">
        <v>4.4142238274030699E-5</v>
      </c>
      <c r="P95" s="5">
        <v>2.4588716865226399E-8</v>
      </c>
      <c r="Q95" s="5">
        <v>3.0531871225885099E-6</v>
      </c>
      <c r="R95" s="5">
        <v>1.4002768354422901E-9</v>
      </c>
      <c r="S95" s="5">
        <v>5.56472306536312E-6</v>
      </c>
      <c r="T95" s="5">
        <v>1.74845023752039E-9</v>
      </c>
    </row>
    <row r="96" spans="1:20">
      <c r="A96" s="1" t="s">
        <v>260</v>
      </c>
      <c r="B96">
        <v>1</v>
      </c>
      <c r="C96" s="8">
        <v>95848</v>
      </c>
      <c r="D96" s="13">
        <f>(B96/C96)</f>
        <v>1.0433185877639596E-5</v>
      </c>
      <c r="E96" s="17">
        <f t="shared" si="1"/>
        <v>1.1797830955344224E-3</v>
      </c>
      <c r="F96" s="2">
        <v>0.111386313906657</v>
      </c>
      <c r="G96" s="2">
        <v>8.4449394624652299E-2</v>
      </c>
      <c r="H96">
        <v>303.825061419164</v>
      </c>
      <c r="I96" s="4">
        <v>0.12666512892802501</v>
      </c>
      <c r="J96" s="4">
        <v>3.2577325624972703E-2</v>
      </c>
      <c r="K96" s="5">
        <v>7.1595506009074797E-7</v>
      </c>
      <c r="L96" s="5">
        <v>3.3094955926633602E-10</v>
      </c>
      <c r="M96" s="5">
        <v>1.1893303740914001E-11</v>
      </c>
      <c r="N96" s="5">
        <v>3.3619097345570501E-19</v>
      </c>
      <c r="O96" s="5">
        <v>5.7564949386123E-5</v>
      </c>
      <c r="P96" s="5">
        <v>2.5956994783559799E-8</v>
      </c>
      <c r="Q96" s="5">
        <v>7.0999436007404603E-6</v>
      </c>
      <c r="R96" s="5">
        <v>3.6367836863753599E-9</v>
      </c>
      <c r="S96" s="5">
        <v>6.5137993465733297E-6</v>
      </c>
      <c r="T96" s="5">
        <v>2.4893202385651999E-9</v>
      </c>
    </row>
    <row r="97" spans="1:20">
      <c r="A97" s="1" t="s">
        <v>262</v>
      </c>
      <c r="B97">
        <v>1</v>
      </c>
      <c r="C97" s="8">
        <v>21205</v>
      </c>
      <c r="D97" s="13">
        <f>(B97/C97)</f>
        <v>4.7158688988446121E-5</v>
      </c>
      <c r="E97" s="17">
        <f t="shared" si="1"/>
        <v>7.3187396955333777E-3</v>
      </c>
      <c r="F97" s="2">
        <v>7.7311543578012204E-2</v>
      </c>
      <c r="G97" s="2">
        <v>5.7461940597489103E-2</v>
      </c>
      <c r="H97">
        <v>295.35441711847204</v>
      </c>
      <c r="I97" s="4">
        <v>0.105972496853548</v>
      </c>
      <c r="J97" s="4">
        <v>1.7199099209662401E-2</v>
      </c>
      <c r="K97" s="5">
        <v>5.05854414510219E-7</v>
      </c>
      <c r="L97" s="5">
        <v>2.0131253814362601E-10</v>
      </c>
      <c r="M97" s="5">
        <v>2.48183562604326E-11</v>
      </c>
      <c r="N97" s="5">
        <v>3.2831079383138899E-19</v>
      </c>
      <c r="O97" s="5">
        <v>3.3805060785166098E-5</v>
      </c>
      <c r="P97" s="5">
        <v>1.5612669905862601E-8</v>
      </c>
      <c r="Q97" s="5">
        <v>2.19527754721388E-6</v>
      </c>
      <c r="R97" s="5">
        <v>1.31309949091504E-9</v>
      </c>
      <c r="S97" s="5">
        <v>4.5389524445810002E-6</v>
      </c>
      <c r="T97" s="5">
        <v>1.76625307614272E-9</v>
      </c>
    </row>
    <row r="98" spans="1:20">
      <c r="A98" s="1" t="s">
        <v>210</v>
      </c>
      <c r="B98">
        <v>3</v>
      </c>
      <c r="C98" s="8">
        <v>65705</v>
      </c>
      <c r="D98" s="13">
        <f>(B98/C98)</f>
        <v>4.565862567536717E-5</v>
      </c>
      <c r="E98" s="17">
        <f t="shared" si="1"/>
        <v>7.0679923184734129E-3</v>
      </c>
      <c r="F98" s="2">
        <v>0.111521228789838</v>
      </c>
      <c r="G98" s="2">
        <v>8.4554275888928498E-2</v>
      </c>
      <c r="H98">
        <v>304.43287307131197</v>
      </c>
      <c r="I98" s="4">
        <v>0.122502890048711</v>
      </c>
      <c r="J98" s="4">
        <v>3.1468109254205401E-2</v>
      </c>
      <c r="K98" s="5">
        <v>7.3943404805706103E-7</v>
      </c>
      <c r="L98" s="5">
        <v>3.3828006242307801E-10</v>
      </c>
      <c r="M98" s="5">
        <v>1.01990812180079E-11</v>
      </c>
      <c r="N98" s="5">
        <v>5.1931640997111595E-19</v>
      </c>
      <c r="O98" s="5">
        <v>5.9848574954238001E-5</v>
      </c>
      <c r="P98" s="5">
        <v>3.3818290768843401E-8</v>
      </c>
      <c r="Q98" s="5">
        <v>3.7457850579590201E-6</v>
      </c>
      <c r="R98" s="5">
        <v>1.72755203978151E-9</v>
      </c>
      <c r="S98" s="5">
        <v>6.4012096307015603E-6</v>
      </c>
      <c r="T98" s="5">
        <v>2.5136486952536098E-9</v>
      </c>
    </row>
    <row r="99" spans="1:20">
      <c r="A99" s="1" t="s">
        <v>5</v>
      </c>
      <c r="B99">
        <v>23</v>
      </c>
      <c r="C99" s="8">
        <v>91257</v>
      </c>
      <c r="D99" s="13">
        <f>(B99/C99)</f>
        <v>2.5203546029345695E-4</v>
      </c>
      <c r="E99" s="17">
        <f t="shared" si="1"/>
        <v>4.1565502867016907E-2</v>
      </c>
      <c r="F99" s="2">
        <v>6.9800557278432096E-2</v>
      </c>
      <c r="G99" s="2">
        <v>5.1825504866915999E-2</v>
      </c>
      <c r="H99">
        <v>284.32844833578201</v>
      </c>
      <c r="I99" s="4">
        <v>0.444542935433279</v>
      </c>
      <c r="J99" s="4">
        <v>0.109661662058296</v>
      </c>
      <c r="K99" s="5">
        <v>7.3943237520267104E-7</v>
      </c>
      <c r="L99" s="5">
        <v>2.99195026191706E-10</v>
      </c>
      <c r="M99" s="5">
        <v>2.7359325970179702E-10</v>
      </c>
      <c r="N99" s="5">
        <v>1.30507541105184E-16</v>
      </c>
      <c r="O99" s="5">
        <v>4.6469170847121401E-5</v>
      </c>
      <c r="P99" s="5">
        <v>2.0126102643803601E-8</v>
      </c>
      <c r="Q99" s="5">
        <v>3.6710254451201901E-6</v>
      </c>
      <c r="R99" s="5">
        <v>1.1317921231440399E-9</v>
      </c>
      <c r="S99" s="5">
        <v>7.3123712648750702E-6</v>
      </c>
      <c r="T99" s="5">
        <v>2.3632657513640801E-9</v>
      </c>
    </row>
    <row r="100" spans="1:20">
      <c r="A100" s="1" t="s">
        <v>28</v>
      </c>
      <c r="B100">
        <v>4</v>
      </c>
      <c r="C100" s="8">
        <v>43225</v>
      </c>
      <c r="D100" s="13">
        <f>(B100/C100)</f>
        <v>9.2539039907460965E-5</v>
      </c>
      <c r="E100" s="17">
        <f t="shared" si="1"/>
        <v>1.4904422155594217E-2</v>
      </c>
      <c r="F100" s="2">
        <v>5.7775713599822802E-2</v>
      </c>
      <c r="G100" s="2">
        <v>4.2717924774587503E-2</v>
      </c>
      <c r="H100">
        <v>284.60603590042001</v>
      </c>
      <c r="I100" s="4">
        <v>0.42785554877939103</v>
      </c>
      <c r="J100" s="4">
        <v>0.113923561522169</v>
      </c>
      <c r="K100" s="5">
        <v>7.75354570941326E-7</v>
      </c>
      <c r="L100" s="5">
        <v>5.9028648670929997E-10</v>
      </c>
      <c r="M100" s="5">
        <v>1.59550001057982E-10</v>
      </c>
      <c r="N100" s="5">
        <v>2.3037442523952001E-17</v>
      </c>
      <c r="O100" s="5">
        <v>4.61813124691126E-5</v>
      </c>
      <c r="P100" s="5">
        <v>1.9783145833480601E-8</v>
      </c>
      <c r="Q100" s="5">
        <v>4.3273977587941501E-6</v>
      </c>
      <c r="R100" s="5">
        <v>2.82509961274886E-9</v>
      </c>
      <c r="S100" s="5">
        <v>6.3585888247233099E-6</v>
      </c>
      <c r="T100" s="5">
        <v>2.59941923967477E-9</v>
      </c>
    </row>
    <row r="101" spans="1:20">
      <c r="A101" s="1" t="s">
        <v>52</v>
      </c>
      <c r="B101">
        <v>17</v>
      </c>
      <c r="C101" s="8">
        <v>139016</v>
      </c>
      <c r="D101" s="13">
        <f>(B101/C101)</f>
        <v>1.2228808194740174E-4</v>
      </c>
      <c r="E101" s="17">
        <f t="shared" si="1"/>
        <v>1.9877208435028527E-2</v>
      </c>
      <c r="F101" s="2">
        <v>6.1623871308812597E-2</v>
      </c>
      <c r="G101" s="2">
        <v>4.5516614924049001E-2</v>
      </c>
      <c r="H101">
        <v>272.48408493616199</v>
      </c>
      <c r="I101" s="4">
        <v>0.39598685822346502</v>
      </c>
      <c r="J101" s="4">
        <v>0.15708259631330801</v>
      </c>
      <c r="K101" s="5">
        <v>9.1577042246406801E-7</v>
      </c>
      <c r="L101" s="5">
        <v>6.9828040438871998E-10</v>
      </c>
      <c r="M101" s="5">
        <v>1.82899768309771E-10</v>
      </c>
      <c r="N101" s="5">
        <v>4.4949850557591803E-17</v>
      </c>
      <c r="O101" s="5">
        <v>5.3055679327862903E-5</v>
      </c>
      <c r="P101" s="5">
        <v>2.1433070793727099E-8</v>
      </c>
      <c r="Q101" s="5">
        <v>5.3478026283148901E-6</v>
      </c>
      <c r="R101" s="5">
        <v>2.49134509921119E-9</v>
      </c>
      <c r="S101" s="5">
        <v>7.8064681431724202E-6</v>
      </c>
      <c r="T101" s="5">
        <v>3.1150216201476501E-9</v>
      </c>
    </row>
    <row r="102" spans="1:20">
      <c r="A102" s="1" t="s">
        <v>123</v>
      </c>
      <c r="B102">
        <v>163</v>
      </c>
      <c r="C102" s="8">
        <v>956971</v>
      </c>
      <c r="D102" s="13">
        <f>(B102/C102)</f>
        <v>1.7032909043220745E-4</v>
      </c>
      <c r="E102" s="17">
        <f t="shared" si="1"/>
        <v>2.7907640726686441E-2</v>
      </c>
      <c r="F102" s="2">
        <v>7.1122409709302795E-2</v>
      </c>
      <c r="G102" s="2">
        <v>5.25913524877639E-2</v>
      </c>
      <c r="H102">
        <v>283.72829151543601</v>
      </c>
      <c r="I102" s="4">
        <v>0.414066054640714</v>
      </c>
      <c r="J102" s="4">
        <v>0.15225320035967099</v>
      </c>
      <c r="K102" s="5">
        <v>9.1157758762539904E-7</v>
      </c>
      <c r="L102" s="5">
        <v>6.8468758220611201E-10</v>
      </c>
      <c r="M102" s="5">
        <v>1.81253851415263E-10</v>
      </c>
      <c r="N102" s="5">
        <v>2.5232202722710101E-17</v>
      </c>
      <c r="O102" s="5">
        <v>5.38661756310787E-5</v>
      </c>
      <c r="P102" s="5">
        <v>2.2188170115960099E-8</v>
      </c>
      <c r="Q102" s="5">
        <v>5.3565389774981E-6</v>
      </c>
      <c r="R102" s="5">
        <v>2.7319982933909799E-9</v>
      </c>
      <c r="S102" s="5">
        <v>7.7837890926387905E-6</v>
      </c>
      <c r="T102" s="5">
        <v>3.0293015147822101E-9</v>
      </c>
    </row>
    <row r="103" spans="1:20">
      <c r="A103" s="1" t="s">
        <v>126</v>
      </c>
      <c r="B103">
        <v>7</v>
      </c>
      <c r="C103" s="8">
        <v>94720</v>
      </c>
      <c r="D103" s="13">
        <f>(B103/C103)</f>
        <v>7.3902027027027031E-5</v>
      </c>
      <c r="E103" s="17">
        <f t="shared" si="1"/>
        <v>1.1789098918730524E-2</v>
      </c>
      <c r="F103" s="2">
        <v>8.4065772622404597E-2</v>
      </c>
      <c r="G103" s="2">
        <v>6.2447919645886502E-2</v>
      </c>
      <c r="H103">
        <v>286.23736038225201</v>
      </c>
      <c r="I103" s="4">
        <v>0.31971766852010902</v>
      </c>
      <c r="J103" s="4">
        <v>7.6641705683649503E-2</v>
      </c>
      <c r="K103" s="5">
        <v>7.5253245408411501E-7</v>
      </c>
      <c r="L103" s="5">
        <v>7.8704869292879399E-10</v>
      </c>
      <c r="M103" s="5">
        <v>1.5706411445058501E-10</v>
      </c>
      <c r="N103" s="5">
        <v>5.4165395592316603E-17</v>
      </c>
      <c r="O103" s="5">
        <v>4.0526087014801497E-5</v>
      </c>
      <c r="P103" s="5">
        <v>1.7098961841285601E-8</v>
      </c>
      <c r="Q103" s="5">
        <v>4.6102338309738698E-6</v>
      </c>
      <c r="R103" s="5">
        <v>3.4564476266092001E-9</v>
      </c>
      <c r="S103" s="5">
        <v>6.1767098897335596E-6</v>
      </c>
      <c r="T103" s="5">
        <v>2.9741434409040599E-9</v>
      </c>
    </row>
    <row r="104" spans="1:20">
      <c r="A104" s="1" t="s">
        <v>127</v>
      </c>
      <c r="B104">
        <v>31</v>
      </c>
      <c r="C104" s="8">
        <v>147399</v>
      </c>
      <c r="D104" s="13">
        <f>(B104/C104)</f>
        <v>2.1031350280531076E-4</v>
      </c>
      <c r="E104" s="17">
        <f t="shared" si="1"/>
        <v>3.4591349633119772E-2</v>
      </c>
      <c r="F104" s="2">
        <v>7.8061816385677205E-2</v>
      </c>
      <c r="G104" s="2">
        <v>5.77327807036166E-2</v>
      </c>
      <c r="H104">
        <v>281.96199807282198</v>
      </c>
      <c r="I104" s="4">
        <v>0.37259462693822598</v>
      </c>
      <c r="J104" s="4">
        <v>0.113762547280657</v>
      </c>
      <c r="K104" s="5">
        <v>7.8488811729937901E-7</v>
      </c>
      <c r="L104" s="5">
        <v>5.0571294716123899E-10</v>
      </c>
      <c r="M104" s="5">
        <v>1.60269569772023E-10</v>
      </c>
      <c r="N104" s="5">
        <v>1.26845926838052E-17</v>
      </c>
      <c r="O104" s="5">
        <v>4.8619778526903097E-5</v>
      </c>
      <c r="P104" s="5">
        <v>2.0913191846597101E-8</v>
      </c>
      <c r="Q104" s="5">
        <v>4.1895407465364798E-6</v>
      </c>
      <c r="R104" s="5">
        <v>2.47786943479665E-9</v>
      </c>
      <c r="S104" s="5">
        <v>6.4343022935944004E-6</v>
      </c>
      <c r="T104" s="5">
        <v>2.4376665549292301E-9</v>
      </c>
    </row>
    <row r="105" spans="1:20">
      <c r="A105" s="1" t="s">
        <v>151</v>
      </c>
      <c r="B105">
        <v>1</v>
      </c>
      <c r="C105" s="8">
        <v>46975</v>
      </c>
      <c r="D105" s="13">
        <f>(B105/C105)</f>
        <v>2.1287919105907398E-5</v>
      </c>
      <c r="E105" s="17">
        <f t="shared" si="1"/>
        <v>2.9942371002038546E-3</v>
      </c>
      <c r="F105" s="2">
        <v>6.1780243483747201E-2</v>
      </c>
      <c r="G105" s="2">
        <v>4.5693874133715097E-2</v>
      </c>
      <c r="H105">
        <v>284.20686880498204</v>
      </c>
      <c r="I105" s="4">
        <v>0.41816032661763902</v>
      </c>
      <c r="J105" s="4">
        <v>0.106398740223499</v>
      </c>
      <c r="K105" s="5">
        <v>7.5555412850535601E-7</v>
      </c>
      <c r="L105" s="5">
        <v>7.6593922269371199E-10</v>
      </c>
      <c r="M105" s="5">
        <v>1.5805551219036299E-10</v>
      </c>
      <c r="N105" s="5">
        <v>4.4539515268871801E-17</v>
      </c>
      <c r="O105" s="5">
        <v>4.1116806041394197E-5</v>
      </c>
      <c r="P105" s="5">
        <v>1.74361271908547E-8</v>
      </c>
      <c r="Q105" s="5">
        <v>4.6137161688677401E-6</v>
      </c>
      <c r="R105" s="5">
        <v>3.5462699823418802E-9</v>
      </c>
      <c r="S105" s="5">
        <v>6.2013377739911098E-6</v>
      </c>
      <c r="T105" s="5">
        <v>2.9353671233771298E-9</v>
      </c>
    </row>
    <row r="106" spans="1:20">
      <c r="A106" s="1" t="s">
        <v>159</v>
      </c>
      <c r="B106">
        <v>3</v>
      </c>
      <c r="C106" s="8">
        <v>54226</v>
      </c>
      <c r="D106" s="13">
        <f>(B106/C106)</f>
        <v>5.5324014310478367E-5</v>
      </c>
      <c r="E106" s="17">
        <f t="shared" si="1"/>
        <v>8.68363802315026E-3</v>
      </c>
      <c r="F106" s="2">
        <v>5.8397258074825799E-2</v>
      </c>
      <c r="G106" s="2">
        <v>4.3186920553914501E-2</v>
      </c>
      <c r="H106">
        <v>286.096884034308</v>
      </c>
      <c r="I106" s="4">
        <v>0.45425555443582399</v>
      </c>
      <c r="J106" s="4">
        <v>0.122061049203181</v>
      </c>
      <c r="K106" s="5">
        <v>7.8968484549555304E-7</v>
      </c>
      <c r="L106" s="5">
        <v>8.0903967423174797E-10</v>
      </c>
      <c r="M106" s="5">
        <v>1.6199235213987199E-10</v>
      </c>
      <c r="N106" s="5">
        <v>7.3008801412882295E-17</v>
      </c>
      <c r="O106" s="5">
        <v>4.2882037767013997E-5</v>
      </c>
      <c r="P106" s="5">
        <v>1.7593707305099499E-8</v>
      </c>
      <c r="Q106" s="5">
        <v>4.8910050237300598E-6</v>
      </c>
      <c r="R106" s="5">
        <v>3.0137976276494799E-9</v>
      </c>
      <c r="S106" s="5">
        <v>6.5840793165119003E-6</v>
      </c>
      <c r="T106" s="5">
        <v>3.1185794933656401E-9</v>
      </c>
    </row>
    <row r="107" spans="1:20">
      <c r="A107" s="1" t="s">
        <v>169</v>
      </c>
      <c r="B107">
        <v>7</v>
      </c>
      <c r="C107" s="8">
        <v>125074</v>
      </c>
      <c r="D107" s="13">
        <f>(B107/C107)</f>
        <v>5.5966867614372293E-5</v>
      </c>
      <c r="E107" s="17">
        <f t="shared" si="1"/>
        <v>8.7910960073435251E-3</v>
      </c>
      <c r="F107" s="2">
        <v>5.9546557475879003E-2</v>
      </c>
      <c r="G107" s="2">
        <v>4.4034378434315499E-2</v>
      </c>
      <c r="H107">
        <v>278.84464912241202</v>
      </c>
      <c r="I107" s="4">
        <v>0.42704291825412899</v>
      </c>
      <c r="J107" s="4">
        <v>0.14724631933069399</v>
      </c>
      <c r="K107" s="5">
        <v>8.9873031068299402E-7</v>
      </c>
      <c r="L107" s="5">
        <v>7.1493711238349701E-10</v>
      </c>
      <c r="M107" s="5">
        <v>1.8084456013113399E-10</v>
      </c>
      <c r="N107" s="5">
        <v>5.6499491242323495E-17</v>
      </c>
      <c r="O107" s="5">
        <v>5.1118661173733202E-5</v>
      </c>
      <c r="P107" s="5">
        <v>2.0499656544916E-8</v>
      </c>
      <c r="Q107" s="5">
        <v>5.2544312237225E-6</v>
      </c>
      <c r="R107" s="5">
        <v>2.4805254617175201E-9</v>
      </c>
      <c r="S107" s="5">
        <v>7.6245565038311402E-6</v>
      </c>
      <c r="T107" s="5">
        <v>3.1443331454765101E-9</v>
      </c>
    </row>
    <row r="108" spans="1:20">
      <c r="A108" s="1" t="s">
        <v>67</v>
      </c>
      <c r="B108">
        <v>18</v>
      </c>
      <c r="C108" s="8">
        <v>200649</v>
      </c>
      <c r="D108" s="13">
        <f>(B108/C108)</f>
        <v>8.9708894636903244E-5</v>
      </c>
      <c r="E108" s="17">
        <f t="shared" si="1"/>
        <v>1.443134112154478E-2</v>
      </c>
      <c r="F108" s="2">
        <v>8.8220240147426299E-2</v>
      </c>
      <c r="G108" s="2">
        <v>6.5258301800040497E-2</v>
      </c>
      <c r="H108">
        <v>282.94837473073397</v>
      </c>
      <c r="I108" s="4">
        <v>0.40871325095524802</v>
      </c>
      <c r="J108" s="4">
        <v>9.8066718253675397E-2</v>
      </c>
      <c r="K108" s="5">
        <v>7.8001125421885902E-7</v>
      </c>
      <c r="L108" s="5">
        <v>4.5482966599148699E-10</v>
      </c>
      <c r="M108" s="5">
        <v>2.25544054848299E-10</v>
      </c>
      <c r="N108" s="5">
        <v>9.2562617713421096E-17</v>
      </c>
      <c r="O108" s="5">
        <v>4.7328102778602799E-5</v>
      </c>
      <c r="P108" s="5">
        <v>1.9414723354681798E-8</v>
      </c>
      <c r="Q108" s="5">
        <v>4.0855301681654402E-6</v>
      </c>
      <c r="R108" s="5">
        <v>1.5061234714586599E-9</v>
      </c>
      <c r="S108" s="5">
        <v>7.1934511827945296E-6</v>
      </c>
      <c r="T108" s="5">
        <v>2.5312064991179402E-9</v>
      </c>
    </row>
    <row r="109" spans="1:20">
      <c r="A109" s="1" t="s">
        <v>183</v>
      </c>
      <c r="B109">
        <v>5</v>
      </c>
      <c r="C109" s="8">
        <v>92310</v>
      </c>
      <c r="D109" s="13">
        <f>(B109/C109)</f>
        <v>5.4165312533853317E-5</v>
      </c>
      <c r="E109" s="17">
        <f t="shared" si="1"/>
        <v>8.4899519108707043E-3</v>
      </c>
      <c r="F109" s="2">
        <v>6.7517606296669905E-2</v>
      </c>
      <c r="G109" s="2">
        <v>4.9972447500982099E-2</v>
      </c>
      <c r="H109">
        <v>284.02728243824203</v>
      </c>
      <c r="I109" s="4">
        <v>0.43776802660374098</v>
      </c>
      <c r="J109" s="4">
        <v>0.11297738844362699</v>
      </c>
      <c r="K109" s="5">
        <v>8.3133207826768696E-7</v>
      </c>
      <c r="L109" s="5">
        <v>7.94540158248035E-10</v>
      </c>
      <c r="M109" s="5">
        <v>1.6920811191809201E-10</v>
      </c>
      <c r="N109" s="5">
        <v>8.2468719807445397E-17</v>
      </c>
      <c r="O109" s="5">
        <v>4.5375078868219401E-5</v>
      </c>
      <c r="P109" s="5">
        <v>1.8172119478763301E-8</v>
      </c>
      <c r="Q109" s="5">
        <v>5.0504600163311704E-6</v>
      </c>
      <c r="R109" s="5">
        <v>2.6354628691301502E-9</v>
      </c>
      <c r="S109" s="5">
        <v>6.9848583654320599E-6</v>
      </c>
      <c r="T109" s="5">
        <v>3.1998149128110899E-9</v>
      </c>
    </row>
    <row r="110" spans="1:20">
      <c r="A110" s="1" t="s">
        <v>193</v>
      </c>
      <c r="B110">
        <v>13</v>
      </c>
      <c r="C110" s="8">
        <v>167544</v>
      </c>
      <c r="D110" s="13">
        <f>(B110/C110)</f>
        <v>7.7591558038485412E-5</v>
      </c>
      <c r="E110" s="17">
        <f t="shared" si="1"/>
        <v>1.2405833036309663E-2</v>
      </c>
      <c r="F110" s="2">
        <v>7.3862626148283997E-2</v>
      </c>
      <c r="G110" s="2">
        <v>5.4611267705555598E-2</v>
      </c>
      <c r="H110">
        <v>283.21861183344203</v>
      </c>
      <c r="I110" s="4">
        <v>0.45897447605590402</v>
      </c>
      <c r="J110" s="4">
        <v>0.130903308352913</v>
      </c>
      <c r="K110" s="5">
        <v>8.8762432456575905E-7</v>
      </c>
      <c r="L110" s="5">
        <v>6.3151593481465405E-10</v>
      </c>
      <c r="M110" s="5">
        <v>1.7834897323135299E-10</v>
      </c>
      <c r="N110" s="5">
        <v>2.3347076790002899E-17</v>
      </c>
      <c r="O110" s="5">
        <v>5.3243549041886897E-5</v>
      </c>
      <c r="P110" s="5">
        <v>2.2224736919679099E-8</v>
      </c>
      <c r="Q110" s="5">
        <v>5.1400392658763898E-6</v>
      </c>
      <c r="R110" s="5">
        <v>2.5226371768065399E-9</v>
      </c>
      <c r="S110" s="5">
        <v>7.6195977991030797E-6</v>
      </c>
      <c r="T110" s="5">
        <v>2.8781283952462201E-9</v>
      </c>
    </row>
    <row r="111" spans="1:20">
      <c r="A111" s="1" t="s">
        <v>196</v>
      </c>
      <c r="B111">
        <v>23</v>
      </c>
      <c r="C111" s="8">
        <v>140686</v>
      </c>
      <c r="D111" s="13">
        <f>(B111/C111)</f>
        <v>1.6348463955190992E-4</v>
      </c>
      <c r="E111" s="17">
        <f t="shared" si="1"/>
        <v>2.6763536947408129E-2</v>
      </c>
      <c r="F111" s="2">
        <v>6.5113086646046203E-2</v>
      </c>
      <c r="G111" s="2">
        <v>4.8151918966801002E-2</v>
      </c>
      <c r="H111">
        <v>287.18240870231</v>
      </c>
      <c r="I111" s="4">
        <v>0.50951794020098495</v>
      </c>
      <c r="J111" s="4">
        <v>0.122120168604973</v>
      </c>
      <c r="K111" s="5">
        <v>8.1282959310691796E-7</v>
      </c>
      <c r="L111" s="5">
        <v>5.7968685429736295E-10</v>
      </c>
      <c r="M111" s="5">
        <v>1.6704124350538499E-10</v>
      </c>
      <c r="N111" s="5">
        <v>2.3484210087527299E-17</v>
      </c>
      <c r="O111" s="5">
        <v>4.90073864424759E-5</v>
      </c>
      <c r="P111" s="5">
        <v>2.0940634986540499E-8</v>
      </c>
      <c r="Q111" s="5">
        <v>4.5990282122241696E-6</v>
      </c>
      <c r="R111" s="5">
        <v>2.5297422803870198E-9</v>
      </c>
      <c r="S111" s="5">
        <v>6.8845507484274897E-6</v>
      </c>
      <c r="T111" s="5">
        <v>2.6427764520579401E-9</v>
      </c>
    </row>
    <row r="112" spans="1:20">
      <c r="A112" s="1" t="s">
        <v>11</v>
      </c>
      <c r="B112">
        <v>49</v>
      </c>
      <c r="C112" s="8">
        <v>605992</v>
      </c>
      <c r="D112" s="13">
        <f>(B112/C112)</f>
        <v>8.0859153256148596E-5</v>
      </c>
      <c r="E112" s="17">
        <f t="shared" si="1"/>
        <v>1.2952037268477034E-2</v>
      </c>
      <c r="F112" s="2">
        <v>8.2936677891700603E-2</v>
      </c>
      <c r="G112" s="2">
        <v>6.1367394934700302E-2</v>
      </c>
      <c r="H112">
        <v>282.54827345105599</v>
      </c>
      <c r="I112" s="4">
        <v>0.200940506457403</v>
      </c>
      <c r="J112" s="4">
        <v>7.9672252086109896E-2</v>
      </c>
      <c r="K112" s="5">
        <v>6.6743107686011603E-7</v>
      </c>
      <c r="L112" s="5">
        <v>4.1838457839217801E-10</v>
      </c>
      <c r="M112" s="5">
        <v>2.5395513466695998E-10</v>
      </c>
      <c r="N112" s="5">
        <v>3.1160824496168702E-16</v>
      </c>
      <c r="O112" s="5">
        <v>3.78186382337942E-5</v>
      </c>
      <c r="P112" s="5">
        <v>1.5921707126872199E-8</v>
      </c>
      <c r="Q112" s="5">
        <v>3.5251581600724501E-6</v>
      </c>
      <c r="R112" s="5">
        <v>1.9767997200125302E-9</v>
      </c>
      <c r="S112" s="5">
        <v>6.1520252986069302E-6</v>
      </c>
      <c r="T112" s="5">
        <v>2.30782251799353E-9</v>
      </c>
    </row>
    <row r="113" spans="1:20">
      <c r="A113" s="1" t="s">
        <v>66</v>
      </c>
      <c r="B113">
        <v>9</v>
      </c>
      <c r="C113" s="8">
        <v>51404</v>
      </c>
      <c r="D113" s="13">
        <f>(B113/C113)</f>
        <v>1.7508365107773714E-4</v>
      </c>
      <c r="E113" s="17">
        <f t="shared" si="1"/>
        <v>2.8702402921418124E-2</v>
      </c>
      <c r="F113" s="2">
        <v>7.5023227061620998E-2</v>
      </c>
      <c r="G113" s="2">
        <v>5.5533268819524799E-2</v>
      </c>
      <c r="H113">
        <v>288.12809416295602</v>
      </c>
      <c r="I113" s="4">
        <v>0.37552902257784998</v>
      </c>
      <c r="J113" s="4">
        <v>5.7822695731779998E-2</v>
      </c>
      <c r="K113" s="5">
        <v>7.4460790634253697E-7</v>
      </c>
      <c r="L113" s="5">
        <v>4.1707917241840701E-10</v>
      </c>
      <c r="M113" s="5">
        <v>2.8242097951143799E-10</v>
      </c>
      <c r="N113" s="5">
        <v>7.7087902757616096E-16</v>
      </c>
      <c r="O113" s="5">
        <v>4.10733642819619E-5</v>
      </c>
      <c r="P113" s="5">
        <v>1.7472523153465099E-8</v>
      </c>
      <c r="Q113" s="5">
        <v>3.7934852320176801E-6</v>
      </c>
      <c r="R113" s="5">
        <v>1.83781408090867E-9</v>
      </c>
      <c r="S113" s="5">
        <v>7.41481223941896E-6</v>
      </c>
      <c r="T113" s="5">
        <v>2.6695675120013198E-9</v>
      </c>
    </row>
    <row r="114" spans="1:20">
      <c r="A114" s="1" t="s">
        <v>95</v>
      </c>
      <c r="B114">
        <v>7</v>
      </c>
      <c r="C114" s="8">
        <v>86731</v>
      </c>
      <c r="D114" s="13">
        <f>(B114/C114)</f>
        <v>8.0709319620435603E-5</v>
      </c>
      <c r="E114" s="17">
        <f t="shared" si="1"/>
        <v>1.2926991398197547E-2</v>
      </c>
      <c r="F114" s="2">
        <v>8.5573531055092605E-2</v>
      </c>
      <c r="G114" s="2">
        <v>6.3277321149853002E-2</v>
      </c>
      <c r="H114">
        <v>282.02014895076201</v>
      </c>
      <c r="I114" s="4">
        <v>0.16571359776328101</v>
      </c>
      <c r="J114" s="4">
        <v>7.10316827183297E-2</v>
      </c>
      <c r="K114" s="5">
        <v>6.5820622338254499E-7</v>
      </c>
      <c r="L114" s="5">
        <v>5.8966341478136595E-10</v>
      </c>
      <c r="M114" s="5">
        <v>1.8533273028685699E-10</v>
      </c>
      <c r="N114" s="5">
        <v>1.6761979495843501E-16</v>
      </c>
      <c r="O114" s="5">
        <v>3.5900795324460199E-5</v>
      </c>
      <c r="P114" s="5">
        <v>1.5897761546488801E-8</v>
      </c>
      <c r="Q114" s="5">
        <v>3.72095582950642E-6</v>
      </c>
      <c r="R114" s="5">
        <v>2.5130462565889098E-9</v>
      </c>
      <c r="S114" s="5">
        <v>5.6575597310059102E-6</v>
      </c>
      <c r="T114" s="5">
        <v>2.8147347385420299E-9</v>
      </c>
    </row>
    <row r="115" spans="1:20">
      <c r="A115" s="1" t="s">
        <v>207</v>
      </c>
      <c r="B115">
        <v>12</v>
      </c>
      <c r="C115" s="8">
        <v>149941</v>
      </c>
      <c r="D115" s="13">
        <f>(B115/C115)</f>
        <v>8.0031479048425718E-5</v>
      </c>
      <c r="E115" s="17">
        <f t="shared" si="1"/>
        <v>1.2813685017050581E-2</v>
      </c>
      <c r="F115" s="2">
        <v>8.40185390366507E-2</v>
      </c>
      <c r="G115" s="2">
        <v>6.2122861519873403E-2</v>
      </c>
      <c r="H115">
        <v>283.29462538962201</v>
      </c>
      <c r="I115" s="4">
        <v>0.225018703874269</v>
      </c>
      <c r="J115" s="4">
        <v>5.8657976114974898E-2</v>
      </c>
      <c r="K115" s="5">
        <v>6.1299853218241698E-7</v>
      </c>
      <c r="L115" s="5">
        <v>4.6947343985969699E-10</v>
      </c>
      <c r="M115" s="5">
        <v>2.6475985518613203E-10</v>
      </c>
      <c r="N115" s="5">
        <v>5.7566256271266704E-16</v>
      </c>
      <c r="O115" s="5">
        <v>3.1771049159617401E-5</v>
      </c>
      <c r="P115" s="5">
        <v>1.3996043946977901E-8</v>
      </c>
      <c r="Q115" s="5">
        <v>3.3939382804507801E-6</v>
      </c>
      <c r="R115" s="5">
        <v>2.5541106220652101E-9</v>
      </c>
      <c r="S115" s="5">
        <v>5.5206627036289104E-6</v>
      </c>
      <c r="T115" s="5">
        <v>2.28031049472548E-9</v>
      </c>
    </row>
    <row r="116" spans="1:20">
      <c r="A116" s="1" t="s">
        <v>235</v>
      </c>
      <c r="B116">
        <v>13</v>
      </c>
      <c r="C116" s="8">
        <v>177601</v>
      </c>
      <c r="D116" s="13">
        <f>(B116/C116)</f>
        <v>7.3197786048501975E-5</v>
      </c>
      <c r="E116" s="17">
        <f t="shared" si="1"/>
        <v>1.1671379502060803E-2</v>
      </c>
      <c r="F116" s="2">
        <v>7.4814501223404301E-2</v>
      </c>
      <c r="G116" s="2">
        <v>5.53213700053597E-2</v>
      </c>
      <c r="H116">
        <v>287.625892861046</v>
      </c>
      <c r="I116" s="4">
        <v>0.407298552738804</v>
      </c>
      <c r="J116" s="4">
        <v>5.4266265827074299E-2</v>
      </c>
      <c r="K116" s="5">
        <v>7.3982479282874596E-7</v>
      </c>
      <c r="L116" s="5">
        <v>4.12334260168486E-10</v>
      </c>
      <c r="M116" s="5">
        <v>2.8483981009249999E-10</v>
      </c>
      <c r="N116" s="5">
        <v>1.1884057402696E-15</v>
      </c>
      <c r="O116" s="5">
        <v>3.9922526307150498E-5</v>
      </c>
      <c r="P116" s="5">
        <v>1.6852187442033601E-8</v>
      </c>
      <c r="Q116" s="5">
        <v>3.8958078891778297E-6</v>
      </c>
      <c r="R116" s="5">
        <v>1.92955611287217E-9</v>
      </c>
      <c r="S116" s="5">
        <v>7.5197569619348301E-6</v>
      </c>
      <c r="T116" s="5">
        <v>2.8084773719733099E-9</v>
      </c>
    </row>
    <row r="117" spans="1:20">
      <c r="A117" s="1" t="s">
        <v>268</v>
      </c>
      <c r="B117">
        <v>30</v>
      </c>
      <c r="C117" s="8">
        <v>76901</v>
      </c>
      <c r="D117" s="13">
        <f>(B117/C117)</f>
        <v>3.9011196213313223E-4</v>
      </c>
      <c r="E117" s="17">
        <f t="shared" si="1"/>
        <v>6.4646075778869591E-2</v>
      </c>
      <c r="F117" s="2">
        <v>7.1549223018226596E-2</v>
      </c>
      <c r="G117" s="2">
        <v>5.2986759145355701E-2</v>
      </c>
      <c r="H117">
        <v>286.91664799407801</v>
      </c>
      <c r="I117" s="4">
        <v>0.314348114223516</v>
      </c>
      <c r="J117" s="4">
        <v>5.7277471488662801E-2</v>
      </c>
      <c r="K117" s="5">
        <v>7.5604162441390196E-7</v>
      </c>
      <c r="L117" s="5">
        <v>4.6056060793652702E-10</v>
      </c>
      <c r="M117" s="5">
        <v>2.81031560854444E-10</v>
      </c>
      <c r="N117" s="5">
        <v>6.8195560252616301E-16</v>
      </c>
      <c r="O117" s="5">
        <v>4.1268847145134199E-5</v>
      </c>
      <c r="P117" s="5">
        <v>1.73911684034023E-8</v>
      </c>
      <c r="Q117" s="5">
        <v>3.7739384746712499E-6</v>
      </c>
      <c r="R117" s="5">
        <v>1.8414225227256601E-9</v>
      </c>
      <c r="S117" s="5">
        <v>7.3193158875955803E-6</v>
      </c>
      <c r="T117" s="5">
        <v>2.5789495625670398E-9</v>
      </c>
    </row>
    <row r="118" spans="1:20">
      <c r="A118" s="1" t="s">
        <v>12</v>
      </c>
      <c r="B118">
        <v>5</v>
      </c>
      <c r="C118" s="8">
        <v>42105</v>
      </c>
      <c r="D118" s="13">
        <f>(B118/C118)</f>
        <v>1.1875074219213871E-4</v>
      </c>
      <c r="E118" s="17">
        <f t="shared" si="1"/>
        <v>1.9285914282529338E-2</v>
      </c>
      <c r="F118" s="2">
        <v>9.6270665310112996E-2</v>
      </c>
      <c r="G118" s="2">
        <v>7.1428215700646294E-2</v>
      </c>
      <c r="H118">
        <v>298.57134572542799</v>
      </c>
      <c r="I118" s="4">
        <v>8.0658656078784696E-2</v>
      </c>
      <c r="J118" s="4">
        <v>1.1880722998469199E-2</v>
      </c>
      <c r="K118" s="5">
        <v>7.0202407633415195E-7</v>
      </c>
      <c r="L118" s="5">
        <v>4.26571852851284E-10</v>
      </c>
      <c r="M118" s="5">
        <v>5.6185423593181599E-11</v>
      </c>
      <c r="N118" s="5">
        <v>4.4053637820970302E-17</v>
      </c>
      <c r="O118" s="5">
        <v>4.0358478209095399E-5</v>
      </c>
      <c r="P118" s="5">
        <v>2.0216534266127298E-8</v>
      </c>
      <c r="Q118" s="5">
        <v>3.9689800513349704E-6</v>
      </c>
      <c r="R118" s="5">
        <v>2.2725767045795599E-9</v>
      </c>
      <c r="S118" s="5">
        <v>5.6327092674145601E-6</v>
      </c>
      <c r="T118" s="5">
        <v>2.0732635642653598E-9</v>
      </c>
    </row>
    <row r="119" spans="1:20">
      <c r="A119" s="1" t="s">
        <v>276</v>
      </c>
      <c r="B119">
        <v>439</v>
      </c>
      <c r="C119" s="8">
        <v>2243249</v>
      </c>
      <c r="D119" s="13">
        <f>(B119/C119)</f>
        <v>1.9569829296703131E-4</v>
      </c>
      <c r="E119" s="17">
        <f t="shared" si="1"/>
        <v>3.2148302396261784E-2</v>
      </c>
      <c r="F119" s="2">
        <v>9.86398696500385E-2</v>
      </c>
      <c r="G119" s="2">
        <v>7.3378061037763301E-2</v>
      </c>
      <c r="H119">
        <v>297.22105183232003</v>
      </c>
      <c r="I119" s="4">
        <v>9.1864833420427394E-2</v>
      </c>
      <c r="J119" s="4">
        <v>1.1344013879077901E-2</v>
      </c>
      <c r="K119" s="5">
        <v>5.4299887457694302E-7</v>
      </c>
      <c r="L119" s="5">
        <v>4.7750178020614801E-10</v>
      </c>
      <c r="M119" s="5">
        <v>4.0308815719635199E-11</v>
      </c>
      <c r="N119" s="5">
        <v>2.14106554329247E-16</v>
      </c>
      <c r="O119" s="5">
        <v>3.1992014115331301E-5</v>
      </c>
      <c r="P119" s="5">
        <v>1.7726773027680502E-8</v>
      </c>
      <c r="Q119" s="5">
        <v>2.49551008706266E-6</v>
      </c>
      <c r="R119" s="5">
        <v>2.9771708857766801E-9</v>
      </c>
      <c r="S119" s="5">
        <v>4.3097754027903403E-6</v>
      </c>
      <c r="T119" s="5">
        <v>2.1279536903648999E-9</v>
      </c>
    </row>
    <row r="120" spans="1:20">
      <c r="A120" s="1" t="s">
        <v>97</v>
      </c>
      <c r="B120">
        <v>7</v>
      </c>
      <c r="C120" s="8">
        <v>319727</v>
      </c>
      <c r="D120" s="13">
        <f>(B120/C120)</f>
        <v>2.1893678044081356E-5</v>
      </c>
      <c r="E120" s="17">
        <f t="shared" si="1"/>
        <v>3.0954944695118095E-3</v>
      </c>
      <c r="F120" s="2">
        <v>9.6313182057277694E-2</v>
      </c>
      <c r="G120" s="2">
        <v>7.1242831997496994E-2</v>
      </c>
      <c r="H120">
        <v>291.74567701914799</v>
      </c>
      <c r="I120" s="4">
        <v>0.149183625652589</v>
      </c>
      <c r="J120" s="4">
        <v>1.5894882505603201E-2</v>
      </c>
      <c r="K120" s="5">
        <v>5.6508006349332998E-7</v>
      </c>
      <c r="L120" s="5">
        <v>7.5848640490263603E-10</v>
      </c>
      <c r="M120" s="5">
        <v>4.49699388033549E-11</v>
      </c>
      <c r="N120" s="5">
        <v>6.3286882640220502E-17</v>
      </c>
      <c r="O120" s="5">
        <v>3.0100408304207701E-5</v>
      </c>
      <c r="P120" s="5">
        <v>1.7407122276769899E-8</v>
      </c>
      <c r="Q120" s="5">
        <v>2.5084095417797499E-6</v>
      </c>
      <c r="R120" s="5">
        <v>3.7381663245779003E-9</v>
      </c>
      <c r="S120" s="5">
        <v>4.1507109074245996E-6</v>
      </c>
      <c r="T120" s="5">
        <v>2.2466432533439999E-9</v>
      </c>
    </row>
    <row r="121" spans="1:20">
      <c r="A121" s="1" t="s">
        <v>99</v>
      </c>
      <c r="B121">
        <v>15</v>
      </c>
      <c r="C121" s="8">
        <v>33049</v>
      </c>
      <c r="D121" s="13">
        <f>(B121/C121)</f>
        <v>4.5387152410057794E-4</v>
      </c>
      <c r="E121" s="17">
        <f t="shared" si="1"/>
        <v>7.5303987872602576E-2</v>
      </c>
      <c r="F121" s="2">
        <v>8.6896872392434099E-2</v>
      </c>
      <c r="G121" s="2">
        <v>6.4250109833597593E-2</v>
      </c>
      <c r="H121">
        <v>287.34083994052799</v>
      </c>
      <c r="I121" s="4">
        <v>9.5090528936707705E-2</v>
      </c>
      <c r="J121" s="4">
        <v>4.3181763798448902E-2</v>
      </c>
      <c r="K121" s="5">
        <v>4.8647035396328096E-7</v>
      </c>
      <c r="L121" s="5">
        <v>5.6813188265482303E-10</v>
      </c>
      <c r="M121" s="5">
        <v>5.52318856795635E-11</v>
      </c>
      <c r="N121" s="5">
        <v>5.1807788887203602E-17</v>
      </c>
      <c r="O121" s="5">
        <v>2.5622378641472702E-5</v>
      </c>
      <c r="P121" s="5">
        <v>1.6132261131407999E-8</v>
      </c>
      <c r="Q121" s="5">
        <v>1.9949939033844898E-6</v>
      </c>
      <c r="R121" s="5">
        <v>2.0992630821698901E-9</v>
      </c>
      <c r="S121" s="5">
        <v>3.6342540815339101E-6</v>
      </c>
      <c r="T121" s="5">
        <v>2.0858405992886401E-9</v>
      </c>
    </row>
    <row r="122" spans="1:20">
      <c r="A122" s="1" t="s">
        <v>113</v>
      </c>
      <c r="B122">
        <v>5</v>
      </c>
      <c r="C122" s="8">
        <v>34511</v>
      </c>
      <c r="D122" s="13">
        <f>(B122/C122)</f>
        <v>1.4488134218075397E-4</v>
      </c>
      <c r="E122" s="17">
        <f t="shared" si="1"/>
        <v>2.3653849523009141E-2</v>
      </c>
      <c r="F122" s="2">
        <v>8.1625181250002496E-2</v>
      </c>
      <c r="G122" s="2">
        <v>6.0453226182361403E-2</v>
      </c>
      <c r="H122">
        <v>290.59340854703402</v>
      </c>
      <c r="I122" s="4">
        <v>0.11579113422901</v>
      </c>
      <c r="J122" s="4">
        <v>2.2866012113269999E-2</v>
      </c>
      <c r="K122" s="5">
        <v>4.9597342102920298E-7</v>
      </c>
      <c r="L122" s="5">
        <v>5.6166683430018799E-10</v>
      </c>
      <c r="M122" s="5">
        <v>3.8448470121075999E-11</v>
      </c>
      <c r="N122" s="5">
        <v>3.1369290196876901E-17</v>
      </c>
      <c r="O122" s="5">
        <v>2.7930007475611501E-5</v>
      </c>
      <c r="P122" s="5">
        <v>1.8858695195819799E-8</v>
      </c>
      <c r="Q122" s="5">
        <v>1.87044240276195E-6</v>
      </c>
      <c r="R122" s="5">
        <v>2.4072682500901899E-9</v>
      </c>
      <c r="S122" s="5">
        <v>3.6948335812080299E-6</v>
      </c>
      <c r="T122" s="5">
        <v>2.2880090622203899E-9</v>
      </c>
    </row>
    <row r="123" spans="1:20">
      <c r="A123" s="1" t="s">
        <v>147</v>
      </c>
      <c r="B123">
        <v>9</v>
      </c>
      <c r="C123" s="8">
        <v>74109</v>
      </c>
      <c r="D123" s="13">
        <f>(B123/C123)</f>
        <v>1.2144273974820871E-4</v>
      </c>
      <c r="E123" s="17">
        <f t="shared" si="1"/>
        <v>1.9735902839912892E-2</v>
      </c>
      <c r="F123" s="2">
        <v>8.7089064277402595E-2</v>
      </c>
      <c r="G123" s="2">
        <v>6.4404822202836304E-2</v>
      </c>
      <c r="H123">
        <v>288.00182957234199</v>
      </c>
      <c r="I123" s="4">
        <v>0.13521503490863901</v>
      </c>
      <c r="J123" s="4">
        <v>4.9036129594871199E-2</v>
      </c>
      <c r="K123" s="5">
        <v>4.1033630055450999E-7</v>
      </c>
      <c r="L123" s="5">
        <v>3.7079046743695202E-10</v>
      </c>
      <c r="M123" s="5">
        <v>3.4906794790430997E-11</v>
      </c>
      <c r="N123" s="5">
        <v>1.05050006815385E-17</v>
      </c>
      <c r="O123" s="5">
        <v>2.3827171906453002E-5</v>
      </c>
      <c r="P123" s="5">
        <v>1.8434966042924898E-8</v>
      </c>
      <c r="Q123" s="5">
        <v>1.2935711550677301E-6</v>
      </c>
      <c r="R123" s="5">
        <v>1.7098973223687801E-9</v>
      </c>
      <c r="S123" s="5">
        <v>3.0869295433986101E-6</v>
      </c>
      <c r="T123" s="5">
        <v>2.1487380837615098E-9</v>
      </c>
    </row>
    <row r="124" spans="1:20">
      <c r="A124" s="1" t="s">
        <v>157</v>
      </c>
      <c r="B124">
        <v>6</v>
      </c>
      <c r="C124" s="8">
        <v>234667</v>
      </c>
      <c r="D124" s="13">
        <f>(B124/C124)</f>
        <v>2.5568145499793325E-5</v>
      </c>
      <c r="E124" s="17">
        <f t="shared" si="1"/>
        <v>3.7097105953104188E-3</v>
      </c>
      <c r="F124" s="2">
        <v>9.7926530612845994E-2</v>
      </c>
      <c r="G124" s="2">
        <v>7.2453827808330498E-2</v>
      </c>
      <c r="H124">
        <v>292.94568301359197</v>
      </c>
      <c r="I124" s="4">
        <v>9.1239912145622895E-2</v>
      </c>
      <c r="J124" s="4">
        <v>2.28656213862659E-2</v>
      </c>
      <c r="K124" s="5">
        <v>5.7825529077033502E-7</v>
      </c>
      <c r="L124" s="5">
        <v>6.4459005980157902E-10</v>
      </c>
      <c r="M124" s="5">
        <v>5.5105544848969297E-11</v>
      </c>
      <c r="N124" s="5">
        <v>6.2869434779298994E-17</v>
      </c>
      <c r="O124" s="5">
        <v>3.01562915065107E-5</v>
      </c>
      <c r="P124" s="5">
        <v>1.67076826718465E-8</v>
      </c>
      <c r="Q124" s="5">
        <v>2.86316588901756E-6</v>
      </c>
      <c r="R124" s="5">
        <v>2.6219048708116298E-9</v>
      </c>
      <c r="S124" s="5">
        <v>4.2943360364968801E-6</v>
      </c>
      <c r="T124" s="5">
        <v>2.14282944895477E-9</v>
      </c>
    </row>
    <row r="125" spans="1:20">
      <c r="A125" s="1" t="s">
        <v>162</v>
      </c>
      <c r="B125">
        <v>65</v>
      </c>
      <c r="C125" s="8">
        <v>159797</v>
      </c>
      <c r="D125" s="13">
        <f>(B125/C125)</f>
        <v>4.0676608446967087E-4</v>
      </c>
      <c r="E125" s="17">
        <f t="shared" si="1"/>
        <v>6.7429943270803275E-2</v>
      </c>
      <c r="F125" s="2">
        <v>8.4925417756206795E-2</v>
      </c>
      <c r="G125" s="2">
        <v>6.3044398286081799E-2</v>
      </c>
      <c r="H125">
        <v>291.91503671540397</v>
      </c>
      <c r="I125" s="4">
        <v>0.110179982891239</v>
      </c>
      <c r="J125" s="4">
        <v>2.1557278952052901E-2</v>
      </c>
      <c r="K125" s="5">
        <v>5.0366793966837697E-7</v>
      </c>
      <c r="L125" s="5">
        <v>5.5242267061742802E-10</v>
      </c>
      <c r="M125" s="5">
        <v>3.8596031141618799E-11</v>
      </c>
      <c r="N125" s="5">
        <v>3.8538774482269003E-17</v>
      </c>
      <c r="O125" s="5">
        <v>2.82876763474952E-5</v>
      </c>
      <c r="P125" s="5">
        <v>1.8611056730071599E-8</v>
      </c>
      <c r="Q125" s="5">
        <v>1.9889502287468999E-6</v>
      </c>
      <c r="R125" s="5">
        <v>2.6744082876937101E-9</v>
      </c>
      <c r="S125" s="5">
        <v>3.7547380669663901E-6</v>
      </c>
      <c r="T125" s="5">
        <v>2.2565059358751301E-9</v>
      </c>
    </row>
    <row r="126" spans="1:20">
      <c r="A126" s="1" t="s">
        <v>177</v>
      </c>
      <c r="B126">
        <v>2</v>
      </c>
      <c r="C126" s="8">
        <v>49890</v>
      </c>
      <c r="D126" s="13">
        <f>(B126/C126)</f>
        <v>4.0088194026859093E-5</v>
      </c>
      <c r="E126" s="17">
        <f t="shared" si="1"/>
        <v>6.1368508707912621E-3</v>
      </c>
      <c r="F126" s="2">
        <v>7.2283846903994795E-2</v>
      </c>
      <c r="G126" s="2">
        <v>5.34434255025747E-2</v>
      </c>
      <c r="H126">
        <v>285.85459050426601</v>
      </c>
      <c r="I126" s="4">
        <v>0.11056182377757701</v>
      </c>
      <c r="J126" s="4">
        <v>6.0241669438165703E-2</v>
      </c>
      <c r="K126" s="5">
        <v>4.2466704485768701E-7</v>
      </c>
      <c r="L126" s="5">
        <v>5.0001898956538198E-10</v>
      </c>
      <c r="M126" s="5">
        <v>4.8840327700396602E-11</v>
      </c>
      <c r="N126" s="5">
        <v>2.23894453593555E-17</v>
      </c>
      <c r="O126" s="5">
        <v>2.2394292719273499E-5</v>
      </c>
      <c r="P126" s="5">
        <v>1.59605207213709E-8</v>
      </c>
      <c r="Q126" s="5">
        <v>1.42308376262409E-6</v>
      </c>
      <c r="R126" s="5">
        <v>1.70816659444105E-9</v>
      </c>
      <c r="S126" s="5">
        <v>3.1466372701987698E-6</v>
      </c>
      <c r="T126" s="5">
        <v>2.0674260915468599E-9</v>
      </c>
    </row>
    <row r="127" spans="1:20">
      <c r="A127" s="1" t="s">
        <v>178</v>
      </c>
      <c r="B127">
        <v>7</v>
      </c>
      <c r="C127" s="8">
        <v>35654</v>
      </c>
      <c r="D127" s="13">
        <f>(B127/C127)</f>
        <v>1.9633140741571773E-4</v>
      </c>
      <c r="E127" s="17">
        <f t="shared" si="1"/>
        <v>3.2254132454235161E-2</v>
      </c>
      <c r="F127" s="2">
        <v>6.5241765168852606E-2</v>
      </c>
      <c r="G127" s="2">
        <v>4.8237494373212501E-2</v>
      </c>
      <c r="H127">
        <v>281.69294152558803</v>
      </c>
      <c r="I127" s="4">
        <v>0.115849339956921</v>
      </c>
      <c r="J127" s="4">
        <v>0.10201089982749099</v>
      </c>
      <c r="K127" s="5">
        <v>3.9630227775351201E-7</v>
      </c>
      <c r="L127" s="5">
        <v>3.9480668279570302E-10</v>
      </c>
      <c r="M127" s="5">
        <v>4.7227870994107502E-11</v>
      </c>
      <c r="N127" s="5">
        <v>1.67977856539602E-17</v>
      </c>
      <c r="O127" s="5">
        <v>2.15471615994902E-5</v>
      </c>
      <c r="P127" s="5">
        <v>1.5959221973309699E-8</v>
      </c>
      <c r="Q127" s="5">
        <v>1.2460461861240201E-6</v>
      </c>
      <c r="R127" s="5">
        <v>1.45317563308478E-9</v>
      </c>
      <c r="S127" s="5">
        <v>3.0275245167531002E-6</v>
      </c>
      <c r="T127" s="5">
        <v>2.0868854343765999E-9</v>
      </c>
    </row>
    <row r="128" spans="1:20">
      <c r="A128" s="1" t="s">
        <v>182</v>
      </c>
      <c r="B128">
        <v>55</v>
      </c>
      <c r="C128" s="8">
        <v>249814</v>
      </c>
      <c r="D128" s="13">
        <f>(B128/C128)</f>
        <v>2.2016380186859024E-4</v>
      </c>
      <c r="E128" s="17">
        <f t="shared" si="1"/>
        <v>3.623790456972701E-2</v>
      </c>
      <c r="F128" s="2">
        <v>9.5529815934192394E-2</v>
      </c>
      <c r="G128" s="2">
        <v>7.0639606032279298E-2</v>
      </c>
      <c r="H128">
        <v>292.21382202449598</v>
      </c>
      <c r="I128" s="4">
        <v>0.161202106843127</v>
      </c>
      <c r="J128" s="4">
        <v>1.6033934682894001E-2</v>
      </c>
      <c r="K128" s="5">
        <v>5.9187338949848199E-7</v>
      </c>
      <c r="L128" s="5">
        <v>8.3235827889102501E-10</v>
      </c>
      <c r="M128" s="5">
        <v>4.1780769611655901E-11</v>
      </c>
      <c r="N128" s="5">
        <v>6.4687430078080704E-17</v>
      </c>
      <c r="O128" s="5">
        <v>3.1615398715053901E-5</v>
      </c>
      <c r="P128" s="5">
        <v>1.8463115221511101E-8</v>
      </c>
      <c r="Q128" s="5">
        <v>2.7003193578359601E-6</v>
      </c>
      <c r="R128" s="5">
        <v>4.3509499599247704E-9</v>
      </c>
      <c r="S128" s="5">
        <v>4.2502722865045498E-6</v>
      </c>
      <c r="T128" s="5">
        <v>2.3593256929175099E-9</v>
      </c>
    </row>
    <row r="129" spans="1:20">
      <c r="A129" s="1" t="s">
        <v>247</v>
      </c>
      <c r="B129">
        <v>40</v>
      </c>
      <c r="C129" s="8">
        <v>364482</v>
      </c>
      <c r="D129" s="13">
        <f>(B129/C129)</f>
        <v>1.0974478849435638E-4</v>
      </c>
      <c r="E129" s="17">
        <f t="shared" si="1"/>
        <v>1.7780498312447844E-2</v>
      </c>
      <c r="F129" s="2">
        <v>9.6651046121119896E-2</v>
      </c>
      <c r="G129" s="2">
        <v>7.1501228277250195E-2</v>
      </c>
      <c r="H129">
        <v>291.87773124125403</v>
      </c>
      <c r="I129" s="4">
        <v>0.105461376964942</v>
      </c>
      <c r="J129" s="4">
        <v>2.2989842929739299E-2</v>
      </c>
      <c r="K129" s="5">
        <v>8.51958591995143E-7</v>
      </c>
      <c r="L129" s="5">
        <v>1.1292160789261699E-9</v>
      </c>
      <c r="M129" s="5">
        <v>6.7116155730421594E-11</v>
      </c>
      <c r="N129" s="5">
        <v>8.1322505297671203E-17</v>
      </c>
      <c r="O129" s="5">
        <v>3.8209882575776899E-5</v>
      </c>
      <c r="P129" s="5">
        <v>1.7235138184756699E-8</v>
      </c>
      <c r="Q129" s="5">
        <v>4.6285189419431498E-6</v>
      </c>
      <c r="R129" s="5">
        <v>3.1374028920346399E-9</v>
      </c>
      <c r="S129" s="5">
        <v>5.5264840562545403E-6</v>
      </c>
      <c r="T129" s="5">
        <v>2.1994568140642302E-9</v>
      </c>
    </row>
    <row r="130" spans="1:20">
      <c r="A130" s="1" t="s">
        <v>195</v>
      </c>
      <c r="B130">
        <v>14</v>
      </c>
      <c r="C130" s="8">
        <v>262912</v>
      </c>
      <c r="D130" s="13">
        <f>(B130/C130)</f>
        <v>5.3249756572541383E-5</v>
      </c>
      <c r="E130" s="17">
        <f t="shared" si="1"/>
        <v>8.3369095333597366E-3</v>
      </c>
      <c r="F130" s="2">
        <v>8.8484761271609993E-2</v>
      </c>
      <c r="G130" s="2">
        <v>6.5422605597285396E-2</v>
      </c>
      <c r="H130">
        <v>293.28086950115403</v>
      </c>
      <c r="I130" s="4">
        <v>0.11214552033849901</v>
      </c>
      <c r="J130" s="4">
        <v>2.41482531355562E-2</v>
      </c>
      <c r="K130" s="5">
        <v>5.7571758528655304E-7</v>
      </c>
      <c r="L130" s="5">
        <v>9.4346910114467691E-10</v>
      </c>
      <c r="M130" s="5">
        <v>4.1525743022257501E-11</v>
      </c>
      <c r="N130" s="5">
        <v>2.62833288116609E-17</v>
      </c>
      <c r="O130" s="5">
        <v>2.9597984091176402E-5</v>
      </c>
      <c r="P130" s="5">
        <v>1.8211976443499999E-8</v>
      </c>
      <c r="Q130" s="5">
        <v>2.4685986867138799E-6</v>
      </c>
      <c r="R130" s="5">
        <v>4.2463153814071802E-9</v>
      </c>
      <c r="S130" s="5">
        <v>3.9767001210938304E-6</v>
      </c>
      <c r="T130" s="5">
        <v>2.3916810739588502E-9</v>
      </c>
    </row>
    <row r="131" spans="1:20">
      <c r="A131" s="1" t="s">
        <v>199</v>
      </c>
      <c r="B131">
        <v>11</v>
      </c>
      <c r="C131" s="8">
        <v>150441</v>
      </c>
      <c r="D131" s="13">
        <f>(B131/C131)</f>
        <v>7.3118365339235983E-5</v>
      </c>
      <c r="E131" s="17">
        <f t="shared" ref="E131:E194" si="2">(D131-0.000003375288165)/(0.005985744199327-0.000003375288165)</f>
        <v>1.1658103706060024E-2</v>
      </c>
      <c r="F131" s="2">
        <v>8.66384493468592E-2</v>
      </c>
      <c r="G131" s="2">
        <v>6.40843325342072E-2</v>
      </c>
      <c r="H131">
        <v>292.74827271151202</v>
      </c>
      <c r="I131" s="4">
        <v>0.123031590881446</v>
      </c>
      <c r="J131" s="4">
        <v>1.8244575679231601E-2</v>
      </c>
      <c r="K131" s="5">
        <v>5.8596935143585698E-7</v>
      </c>
      <c r="L131" s="5">
        <v>8.5615362180015996E-10</v>
      </c>
      <c r="M131" s="5">
        <v>4.1661914667306499E-11</v>
      </c>
      <c r="N131" s="5">
        <v>5.4613308724625602E-17</v>
      </c>
      <c r="O131" s="5">
        <v>3.1036075429096297E-5</v>
      </c>
      <c r="P131" s="5">
        <v>1.8415336860537499E-8</v>
      </c>
      <c r="Q131" s="5">
        <v>2.6253090447740198E-6</v>
      </c>
      <c r="R131" s="5">
        <v>4.2890166957626597E-9</v>
      </c>
      <c r="S131" s="5">
        <v>4.17037755209925E-6</v>
      </c>
      <c r="T131" s="5">
        <v>2.3673369629990599E-9</v>
      </c>
    </row>
    <row r="132" spans="1:20">
      <c r="A132" s="1" t="s">
        <v>220</v>
      </c>
      <c r="B132">
        <v>2</v>
      </c>
      <c r="C132" s="8">
        <v>39261</v>
      </c>
      <c r="D132" s="13">
        <f>(B132/C132)</f>
        <v>5.0941137515600726E-5</v>
      </c>
      <c r="E132" s="17">
        <f t="shared" si="2"/>
        <v>7.9510057064270303E-3</v>
      </c>
      <c r="F132" s="2">
        <v>9.6251215525094594E-2</v>
      </c>
      <c r="G132" s="2">
        <v>7.1378798798144794E-2</v>
      </c>
      <c r="H132">
        <v>300.60139125868403</v>
      </c>
      <c r="I132" s="4">
        <v>7.6307599309048804E-2</v>
      </c>
      <c r="J132" s="4">
        <v>1.1172779825635699E-2</v>
      </c>
      <c r="K132" s="5">
        <v>6.6473826744731796E-7</v>
      </c>
      <c r="L132" s="5">
        <v>2.5351488899973402E-10</v>
      </c>
      <c r="M132" s="5">
        <v>4.6490875572982498E-11</v>
      </c>
      <c r="N132" s="5">
        <v>9.8193296206229298E-17</v>
      </c>
      <c r="O132" s="5">
        <v>4.3153004541462602E-5</v>
      </c>
      <c r="P132" s="5">
        <v>2.3167235927802499E-8</v>
      </c>
      <c r="Q132" s="5">
        <v>3.8194849061472301E-6</v>
      </c>
      <c r="R132" s="5">
        <v>1.68652679010323E-9</v>
      </c>
      <c r="S132" s="5">
        <v>5.8284977694904999E-6</v>
      </c>
      <c r="T132" s="5">
        <v>1.8597597693091799E-9</v>
      </c>
    </row>
    <row r="133" spans="1:20">
      <c r="A133" s="1" t="s">
        <v>221</v>
      </c>
      <c r="B133">
        <v>41</v>
      </c>
      <c r="C133" s="8">
        <v>319205</v>
      </c>
      <c r="D133" s="13">
        <f>(B133/C133)</f>
        <v>1.284441033191836E-4</v>
      </c>
      <c r="E133" s="17">
        <f t="shared" si="2"/>
        <v>2.0906235809167204E-2</v>
      </c>
      <c r="F133" s="2">
        <v>9.4493919028634299E-2</v>
      </c>
      <c r="G133" s="2">
        <v>6.9912038652333502E-2</v>
      </c>
      <c r="H133">
        <v>292.80761916933801</v>
      </c>
      <c r="I133" s="4">
        <v>8.81500906540955E-2</v>
      </c>
      <c r="J133" s="4">
        <v>2.73632752214307E-2</v>
      </c>
      <c r="K133" s="5">
        <v>5.3225990280470204E-7</v>
      </c>
      <c r="L133" s="5">
        <v>8.0556962064506398E-10</v>
      </c>
      <c r="M133" s="5">
        <v>4.6624219209472002E-11</v>
      </c>
      <c r="N133" s="5">
        <v>3.0441116146029597E-17</v>
      </c>
      <c r="O133" s="5">
        <v>2.7246160027851599E-5</v>
      </c>
      <c r="P133" s="5">
        <v>1.6862277814505801E-8</v>
      </c>
      <c r="Q133" s="5">
        <v>2.12683670942555E-6</v>
      </c>
      <c r="R133" s="5">
        <v>2.9413966114025102E-9</v>
      </c>
      <c r="S133" s="5">
        <v>3.7865551800041301E-6</v>
      </c>
      <c r="T133" s="5">
        <v>2.1949896047647001E-9</v>
      </c>
    </row>
    <row r="134" spans="1:20">
      <c r="A134" s="1" t="s">
        <v>222</v>
      </c>
      <c r="B134">
        <v>1</v>
      </c>
      <c r="C134" s="8">
        <v>43977</v>
      </c>
      <c r="D134" s="13">
        <f>(B134/C134)</f>
        <v>2.2739159105896264E-5</v>
      </c>
      <c r="E134" s="17">
        <f t="shared" si="2"/>
        <v>3.2368232766065031E-3</v>
      </c>
      <c r="F134" s="2">
        <v>8.9614254995275894E-2</v>
      </c>
      <c r="G134" s="2">
        <v>6.6407880495406593E-2</v>
      </c>
      <c r="H134">
        <v>294.24117612072803</v>
      </c>
      <c r="I134" s="4">
        <v>9.7174479208026396E-2</v>
      </c>
      <c r="J134" s="4">
        <v>1.55683915943689E-2</v>
      </c>
      <c r="K134" s="5">
        <v>7.2295025788220099E-7</v>
      </c>
      <c r="L134" s="5">
        <v>5.1538613565257702E-10</v>
      </c>
      <c r="M134" s="5">
        <v>5.8268404433748703E-11</v>
      </c>
      <c r="N134" s="5">
        <v>4.65085972756647E-17</v>
      </c>
      <c r="O134" s="5">
        <v>3.8679018509900603E-5</v>
      </c>
      <c r="P134" s="5">
        <v>1.79754201725828E-8</v>
      </c>
      <c r="Q134" s="5">
        <v>4.2615748685832998E-6</v>
      </c>
      <c r="R134" s="5">
        <v>2.2292039466058502E-9</v>
      </c>
      <c r="S134" s="5">
        <v>5.5111842053198702E-6</v>
      </c>
      <c r="T134" s="5">
        <v>2.0963160699087001E-9</v>
      </c>
    </row>
    <row r="135" spans="1:20">
      <c r="A135" s="1" t="s">
        <v>271</v>
      </c>
      <c r="B135">
        <v>15</v>
      </c>
      <c r="C135" s="8">
        <v>90086</v>
      </c>
      <c r="D135" s="13">
        <f>(B135/C135)</f>
        <v>1.6650755944319873E-4</v>
      </c>
      <c r="E135" s="17">
        <f t="shared" si="2"/>
        <v>2.726884177500721E-2</v>
      </c>
      <c r="F135" s="2">
        <v>9.3420204607042506E-2</v>
      </c>
      <c r="G135" s="2">
        <v>6.9076667215557497E-2</v>
      </c>
      <c r="H135">
        <v>290.61596669124202</v>
      </c>
      <c r="I135" s="4">
        <v>0.11321390848905299</v>
      </c>
      <c r="J135" s="4">
        <v>3.7487969629946098E-2</v>
      </c>
      <c r="K135" s="5">
        <v>5.2516108242864995E-7</v>
      </c>
      <c r="L135" s="5">
        <v>5.7512526190717795E-10</v>
      </c>
      <c r="M135" s="5">
        <v>6.1522724615745306E-11</v>
      </c>
      <c r="N135" s="5">
        <v>7.3700124475720697E-17</v>
      </c>
      <c r="O135" s="5">
        <v>2.79723342240183E-5</v>
      </c>
      <c r="P135" s="5">
        <v>1.6199128422778899E-8</v>
      </c>
      <c r="Q135" s="5">
        <v>2.4321129741391999E-6</v>
      </c>
      <c r="R135" s="5">
        <v>2.4233897199570001E-9</v>
      </c>
      <c r="S135" s="5">
        <v>4.0070028205805898E-6</v>
      </c>
      <c r="T135" s="5">
        <v>2.1274419185306999E-9</v>
      </c>
    </row>
    <row r="136" spans="1:20">
      <c r="A136" s="1" t="s">
        <v>18</v>
      </c>
      <c r="B136">
        <v>5</v>
      </c>
      <c r="C136" s="8">
        <v>74936</v>
      </c>
      <c r="D136" s="13">
        <f>(B136/C136)</f>
        <v>6.6723604142201345E-5</v>
      </c>
      <c r="E136" s="17">
        <f t="shared" si="2"/>
        <v>1.0589169093033536E-2</v>
      </c>
      <c r="F136" s="2">
        <v>7.7371940352113297E-2</v>
      </c>
      <c r="G136" s="2">
        <v>5.7206466356219898E-2</v>
      </c>
      <c r="H136">
        <v>287.52389181772202</v>
      </c>
      <c r="I136" s="4">
        <v>0.148053726571339</v>
      </c>
      <c r="J136" s="4">
        <v>6.4926470329799105E-2</v>
      </c>
      <c r="K136" s="5">
        <v>4.7732722479121405E-7</v>
      </c>
      <c r="L136" s="5">
        <v>5.38172410962107E-10</v>
      </c>
      <c r="M136" s="5">
        <v>6.6918847599857706E-11</v>
      </c>
      <c r="N136" s="5">
        <v>4.3414506940332001E-17</v>
      </c>
      <c r="O136" s="5">
        <v>2.6173885893021001E-5</v>
      </c>
      <c r="P136" s="5">
        <v>1.5986024820863999E-8</v>
      </c>
      <c r="Q136" s="5">
        <v>2.2238273139180101E-6</v>
      </c>
      <c r="R136" s="5">
        <v>3.0472218847685699E-9</v>
      </c>
      <c r="S136" s="5">
        <v>3.7763033491263099E-6</v>
      </c>
      <c r="T136" s="5">
        <v>2.30949857999572E-9</v>
      </c>
    </row>
    <row r="137" spans="1:20">
      <c r="A137" s="1" t="s">
        <v>27</v>
      </c>
      <c r="B137">
        <v>4</v>
      </c>
      <c r="C137" s="8">
        <v>137534</v>
      </c>
      <c r="D137" s="13">
        <f>(B137/C137)</f>
        <v>2.9083717480768393E-5</v>
      </c>
      <c r="E137" s="17">
        <f t="shared" si="2"/>
        <v>4.297366093187799E-3</v>
      </c>
      <c r="F137" s="2">
        <v>9.6313124737650094E-2</v>
      </c>
      <c r="G137" s="2">
        <v>7.1213199708585195E-2</v>
      </c>
      <c r="H137">
        <v>286.08323823474399</v>
      </c>
      <c r="I137" s="4">
        <v>0.17131869353083501</v>
      </c>
      <c r="J137" s="4">
        <v>8.8602557792870795E-2</v>
      </c>
      <c r="K137" s="5">
        <v>4.3848474311795701E-7</v>
      </c>
      <c r="L137" s="5">
        <v>4.0327416551256499E-10</v>
      </c>
      <c r="M137" s="5">
        <v>5.4729115052822701E-11</v>
      </c>
      <c r="N137" s="5">
        <v>2.4359404549211499E-17</v>
      </c>
      <c r="O137" s="5">
        <v>2.55358332742887E-5</v>
      </c>
      <c r="P137" s="5">
        <v>1.6955242373797899E-8</v>
      </c>
      <c r="Q137" s="5">
        <v>1.71822155202873E-6</v>
      </c>
      <c r="R137" s="5">
        <v>1.99575272965155E-9</v>
      </c>
      <c r="S137" s="5">
        <v>3.5563532980286299E-6</v>
      </c>
      <c r="T137" s="5">
        <v>2.3082889205361998E-9</v>
      </c>
    </row>
    <row r="138" spans="1:20">
      <c r="A138" s="1" t="s">
        <v>46</v>
      </c>
      <c r="B138">
        <v>17</v>
      </c>
      <c r="C138" s="8">
        <v>326452</v>
      </c>
      <c r="D138" s="13">
        <f>(B138/C138)</f>
        <v>5.2075037065173439E-5</v>
      </c>
      <c r="E138" s="17">
        <f t="shared" si="2"/>
        <v>8.140545931446766E-3</v>
      </c>
      <c r="F138" s="2">
        <v>8.3672003970101202E-2</v>
      </c>
      <c r="G138" s="2">
        <v>6.18665316916132E-2</v>
      </c>
      <c r="H138">
        <v>287.09151862191402</v>
      </c>
      <c r="I138" s="4">
        <v>0.17741010408796401</v>
      </c>
      <c r="J138" s="4">
        <v>7.9613302002361094E-2</v>
      </c>
      <c r="K138" s="5">
        <v>5.0132592885420404E-7</v>
      </c>
      <c r="L138" s="5">
        <v>6.4579687323302105E-10</v>
      </c>
      <c r="M138" s="5">
        <v>8.0686058835169594E-11</v>
      </c>
      <c r="N138" s="5">
        <v>5.3784672015410997E-17</v>
      </c>
      <c r="O138" s="5">
        <v>2.72922783932599E-5</v>
      </c>
      <c r="P138" s="5">
        <v>1.5751997772643301E-8</v>
      </c>
      <c r="Q138" s="5">
        <v>2.2328678204997401E-6</v>
      </c>
      <c r="R138" s="5">
        <v>3.0621055045342101E-9</v>
      </c>
      <c r="S138" s="5">
        <v>3.9733891588717E-6</v>
      </c>
      <c r="T138" s="5">
        <v>2.41546811455205E-9</v>
      </c>
    </row>
    <row r="139" spans="1:20">
      <c r="A139" s="1" t="s">
        <v>92</v>
      </c>
      <c r="B139">
        <v>5</v>
      </c>
      <c r="C139" s="8">
        <v>506471</v>
      </c>
      <c r="D139" s="13">
        <f>(B139/C139)</f>
        <v>9.8722335533525116E-6</v>
      </c>
      <c r="E139" s="17">
        <f t="shared" si="2"/>
        <v>1.0860155040305867E-3</v>
      </c>
      <c r="F139" s="2">
        <v>6.1741473995150703E-2</v>
      </c>
      <c r="G139" s="2">
        <v>4.5649673381957703E-2</v>
      </c>
      <c r="H139">
        <v>288.57340490753597</v>
      </c>
      <c r="I139" s="4">
        <v>0.209758586513176</v>
      </c>
      <c r="J139" s="4">
        <v>8.9999254958961994E-2</v>
      </c>
      <c r="K139" s="5">
        <v>4.8345030055694495E-7</v>
      </c>
      <c r="L139" s="5">
        <v>5.0471604607432496E-10</v>
      </c>
      <c r="M139" s="5">
        <v>6.8078214555162296E-11</v>
      </c>
      <c r="N139" s="5">
        <v>2.7274028724688001E-17</v>
      </c>
      <c r="O139" s="5">
        <v>2.8621214562885901E-5</v>
      </c>
      <c r="P139" s="5">
        <v>1.7428970822651601E-8</v>
      </c>
      <c r="Q139" s="5">
        <v>2.1568187929477899E-6</v>
      </c>
      <c r="R139" s="5">
        <v>2.7690678783105902E-9</v>
      </c>
      <c r="S139" s="5">
        <v>4.0236340489001798E-6</v>
      </c>
      <c r="T139" s="5">
        <v>2.5613266520042802E-9</v>
      </c>
    </row>
    <row r="140" spans="1:20">
      <c r="A140" s="1" t="s">
        <v>110</v>
      </c>
      <c r="B140">
        <v>4</v>
      </c>
      <c r="C140" s="8">
        <v>143973</v>
      </c>
      <c r="D140" s="13">
        <f>(B140/C140)</f>
        <v>2.778298708785675E-5</v>
      </c>
      <c r="E140" s="17">
        <f t="shared" si="2"/>
        <v>4.0799387809930063E-3</v>
      </c>
      <c r="F140" s="2">
        <v>5.2958554274998799E-2</v>
      </c>
      <c r="G140" s="2">
        <v>3.9159398846721302E-2</v>
      </c>
      <c r="H140">
        <v>288.20600790079601</v>
      </c>
      <c r="I140" s="4">
        <v>0.180019964771302</v>
      </c>
      <c r="J140" s="4">
        <v>7.5366152135397699E-2</v>
      </c>
      <c r="K140" s="5">
        <v>5.2120480784357997E-7</v>
      </c>
      <c r="L140" s="5">
        <v>7.8149642898153404E-10</v>
      </c>
      <c r="M140" s="5">
        <v>9.1139460742790296E-11</v>
      </c>
      <c r="N140" s="5">
        <v>4.4681401678716998E-17</v>
      </c>
      <c r="O140" s="5">
        <v>2.8608804826641101E-5</v>
      </c>
      <c r="P140" s="5">
        <v>1.6982540741831399E-8</v>
      </c>
      <c r="Q140" s="5">
        <v>2.1898354687123201E-6</v>
      </c>
      <c r="R140" s="5">
        <v>2.74676621853645E-9</v>
      </c>
      <c r="S140" s="5">
        <v>4.0546049984953498E-6</v>
      </c>
      <c r="T140" s="5">
        <v>2.5138066213513901E-9</v>
      </c>
    </row>
    <row r="141" spans="1:20">
      <c r="A141" s="1" t="s">
        <v>115</v>
      </c>
      <c r="B141">
        <v>2</v>
      </c>
      <c r="C141" s="8">
        <v>174508</v>
      </c>
      <c r="D141" s="13">
        <f>(B141/C141)</f>
        <v>1.1460792628418181E-5</v>
      </c>
      <c r="E141" s="17">
        <f t="shared" si="2"/>
        <v>1.3515556435063903E-3</v>
      </c>
      <c r="F141" s="2">
        <v>8.6149635060935106E-2</v>
      </c>
      <c r="G141" s="2">
        <v>6.3700421702490795E-2</v>
      </c>
      <c r="H141">
        <v>288.04910286416805</v>
      </c>
      <c r="I141" s="4">
        <v>0.18723399337621399</v>
      </c>
      <c r="J141" s="4">
        <v>7.2738396187110796E-2</v>
      </c>
      <c r="K141" s="5">
        <v>4.63946715977054E-7</v>
      </c>
      <c r="L141" s="5">
        <v>5.1355659795230001E-10</v>
      </c>
      <c r="M141" s="5">
        <v>6.9531509414295197E-11</v>
      </c>
      <c r="N141" s="5">
        <v>3.7465451626601002E-17</v>
      </c>
      <c r="O141" s="5">
        <v>2.5927370801983002E-5</v>
      </c>
      <c r="P141" s="5">
        <v>1.5863265782217E-8</v>
      </c>
      <c r="Q141" s="5">
        <v>2.1561829729305901E-6</v>
      </c>
      <c r="R141" s="5">
        <v>3.2736829145103298E-9</v>
      </c>
      <c r="S141" s="5">
        <v>3.7625237270609099E-6</v>
      </c>
      <c r="T141" s="5">
        <v>2.3855979840812601E-9</v>
      </c>
    </row>
    <row r="142" spans="1:20">
      <c r="A142" s="1" t="s">
        <v>144</v>
      </c>
      <c r="B142">
        <v>2</v>
      </c>
      <c r="C142" s="8">
        <v>75559</v>
      </c>
      <c r="D142" s="13">
        <f>(B142/C142)</f>
        <v>2.6469381542900251E-5</v>
      </c>
      <c r="E142" s="17">
        <f t="shared" si="2"/>
        <v>3.8603592859027666E-3</v>
      </c>
      <c r="F142" s="2">
        <v>7.1358118920267805E-2</v>
      </c>
      <c r="G142" s="2">
        <v>5.2763467269835898E-2</v>
      </c>
      <c r="H142">
        <v>287.082739841266</v>
      </c>
      <c r="I142" s="4">
        <v>0.20069589270521701</v>
      </c>
      <c r="J142" s="4">
        <v>8.9818698796151203E-2</v>
      </c>
      <c r="K142" s="5">
        <v>4.9704633917554697E-7</v>
      </c>
      <c r="L142" s="5">
        <v>6.6549381764271E-10</v>
      </c>
      <c r="M142" s="5">
        <v>8.3946488251058098E-11</v>
      </c>
      <c r="N142" s="5">
        <v>4.0279637029242E-17</v>
      </c>
      <c r="O142" s="5">
        <v>2.74095078675829E-5</v>
      </c>
      <c r="P142" s="5">
        <v>1.6438698659352398E-8</v>
      </c>
      <c r="Q142" s="5">
        <v>2.1275957364478398E-6</v>
      </c>
      <c r="R142" s="5">
        <v>2.7920233891726201E-9</v>
      </c>
      <c r="S142" s="5">
        <v>3.9571317148908604E-6</v>
      </c>
      <c r="T142" s="5">
        <v>2.49315954041242E-9</v>
      </c>
    </row>
    <row r="143" spans="1:20">
      <c r="A143" s="1" t="s">
        <v>263</v>
      </c>
      <c r="B143">
        <v>16</v>
      </c>
      <c r="C143" s="8">
        <v>166658</v>
      </c>
      <c r="D143" s="13">
        <f>(B143/C143)</f>
        <v>9.6004992259597497E-5</v>
      </c>
      <c r="E143" s="17">
        <f t="shared" si="2"/>
        <v>1.5483783342375879E-2</v>
      </c>
      <c r="F143" s="2">
        <v>9.9472898804026294E-2</v>
      </c>
      <c r="G143" s="2">
        <v>7.37322008911174E-2</v>
      </c>
      <c r="H143">
        <v>292.171763026946</v>
      </c>
      <c r="I143" s="4">
        <v>0.24008932224448601</v>
      </c>
      <c r="J143" s="4">
        <v>7.8227877397185105E-2</v>
      </c>
      <c r="K143" s="5">
        <v>5.2990763028895199E-7</v>
      </c>
      <c r="L143" s="5">
        <v>7.7530293402385899E-10</v>
      </c>
      <c r="M143" s="5">
        <v>8.5382021952547502E-11</v>
      </c>
      <c r="N143" s="5">
        <v>2.19000298494111E-17</v>
      </c>
      <c r="O143" s="5">
        <v>3.0736298717747002E-5</v>
      </c>
      <c r="P143" s="5">
        <v>1.84461815627669E-8</v>
      </c>
      <c r="Q143" s="5">
        <v>2.32013443331116E-6</v>
      </c>
      <c r="R143" s="5">
        <v>2.92091342595961E-9</v>
      </c>
      <c r="S143" s="5">
        <v>4.2546297400294003E-6</v>
      </c>
      <c r="T143" s="5">
        <v>2.6590436779891101E-9</v>
      </c>
    </row>
    <row r="144" spans="1:20">
      <c r="A144" s="1" t="s">
        <v>238</v>
      </c>
      <c r="B144">
        <v>10</v>
      </c>
      <c r="C144" s="8">
        <v>73744</v>
      </c>
      <c r="D144" s="13">
        <f>(B144/C144)</f>
        <v>1.3560425254935995E-4</v>
      </c>
      <c r="E144" s="17">
        <f t="shared" si="2"/>
        <v>2.2103111049812565E-2</v>
      </c>
      <c r="F144" s="2">
        <v>9.8209965265990004E-2</v>
      </c>
      <c r="G144" s="2">
        <v>7.2703268839067706E-2</v>
      </c>
      <c r="H144">
        <v>292.40515415828997</v>
      </c>
      <c r="I144" s="4">
        <v>0.22220649809659601</v>
      </c>
      <c r="J144" s="4">
        <v>7.8502896485452001E-2</v>
      </c>
      <c r="K144" s="5">
        <v>5.8141595309881805E-7</v>
      </c>
      <c r="L144" s="5">
        <v>5.8203843048063901E-10</v>
      </c>
      <c r="M144" s="5">
        <v>6.3603102404330394E-11</v>
      </c>
      <c r="N144" s="5">
        <v>1.77193010918665E-17</v>
      </c>
      <c r="O144" s="5">
        <v>3.7788004370145201E-5</v>
      </c>
      <c r="P144" s="5">
        <v>2.11297036688639E-8</v>
      </c>
      <c r="Q144" s="5">
        <v>2.7356367205346098E-6</v>
      </c>
      <c r="R144" s="5">
        <v>2.5914404218792101E-9</v>
      </c>
      <c r="S144" s="5">
        <v>4.9161557502817903E-6</v>
      </c>
      <c r="T144" s="5">
        <v>2.7974447695925E-9</v>
      </c>
    </row>
    <row r="145" spans="1:20">
      <c r="A145" s="1" t="s">
        <v>4</v>
      </c>
      <c r="B145">
        <v>7</v>
      </c>
      <c r="C145" s="8">
        <v>96803</v>
      </c>
      <c r="D145" s="13">
        <f>(B145/C145)</f>
        <v>7.2311808518331041E-5</v>
      </c>
      <c r="E145" s="17">
        <f t="shared" si="2"/>
        <v>1.152328139187608E-2</v>
      </c>
      <c r="F145" s="2">
        <v>7.3976288354441394E-2</v>
      </c>
      <c r="G145" s="2">
        <v>5.4695732215234098E-2</v>
      </c>
      <c r="H145">
        <v>285.90914270271401</v>
      </c>
      <c r="I145" s="4">
        <v>0.33293906749834701</v>
      </c>
      <c r="J145" s="4">
        <v>4.8134102602879397E-2</v>
      </c>
      <c r="K145" s="5">
        <v>5.5021437542088801E-7</v>
      </c>
      <c r="L145" s="5">
        <v>3.0450135137241599E-10</v>
      </c>
      <c r="M145" s="5">
        <v>9.7963351882280696E-11</v>
      </c>
      <c r="N145" s="5">
        <v>3.9057104896164299E-19</v>
      </c>
      <c r="O145" s="5">
        <v>3.2506945666200502E-5</v>
      </c>
      <c r="P145" s="5">
        <v>1.7471517098748799E-8</v>
      </c>
      <c r="Q145" s="5">
        <v>2.3297794963024101E-6</v>
      </c>
      <c r="R145" s="5">
        <v>1.26052581253237E-9</v>
      </c>
      <c r="S145" s="5">
        <v>4.8471757049267497E-6</v>
      </c>
      <c r="T145" s="5">
        <v>1.93879174012934E-9</v>
      </c>
    </row>
    <row r="146" spans="1:20">
      <c r="A146" s="1" t="s">
        <v>6</v>
      </c>
      <c r="B146">
        <v>3</v>
      </c>
      <c r="C146" s="8">
        <v>132733</v>
      </c>
      <c r="D146" s="13">
        <f>(B146/C146)</f>
        <v>2.260176444441096E-5</v>
      </c>
      <c r="E146" s="17">
        <f t="shared" si="2"/>
        <v>3.2138566786708675E-3</v>
      </c>
      <c r="F146" s="2">
        <v>8.6209940454908499E-2</v>
      </c>
      <c r="G146" s="2">
        <v>6.37726568399508E-2</v>
      </c>
      <c r="H146">
        <v>291.33823787383</v>
      </c>
      <c r="I146" s="4">
        <v>0.326971692298202</v>
      </c>
      <c r="J146" s="4">
        <v>4.2326953773731198E-2</v>
      </c>
      <c r="K146" s="5">
        <v>7.6020046339794003E-7</v>
      </c>
      <c r="L146" s="5">
        <v>5.0402156489010102E-10</v>
      </c>
      <c r="M146" s="5">
        <v>1.13875496526E-10</v>
      </c>
      <c r="N146" s="5">
        <v>2.2703483662893899E-19</v>
      </c>
      <c r="O146" s="5">
        <v>5.26953864638826E-5</v>
      </c>
      <c r="P146" s="5">
        <v>3.1889001485565203E-8</v>
      </c>
      <c r="Q146" s="5">
        <v>3.74022515205194E-6</v>
      </c>
      <c r="R146" s="5">
        <v>1.8040286631254501E-9</v>
      </c>
      <c r="S146" s="5">
        <v>6.6428831556485896E-6</v>
      </c>
      <c r="T146" s="5">
        <v>2.23194077909815E-9</v>
      </c>
    </row>
    <row r="147" spans="1:20">
      <c r="A147" s="1" t="s">
        <v>55</v>
      </c>
      <c r="B147">
        <v>5</v>
      </c>
      <c r="C147" s="8">
        <v>46130</v>
      </c>
      <c r="D147" s="13">
        <f>(B147/C147)</f>
        <v>1.0838933448948623E-4</v>
      </c>
      <c r="E147" s="17">
        <f t="shared" si="2"/>
        <v>1.7553923518248655E-2</v>
      </c>
      <c r="F147" s="2">
        <v>5.6534848167985603E-2</v>
      </c>
      <c r="G147" s="2">
        <v>4.1806837796194603E-2</v>
      </c>
      <c r="H147">
        <v>283.04227852322003</v>
      </c>
      <c r="I147" s="4">
        <v>0.54132294181590102</v>
      </c>
      <c r="J147" s="4">
        <v>5.0826988397248203E-2</v>
      </c>
      <c r="K147" s="5">
        <v>7.8196296472150796E-7</v>
      </c>
      <c r="L147" s="5">
        <v>4.8150051462553602E-10</v>
      </c>
      <c r="M147" s="5">
        <v>1.13352217603136E-10</v>
      </c>
      <c r="N147" s="5">
        <v>3.04861380040476E-19</v>
      </c>
      <c r="O147" s="5">
        <v>5.3641699069043698E-5</v>
      </c>
      <c r="P147" s="5">
        <v>3.06000120383471E-8</v>
      </c>
      <c r="Q147" s="5">
        <v>4.1237126861606496E-6</v>
      </c>
      <c r="R147" s="5">
        <v>2.3437254339815398E-9</v>
      </c>
      <c r="S147" s="5">
        <v>6.7315644536623702E-6</v>
      </c>
      <c r="T147" s="5">
        <v>2.2321139662974401E-9</v>
      </c>
    </row>
    <row r="148" spans="1:20">
      <c r="A148" s="1" t="s">
        <v>73</v>
      </c>
      <c r="B148">
        <v>38</v>
      </c>
      <c r="C148" s="8">
        <v>79978</v>
      </c>
      <c r="D148" s="13">
        <f>(B148/C148)</f>
        <v>4.7513066093175625E-4</v>
      </c>
      <c r="E148" s="17">
        <f t="shared" si="2"/>
        <v>7.8857619744336971E-2</v>
      </c>
      <c r="F148" s="2">
        <v>6.4844547108590098E-2</v>
      </c>
      <c r="G148" s="2">
        <v>4.7950700137336398E-2</v>
      </c>
      <c r="H148">
        <v>290.03764274137399</v>
      </c>
      <c r="I148" s="4">
        <v>0.44154971664423398</v>
      </c>
      <c r="J148" s="4">
        <v>4.2550879855520397E-2</v>
      </c>
      <c r="K148" s="5">
        <v>7.7512359346665505E-7</v>
      </c>
      <c r="L148" s="5">
        <v>4.7720456620957404E-10</v>
      </c>
      <c r="M148" s="5">
        <v>1.1296503605517201E-10</v>
      </c>
      <c r="N148" s="5">
        <v>3.0156224079553998E-19</v>
      </c>
      <c r="O148" s="5">
        <v>5.2989587466660303E-5</v>
      </c>
      <c r="P148" s="5">
        <v>3.0111408520944501E-8</v>
      </c>
      <c r="Q148" s="5">
        <v>4.0692365700750804E-6</v>
      </c>
      <c r="R148" s="5">
        <v>2.3065458083029499E-9</v>
      </c>
      <c r="S148" s="5">
        <v>6.6749576482191496E-6</v>
      </c>
      <c r="T148" s="5">
        <v>2.2235362097161201E-9</v>
      </c>
    </row>
    <row r="149" spans="1:20">
      <c r="A149" s="1" t="s">
        <v>172</v>
      </c>
      <c r="B149">
        <v>12</v>
      </c>
      <c r="C149" s="8">
        <v>140709</v>
      </c>
      <c r="D149" s="13">
        <f>(B149/C149)</f>
        <v>8.5282391318252569E-5</v>
      </c>
      <c r="E149" s="17">
        <f t="shared" si="2"/>
        <v>1.3691416288358443E-2</v>
      </c>
      <c r="F149" s="2">
        <v>7.5719717928926303E-2</v>
      </c>
      <c r="G149" s="2">
        <v>5.6020597262667497E-2</v>
      </c>
      <c r="H149">
        <v>285.42915220234204</v>
      </c>
      <c r="I149" s="4">
        <v>0.43323233907333503</v>
      </c>
      <c r="J149" s="4">
        <v>4.7645189980542499E-2</v>
      </c>
      <c r="K149" s="5">
        <v>6.6890012396800395E-7</v>
      </c>
      <c r="L149" s="5">
        <v>4.0793480700663802E-10</v>
      </c>
      <c r="M149" s="5">
        <v>1.06767644991658E-10</v>
      </c>
      <c r="N149" s="5">
        <v>2.66336190630936E-19</v>
      </c>
      <c r="O149" s="5">
        <v>4.2939505084613501E-5</v>
      </c>
      <c r="P149" s="5">
        <v>2.28007342358056E-8</v>
      </c>
      <c r="Q149" s="5">
        <v>3.2273716382361901E-6</v>
      </c>
      <c r="R149" s="5">
        <v>1.7434225161317699E-9</v>
      </c>
      <c r="S149" s="5">
        <v>5.7985202098184502E-6</v>
      </c>
      <c r="T149" s="5">
        <v>2.0900971410278701E-9</v>
      </c>
    </row>
    <row r="150" spans="1:20">
      <c r="A150" s="1" t="s">
        <v>252</v>
      </c>
      <c r="B150">
        <v>1</v>
      </c>
      <c r="C150" s="8">
        <v>71270</v>
      </c>
      <c r="D150" s="13">
        <f>(B150/C150)</f>
        <v>1.4031149151115476E-5</v>
      </c>
      <c r="E150" s="17">
        <f t="shared" si="2"/>
        <v>1.7812109457565548E-3</v>
      </c>
      <c r="F150" s="2">
        <v>7.0098196720078901E-2</v>
      </c>
      <c r="G150" s="2">
        <v>5.19017715388621E-2</v>
      </c>
      <c r="H150">
        <v>284.51673517402799</v>
      </c>
      <c r="I150" s="4">
        <v>0.37288292979906601</v>
      </c>
      <c r="J150" s="4">
        <v>5.0079082668149498E-2</v>
      </c>
      <c r="K150" s="5">
        <v>7.2855059436328696E-7</v>
      </c>
      <c r="L150" s="5">
        <v>4.4354494123679702E-10</v>
      </c>
      <c r="M150" s="5">
        <v>1.09841797205828E-10</v>
      </c>
      <c r="N150" s="5">
        <v>3.5215555372073402E-19</v>
      </c>
      <c r="O150" s="5">
        <v>4.8524450187405703E-5</v>
      </c>
      <c r="P150" s="5">
        <v>2.7341380202012999E-8</v>
      </c>
      <c r="Q150" s="5">
        <v>3.7712600237975998E-6</v>
      </c>
      <c r="R150" s="5">
        <v>2.21790811090892E-9</v>
      </c>
      <c r="S150" s="5">
        <v>6.26738783068437E-6</v>
      </c>
      <c r="T150" s="5">
        <v>2.1827843534924901E-9</v>
      </c>
    </row>
    <row r="151" spans="1:20">
      <c r="A151" s="1" t="s">
        <v>255</v>
      </c>
      <c r="B151">
        <v>5</v>
      </c>
      <c r="C151" s="8">
        <v>117319</v>
      </c>
      <c r="D151" s="13">
        <f>(B151/C151)</f>
        <v>4.2618842642709194E-5</v>
      </c>
      <c r="E151" s="17">
        <f t="shared" si="2"/>
        <v>6.5598686842076792E-3</v>
      </c>
      <c r="F151" s="2">
        <v>8.3829754635001794E-2</v>
      </c>
      <c r="G151" s="2">
        <v>6.1987179353286397E-2</v>
      </c>
      <c r="H151">
        <v>289.48081659528401</v>
      </c>
      <c r="I151" s="4">
        <v>0.34970002722447902</v>
      </c>
      <c r="J151" s="4">
        <v>6.3794445362166996E-2</v>
      </c>
      <c r="K151" s="5">
        <v>6.4058249635149896E-7</v>
      </c>
      <c r="L151" s="5">
        <v>3.2783791207977998E-10</v>
      </c>
      <c r="M151" s="5">
        <v>1.13275191423649E-10</v>
      </c>
      <c r="N151" s="5">
        <v>2.3013965466170399E-19</v>
      </c>
      <c r="O151" s="5">
        <v>4.2564234849065102E-5</v>
      </c>
      <c r="P151" s="5">
        <v>2.5608349739531502E-8</v>
      </c>
      <c r="Q151" s="5">
        <v>2.94256838077538E-6</v>
      </c>
      <c r="R151" s="5">
        <v>1.4074177796760199E-9</v>
      </c>
      <c r="S151" s="5">
        <v>5.8423909932733901E-6</v>
      </c>
      <c r="T151" s="5">
        <v>2.1989402442724599E-9</v>
      </c>
    </row>
    <row r="152" spans="1:20">
      <c r="A152" s="1" t="s">
        <v>219</v>
      </c>
      <c r="B152">
        <v>14</v>
      </c>
      <c r="C152" s="8">
        <v>75483</v>
      </c>
      <c r="D152" s="13">
        <f>(B152/C152)</f>
        <v>1.8547222553422625E-4</v>
      </c>
      <c r="E152" s="17">
        <f t="shared" si="2"/>
        <v>3.0438934822201766E-2</v>
      </c>
      <c r="F152" s="2">
        <v>6.8975420087774506E-2</v>
      </c>
      <c r="G152" s="2">
        <v>5.0999783781395899E-2</v>
      </c>
      <c r="H152">
        <v>286.57358564250399</v>
      </c>
      <c r="I152" s="4">
        <v>0.42550135661893101</v>
      </c>
      <c r="J152" s="4">
        <v>5.9925699807216001E-2</v>
      </c>
      <c r="K152" s="5">
        <v>5.7774859079779796E-7</v>
      </c>
      <c r="L152" s="5">
        <v>3.1280515691582098E-10</v>
      </c>
      <c r="M152" s="5">
        <v>1.01915309440497E-10</v>
      </c>
      <c r="N152" s="5">
        <v>3.29425961606313E-19</v>
      </c>
      <c r="O152" s="5">
        <v>3.5433532802902402E-5</v>
      </c>
      <c r="P152" s="5">
        <v>1.9663530936917601E-8</v>
      </c>
      <c r="Q152" s="5">
        <v>2.5184146964018001E-6</v>
      </c>
      <c r="R152" s="5">
        <v>1.30440965131721E-9</v>
      </c>
      <c r="S152" s="5">
        <v>5.1356873654639899E-6</v>
      </c>
      <c r="T152" s="5">
        <v>2.0181088991364299E-9</v>
      </c>
    </row>
    <row r="153" spans="1:20">
      <c r="A153" s="1" t="s">
        <v>269</v>
      </c>
      <c r="B153">
        <v>65</v>
      </c>
      <c r="C153" s="8">
        <v>480541</v>
      </c>
      <c r="D153" s="13">
        <f>(B153/C153)</f>
        <v>1.352642126270183E-4</v>
      </c>
      <c r="E153" s="17">
        <f t="shared" si="2"/>
        <v>2.2046270703222237E-2</v>
      </c>
      <c r="F153" s="2">
        <v>7.5538512455735604E-2</v>
      </c>
      <c r="G153" s="2">
        <v>5.5927511933990197E-2</v>
      </c>
      <c r="H153">
        <v>284.92513772381403</v>
      </c>
      <c r="I153" s="4">
        <v>0.41273108025910499</v>
      </c>
      <c r="J153" s="4">
        <v>5.3479027471267503E-2</v>
      </c>
      <c r="K153" s="5">
        <v>6.71255267960225E-7</v>
      </c>
      <c r="L153" s="5">
        <v>4.10055825738017E-10</v>
      </c>
      <c r="M153" s="5">
        <v>1.0640485563843101E-10</v>
      </c>
      <c r="N153" s="5">
        <v>2.7962879634833998E-19</v>
      </c>
      <c r="O153" s="5">
        <v>4.3052375132882799E-5</v>
      </c>
      <c r="P153" s="5">
        <v>2.2914006413838101E-8</v>
      </c>
      <c r="Q153" s="5">
        <v>3.2647228136857201E-6</v>
      </c>
      <c r="R153" s="5">
        <v>1.7922731947585899E-9</v>
      </c>
      <c r="S153" s="5">
        <v>5.8101835505685197E-6</v>
      </c>
      <c r="T153" s="5">
        <v>2.0940827595357401E-9</v>
      </c>
    </row>
    <row r="154" spans="1:20">
      <c r="A154" s="1" t="s">
        <v>273</v>
      </c>
      <c r="B154">
        <v>33</v>
      </c>
      <c r="C154" s="8">
        <v>348744</v>
      </c>
      <c r="D154" s="13">
        <f>(B154/C154)</f>
        <v>9.4625283875851627E-5</v>
      </c>
      <c r="E154" s="17">
        <f t="shared" si="2"/>
        <v>1.5253154238047057E-2</v>
      </c>
      <c r="F154" s="2">
        <v>9.9232708536752895E-2</v>
      </c>
      <c r="G154" s="2">
        <v>7.3413391088388499E-2</v>
      </c>
      <c r="H154">
        <v>291.773988231994</v>
      </c>
      <c r="I154" s="4">
        <v>0.26329425870202999</v>
      </c>
      <c r="J154" s="4">
        <v>5.4145667620352098E-2</v>
      </c>
      <c r="K154" s="5">
        <v>7.2365239688200996E-7</v>
      </c>
      <c r="L154" s="5">
        <v>4.1922755216316199E-10</v>
      </c>
      <c r="M154" s="5">
        <v>1.2121330789125399E-10</v>
      </c>
      <c r="N154" s="5">
        <v>2.4515221301059398E-19</v>
      </c>
      <c r="O154" s="5">
        <v>5.15074977196146E-5</v>
      </c>
      <c r="P154" s="5">
        <v>3.4943574945873601E-8</v>
      </c>
      <c r="Q154" s="5">
        <v>3.4306128468687001E-6</v>
      </c>
      <c r="R154" s="5">
        <v>1.4894558567199099E-9</v>
      </c>
      <c r="S154" s="5">
        <v>6.6257210312090203E-6</v>
      </c>
      <c r="T154" s="5">
        <v>2.2694854540881102E-9</v>
      </c>
    </row>
    <row r="155" spans="1:20">
      <c r="A155" s="1" t="s">
        <v>1</v>
      </c>
      <c r="B155">
        <v>3</v>
      </c>
      <c r="C155" s="8">
        <v>298594</v>
      </c>
      <c r="D155" s="13">
        <f>(B155/C155)</f>
        <v>1.0047087349377415E-5</v>
      </c>
      <c r="E155" s="17">
        <f t="shared" si="2"/>
        <v>1.1152436908277363E-3</v>
      </c>
      <c r="F155" s="2">
        <v>0.170454857604868</v>
      </c>
      <c r="G155" s="2">
        <v>0.12971309570635001</v>
      </c>
      <c r="H155">
        <v>301.21279939386199</v>
      </c>
      <c r="I155" s="4">
        <v>9.2759049205576302E-2</v>
      </c>
      <c r="J155" s="4">
        <v>2.90033778080818E-2</v>
      </c>
      <c r="K155" s="5">
        <v>1.2310703034398601E-6</v>
      </c>
      <c r="L155" s="5">
        <v>1.4731963526740099E-9</v>
      </c>
      <c r="M155" s="5">
        <v>3.2274912093413197E-11</v>
      </c>
      <c r="N155" s="5">
        <v>5.0177924296336697E-15</v>
      </c>
      <c r="O155" s="5">
        <v>9.0454227798149496E-5</v>
      </c>
      <c r="P155" s="5">
        <v>7.2220490047079903E-8</v>
      </c>
      <c r="Q155" s="5">
        <v>8.1251588844268208E-6</v>
      </c>
      <c r="R155" s="5">
        <v>6.6389776232436902E-9</v>
      </c>
      <c r="S155" s="5">
        <v>9.5798582638851794E-6</v>
      </c>
      <c r="T155" s="5">
        <v>3.7101644466252E-9</v>
      </c>
    </row>
    <row r="156" spans="1:20">
      <c r="A156" s="1" t="s">
        <v>29</v>
      </c>
      <c r="B156">
        <v>1</v>
      </c>
      <c r="C156" s="8">
        <v>171412</v>
      </c>
      <c r="D156" s="13">
        <f>(B156/C156)</f>
        <v>5.833897276736751E-6</v>
      </c>
      <c r="E156" s="17">
        <f t="shared" si="2"/>
        <v>4.1097584389177986E-4</v>
      </c>
      <c r="F156" s="2">
        <v>0.105643418926294</v>
      </c>
      <c r="G156" s="2">
        <v>7.8898850190590106E-2</v>
      </c>
      <c r="H156">
        <v>295.98741823780603</v>
      </c>
      <c r="I156" s="4">
        <v>0.234507721323333</v>
      </c>
      <c r="J156" s="4">
        <v>8.38081241619337E-2</v>
      </c>
      <c r="K156" s="5">
        <v>6.9555910006134396E-7</v>
      </c>
      <c r="L156" s="5">
        <v>5.4066538673571296E-10</v>
      </c>
      <c r="M156" s="5">
        <v>5.3435951324784099E-11</v>
      </c>
      <c r="N156" s="5">
        <v>2.8908934025164198E-17</v>
      </c>
      <c r="O156" s="5">
        <v>4.8622991021454098E-5</v>
      </c>
      <c r="P156" s="5">
        <v>2.4467709662655501E-8</v>
      </c>
      <c r="Q156" s="5">
        <v>3.5805380137742E-6</v>
      </c>
      <c r="R156" s="5">
        <v>2.6441306997476601E-9</v>
      </c>
      <c r="S156" s="5">
        <v>5.9960966986591201E-6</v>
      </c>
      <c r="T156" s="5">
        <v>2.9608717057631399E-9</v>
      </c>
    </row>
    <row r="157" spans="1:20">
      <c r="A157" s="1" t="s">
        <v>277</v>
      </c>
      <c r="B157">
        <v>85</v>
      </c>
      <c r="C157" s="8">
        <v>1302591</v>
      </c>
      <c r="D157" s="13">
        <f>(B157/C157)</f>
        <v>6.5254558030878459E-5</v>
      </c>
      <c r="E157" s="17">
        <f t="shared" si="2"/>
        <v>1.0343606485120489E-2</v>
      </c>
      <c r="F157" s="2">
        <v>0.14842320551194799</v>
      </c>
      <c r="G157" s="2">
        <v>0.11308880047100101</v>
      </c>
      <c r="H157">
        <v>301.24437422176402</v>
      </c>
      <c r="I157" s="4">
        <v>0.167670922544321</v>
      </c>
      <c r="J157" s="4">
        <v>3.10426404103438E-2</v>
      </c>
      <c r="K157" s="5">
        <v>1.0940392904658999E-6</v>
      </c>
      <c r="L157" s="5">
        <v>1.07582097278752E-9</v>
      </c>
      <c r="M157" s="5">
        <v>3.9819717540631602E-11</v>
      </c>
      <c r="N157" s="5">
        <v>6.3147187321134099E-17</v>
      </c>
      <c r="O157" s="5">
        <v>7.9456377350843897E-5</v>
      </c>
      <c r="P157" s="5">
        <v>4.5167517244230601E-8</v>
      </c>
      <c r="Q157" s="5">
        <v>6.51857488462279E-6</v>
      </c>
      <c r="R157" s="5">
        <v>3.9188291499414699E-9</v>
      </c>
      <c r="S157" s="5">
        <v>8.9210578597145305E-6</v>
      </c>
      <c r="T157" s="5">
        <v>3.3257310404756701E-9</v>
      </c>
    </row>
    <row r="158" spans="1:20">
      <c r="A158" s="1" t="s">
        <v>32</v>
      </c>
      <c r="B158">
        <v>4</v>
      </c>
      <c r="C158" s="8">
        <v>198871</v>
      </c>
      <c r="D158" s="13">
        <f>(B158/C158)</f>
        <v>2.0113540938598387E-5</v>
      </c>
      <c r="E158" s="17">
        <f t="shared" si="2"/>
        <v>2.7979305559655281E-3</v>
      </c>
      <c r="F158" s="2">
        <v>9.9892474078378896E-2</v>
      </c>
      <c r="G158" s="2">
        <v>7.3991271885624293E-2</v>
      </c>
      <c r="H158">
        <v>289.805017922952</v>
      </c>
      <c r="I158" s="4">
        <v>0.23750644380512401</v>
      </c>
      <c r="J158" s="4">
        <v>9.6895730642136496E-2</v>
      </c>
      <c r="K158" s="5">
        <v>5.2084256244893104E-7</v>
      </c>
      <c r="L158" s="5">
        <v>4.9160005619925604E-10</v>
      </c>
      <c r="M158" s="5">
        <v>3.9145582872761997E-11</v>
      </c>
      <c r="N158" s="5">
        <v>1.67907665301194E-17</v>
      </c>
      <c r="O158" s="5">
        <v>3.5249217568018202E-5</v>
      </c>
      <c r="P158" s="5">
        <v>2.27584018161128E-8</v>
      </c>
      <c r="Q158" s="5">
        <v>2.0389163398872401E-6</v>
      </c>
      <c r="R158" s="5">
        <v>1.85259544228959E-9</v>
      </c>
      <c r="S158" s="5">
        <v>4.3531083106721399E-6</v>
      </c>
      <c r="T158" s="5">
        <v>2.8237702929081101E-9</v>
      </c>
    </row>
    <row r="159" spans="1:20">
      <c r="A159" s="1" t="s">
        <v>38</v>
      </c>
      <c r="B159">
        <v>1</v>
      </c>
      <c r="C159" s="8">
        <v>105384</v>
      </c>
      <c r="D159" s="13">
        <f>(B159/C159)</f>
        <v>9.4891065057314211E-6</v>
      </c>
      <c r="E159" s="17">
        <f t="shared" si="2"/>
        <v>1.021972805676387E-3</v>
      </c>
      <c r="F159" s="2">
        <v>0.103022522242847</v>
      </c>
      <c r="G159" s="2">
        <v>7.6586818778742294E-2</v>
      </c>
      <c r="H159">
        <v>295.50767738336401</v>
      </c>
      <c r="I159" s="4">
        <v>0.20699426252942901</v>
      </c>
      <c r="J159" s="4">
        <v>7.7143358763696296E-2</v>
      </c>
      <c r="K159" s="5">
        <v>6.2203337695497997E-7</v>
      </c>
      <c r="L159" s="5">
        <v>5.5544637816867898E-10</v>
      </c>
      <c r="M159" s="5">
        <v>3.82844349336567E-11</v>
      </c>
      <c r="N159" s="5">
        <v>2.5539156989695799E-17</v>
      </c>
      <c r="O159" s="5">
        <v>4.4442454137327203E-5</v>
      </c>
      <c r="P159" s="5">
        <v>2.5938936178689598E-8</v>
      </c>
      <c r="Q159" s="5">
        <v>2.7412799858882898E-6</v>
      </c>
      <c r="R159" s="5">
        <v>2.1406266356541401E-9</v>
      </c>
      <c r="S159" s="5">
        <v>5.2989481750382496E-6</v>
      </c>
      <c r="T159" s="5">
        <v>3.0560512146536799E-9</v>
      </c>
    </row>
    <row r="160" spans="1:20">
      <c r="A160" s="1" t="s">
        <v>54</v>
      </c>
      <c r="B160">
        <v>1</v>
      </c>
      <c r="C160" s="8">
        <v>296271</v>
      </c>
      <c r="D160" s="13">
        <f>(B160/C160)</f>
        <v>3.3752881652271063E-6</v>
      </c>
      <c r="E160" s="17">
        <f t="shared" si="2"/>
        <v>3.7962632727995777E-14</v>
      </c>
      <c r="F160" s="2">
        <v>0.16963138355804799</v>
      </c>
      <c r="G160" s="2">
        <v>0.12786701558373301</v>
      </c>
      <c r="H160">
        <v>301.24176541544</v>
      </c>
      <c r="I160" s="4">
        <v>0.105398257811486</v>
      </c>
      <c r="J160" s="4">
        <v>3.1166693020253801E-2</v>
      </c>
      <c r="K160" s="5">
        <v>1.1885151102195E-6</v>
      </c>
      <c r="L160" s="5">
        <v>1.17679412557724E-9</v>
      </c>
      <c r="M160" s="5">
        <v>3.3694206353053798E-11</v>
      </c>
      <c r="N160" s="5">
        <v>8.1841643527688697E-16</v>
      </c>
      <c r="O160" s="5">
        <v>8.4537846826853697E-5</v>
      </c>
      <c r="P160" s="5">
        <v>5.3483184369924298E-8</v>
      </c>
      <c r="Q160" s="5">
        <v>6.7553297641111404E-6</v>
      </c>
      <c r="R160" s="5">
        <v>4.0448054735528E-9</v>
      </c>
      <c r="S160" s="5">
        <v>9.0471394821056598E-6</v>
      </c>
      <c r="T160" s="5">
        <v>3.4053310135682901E-9</v>
      </c>
    </row>
    <row r="161" spans="1:20">
      <c r="A161" s="1" t="s">
        <v>58</v>
      </c>
      <c r="B161">
        <v>19</v>
      </c>
      <c r="C161" s="8">
        <v>180593</v>
      </c>
      <c r="D161" s="13">
        <f>(B161/C161)</f>
        <v>1.0520895051303207E-4</v>
      </c>
      <c r="E161" s="17">
        <f t="shared" si="2"/>
        <v>1.7022297330749558E-2</v>
      </c>
      <c r="F161" s="2">
        <v>0.112751176286418</v>
      </c>
      <c r="G161" s="2">
        <v>8.3830538440482993E-2</v>
      </c>
      <c r="H161">
        <v>300.290392897044</v>
      </c>
      <c r="I161" s="4">
        <v>0.216865399459168</v>
      </c>
      <c r="J161" s="4">
        <v>3.8367948082223199E-2</v>
      </c>
      <c r="K161" s="5">
        <v>7.1934973716127004E-7</v>
      </c>
      <c r="L161" s="5">
        <v>5.7415743527559999E-10</v>
      </c>
      <c r="M161" s="5">
        <v>3.1671595426324398E-11</v>
      </c>
      <c r="N161" s="5">
        <v>5.8891283704588097E-17</v>
      </c>
      <c r="O161" s="5">
        <v>5.31087670182784E-5</v>
      </c>
      <c r="P161" s="5">
        <v>2.8196238946045699E-8</v>
      </c>
      <c r="Q161" s="5">
        <v>3.1430834290889702E-6</v>
      </c>
      <c r="R161" s="5">
        <v>2.2732102918605799E-9</v>
      </c>
      <c r="S161" s="5">
        <v>5.8437112837341497E-6</v>
      </c>
      <c r="T161" s="5">
        <v>2.9432005605753599E-9</v>
      </c>
    </row>
    <row r="162" spans="1:20">
      <c r="A162" s="1" t="s">
        <v>94</v>
      </c>
      <c r="B162">
        <v>2</v>
      </c>
      <c r="C162" s="8">
        <v>170976</v>
      </c>
      <c r="D162" s="13">
        <f>(B162/C162)</f>
        <v>1.169754819389856E-5</v>
      </c>
      <c r="E162" s="17">
        <f t="shared" si="2"/>
        <v>1.3911311977719649E-3</v>
      </c>
      <c r="F162" s="2">
        <v>0.144806556229267</v>
      </c>
      <c r="G162" s="2">
        <v>0.11094698158055701</v>
      </c>
      <c r="H162">
        <v>299.70199271380397</v>
      </c>
      <c r="I162" s="4">
        <v>0.13510961722466699</v>
      </c>
      <c r="J162" s="4">
        <v>2.2179842178550499E-2</v>
      </c>
      <c r="K162" s="5">
        <v>1.1803933344565401E-6</v>
      </c>
      <c r="L162" s="5">
        <v>1.43447432874798E-9</v>
      </c>
      <c r="M162" s="5">
        <v>3.5526893083180703E-11</v>
      </c>
      <c r="N162" s="5">
        <v>3.9101573870268498E-16</v>
      </c>
      <c r="O162" s="5">
        <v>8.6878699610193593E-5</v>
      </c>
      <c r="P162" s="5">
        <v>6.4916144719838301E-8</v>
      </c>
      <c r="Q162" s="5">
        <v>7.6468586468086595E-6</v>
      </c>
      <c r="R162" s="5">
        <v>5.2585832674409399E-9</v>
      </c>
      <c r="S162" s="5">
        <v>9.4981380093788896E-6</v>
      </c>
      <c r="T162" s="5">
        <v>3.5391531054631399E-9</v>
      </c>
    </row>
    <row r="163" spans="1:20">
      <c r="A163" s="1" t="s">
        <v>106</v>
      </c>
      <c r="B163">
        <v>50</v>
      </c>
      <c r="C163" s="8">
        <v>443971</v>
      </c>
      <c r="D163" s="13">
        <f>(B163/C163)</f>
        <v>1.1261996842136086E-4</v>
      </c>
      <c r="E163" s="17">
        <f t="shared" si="2"/>
        <v>1.8261107243408271E-2</v>
      </c>
      <c r="F163" s="2">
        <v>0.11350945256421199</v>
      </c>
      <c r="G163" s="2">
        <v>8.5355353095109401E-2</v>
      </c>
      <c r="H163">
        <v>292.90216089371</v>
      </c>
      <c r="I163" s="4">
        <v>0.26951104164127598</v>
      </c>
      <c r="J163" s="4">
        <v>0.10212785471463399</v>
      </c>
      <c r="K163" s="5">
        <v>6.3402913521315405E-7</v>
      </c>
      <c r="L163" s="5">
        <v>4.8150272151683E-10</v>
      </c>
      <c r="M163" s="5">
        <v>4.9360098632024598E-11</v>
      </c>
      <c r="N163" s="5">
        <v>2.9093364641683002E-17</v>
      </c>
      <c r="O163" s="5">
        <v>4.37530381312639E-5</v>
      </c>
      <c r="P163" s="5">
        <v>2.2981749631220999E-8</v>
      </c>
      <c r="Q163" s="5">
        <v>3.0622958984224399E-6</v>
      </c>
      <c r="R163" s="5">
        <v>2.2534995654178699E-9</v>
      </c>
      <c r="S163" s="5">
        <v>5.4405781111586399E-6</v>
      </c>
      <c r="T163" s="5">
        <v>2.7714521494101899E-9</v>
      </c>
    </row>
    <row r="164" spans="1:20">
      <c r="A164" s="1" t="s">
        <v>107</v>
      </c>
      <c r="B164">
        <v>1</v>
      </c>
      <c r="C164" s="8">
        <v>107989</v>
      </c>
      <c r="D164" s="13">
        <f>(B164/C164)</f>
        <v>9.2602024280250762E-6</v>
      </c>
      <c r="E164" s="17">
        <f t="shared" si="2"/>
        <v>9.83709689324727E-4</v>
      </c>
      <c r="F164" s="2">
        <v>0.121435812958572</v>
      </c>
      <c r="G164" s="2">
        <v>9.3841000429114696E-2</v>
      </c>
      <c r="H164">
        <v>300.68526703375397</v>
      </c>
      <c r="I164" s="4">
        <v>0.20649993828718499</v>
      </c>
      <c r="J164" s="4">
        <v>2.6740761369069901E-2</v>
      </c>
      <c r="K164" s="5">
        <v>1.0822817458057199E-6</v>
      </c>
      <c r="L164" s="5">
        <v>1.2034077308625499E-9</v>
      </c>
      <c r="M164" s="5">
        <v>4.5721943474182102E-11</v>
      </c>
      <c r="N164" s="5">
        <v>4.6539886163768699E-17</v>
      </c>
      <c r="O164" s="5">
        <v>7.5677561331694696E-5</v>
      </c>
      <c r="P164" s="5">
        <v>4.1879471404184801E-8</v>
      </c>
      <c r="Q164" s="5">
        <v>6.4966420500698798E-6</v>
      </c>
      <c r="R164" s="5">
        <v>3.9347043064687503E-9</v>
      </c>
      <c r="S164" s="5">
        <v>8.6641306416363304E-6</v>
      </c>
      <c r="T164" s="5">
        <v>3.12561516382231E-9</v>
      </c>
    </row>
    <row r="165" spans="1:20">
      <c r="A165" s="1" t="s">
        <v>119</v>
      </c>
      <c r="B165">
        <v>5</v>
      </c>
      <c r="C165" s="8">
        <v>113776</v>
      </c>
      <c r="D165" s="13">
        <f>(B165/C165)</f>
        <v>4.3945999156236819E-5</v>
      </c>
      <c r="E165" s="17">
        <f t="shared" si="2"/>
        <v>6.7817133302393532E-3</v>
      </c>
      <c r="F165" s="2">
        <v>0.11586639550295599</v>
      </c>
      <c r="G165" s="2">
        <v>8.6862296978186301E-2</v>
      </c>
      <c r="H165">
        <v>301.17407906166</v>
      </c>
      <c r="I165" s="4">
        <v>0.19580021345573001</v>
      </c>
      <c r="J165" s="4">
        <v>5.6431326521281001E-2</v>
      </c>
      <c r="K165" s="5">
        <v>6.9706634672227703E-7</v>
      </c>
      <c r="L165" s="5">
        <v>5.9690416031452498E-10</v>
      </c>
      <c r="M165" s="5">
        <v>3.80916991921923E-11</v>
      </c>
      <c r="N165" s="5">
        <v>3.2446785112363599E-17</v>
      </c>
      <c r="O165" s="5">
        <v>5.0742131498194898E-5</v>
      </c>
      <c r="P165" s="5">
        <v>2.81046436560959E-8</v>
      </c>
      <c r="Q165" s="5">
        <v>3.3001376904982998E-6</v>
      </c>
      <c r="R165" s="5">
        <v>2.3344034370581199E-9</v>
      </c>
      <c r="S165" s="5">
        <v>5.9513968530816199E-6</v>
      </c>
      <c r="T165" s="5">
        <v>3.1656074324755602E-9</v>
      </c>
    </row>
    <row r="166" spans="1:20">
      <c r="A166" s="1" t="s">
        <v>153</v>
      </c>
      <c r="B166">
        <v>8</v>
      </c>
      <c r="C166" s="8">
        <v>138480</v>
      </c>
      <c r="D166" s="13">
        <f>(B166/C166)</f>
        <v>5.7770075101097634E-5</v>
      </c>
      <c r="E166" s="17">
        <f t="shared" si="2"/>
        <v>9.0925163165058182E-3</v>
      </c>
      <c r="F166" s="2">
        <v>0.149353386459322</v>
      </c>
      <c r="G166" s="2">
        <v>0.11517639131539199</v>
      </c>
      <c r="H166">
        <v>299.66486377759401</v>
      </c>
      <c r="I166" s="4">
        <v>0.159931366401669</v>
      </c>
      <c r="J166" s="4">
        <v>2.8634065082563401E-2</v>
      </c>
      <c r="K166" s="5">
        <v>1.18912767593431E-6</v>
      </c>
      <c r="L166" s="5">
        <v>1.3074968944646799E-9</v>
      </c>
      <c r="M166" s="5">
        <v>3.5070381796381998E-11</v>
      </c>
      <c r="N166" s="5">
        <v>6.4792759090526798E-16</v>
      </c>
      <c r="O166" s="5">
        <v>8.6205037542734403E-5</v>
      </c>
      <c r="P166" s="5">
        <v>5.9335943127304699E-8</v>
      </c>
      <c r="Q166" s="5">
        <v>7.3167999146023398E-6</v>
      </c>
      <c r="R166" s="5">
        <v>4.7304722784394902E-9</v>
      </c>
      <c r="S166" s="5">
        <v>9.3587036950023601E-6</v>
      </c>
      <c r="T166" s="5">
        <v>3.4733096591361298E-9</v>
      </c>
    </row>
    <row r="167" spans="1:20">
      <c r="A167" s="1" t="s">
        <v>165</v>
      </c>
      <c r="B167">
        <v>26</v>
      </c>
      <c r="C167" s="8">
        <v>205720</v>
      </c>
      <c r="D167" s="13">
        <f>(B167/C167)</f>
        <v>1.2638537818393934E-4</v>
      </c>
      <c r="E167" s="17">
        <f t="shared" si="2"/>
        <v>2.0562103716042179E-2</v>
      </c>
      <c r="F167" s="2">
        <v>0.123389476460635</v>
      </c>
      <c r="G167" s="2">
        <v>9.45944182896023E-2</v>
      </c>
      <c r="H167">
        <v>299.45530688339403</v>
      </c>
      <c r="I167" s="4">
        <v>0.27232871063088598</v>
      </c>
      <c r="J167" s="4">
        <v>4.6395625617289202E-2</v>
      </c>
      <c r="K167" s="5">
        <v>9.96240491938433E-7</v>
      </c>
      <c r="L167" s="5">
        <v>9.3406773404855908E-10</v>
      </c>
      <c r="M167" s="5">
        <v>4.7133155161947697E-11</v>
      </c>
      <c r="N167" s="5">
        <v>5.2937954358034698E-17</v>
      </c>
      <c r="O167" s="5">
        <v>7.0224989264603405E-5</v>
      </c>
      <c r="P167" s="5">
        <v>3.4630289408719697E-8</v>
      </c>
      <c r="Q167" s="5">
        <v>5.6732997012430604E-6</v>
      </c>
      <c r="R167" s="5">
        <v>3.41879262587084E-9</v>
      </c>
      <c r="S167" s="5">
        <v>8.1561372466770507E-6</v>
      </c>
      <c r="T167" s="5">
        <v>3.05883621174125E-9</v>
      </c>
    </row>
    <row r="168" spans="1:20">
      <c r="A168" s="1" t="s">
        <v>166</v>
      </c>
      <c r="B168">
        <v>2</v>
      </c>
      <c r="C168" s="8">
        <v>192028</v>
      </c>
      <c r="D168" s="13">
        <f>(B168/C168)</f>
        <v>1.0415147790947153E-5</v>
      </c>
      <c r="E168" s="17">
        <f t="shared" si="2"/>
        <v>1.1767678875189509E-3</v>
      </c>
      <c r="F168" s="2">
        <v>0.119159719935199</v>
      </c>
      <c r="G168" s="2">
        <v>9.0670523821890003E-2</v>
      </c>
      <c r="H168">
        <v>298.28866696722201</v>
      </c>
      <c r="I168" s="4">
        <v>0.284394982104415</v>
      </c>
      <c r="J168" s="4">
        <v>5.7048978454544298E-2</v>
      </c>
      <c r="K168" s="5">
        <v>9.2331055882493797E-7</v>
      </c>
      <c r="L168" s="5">
        <v>7.0713871821111603E-10</v>
      </c>
      <c r="M168" s="5">
        <v>4.2966824035330399E-11</v>
      </c>
      <c r="N168" s="5">
        <v>6.1858991354149699E-17</v>
      </c>
      <c r="O168" s="5">
        <v>6.7838534006883102E-5</v>
      </c>
      <c r="P168" s="5">
        <v>3.1529563019613797E-8</v>
      </c>
      <c r="Q168" s="5">
        <v>5.0556732614323002E-6</v>
      </c>
      <c r="R168" s="5">
        <v>2.8833286036113698E-9</v>
      </c>
      <c r="S168" s="5">
        <v>7.9446128687355099E-6</v>
      </c>
      <c r="T168" s="5">
        <v>3.1889567227050899E-9</v>
      </c>
    </row>
    <row r="169" spans="1:20">
      <c r="A169" s="1" t="s">
        <v>245</v>
      </c>
      <c r="B169">
        <v>4</v>
      </c>
      <c r="C169" s="8">
        <v>105872</v>
      </c>
      <c r="D169" s="13">
        <f>(B169/C169)</f>
        <v>3.77814719661478E-5</v>
      </c>
      <c r="E169" s="17">
        <f t="shared" si="2"/>
        <v>5.7512641416934667E-3</v>
      </c>
      <c r="F169" s="2">
        <v>0.1237597213113</v>
      </c>
      <c r="G169" s="2">
        <v>9.4957536343218907E-2</v>
      </c>
      <c r="H169">
        <v>299.64419579073405</v>
      </c>
      <c r="I169" s="4">
        <v>0.221808167790922</v>
      </c>
      <c r="J169" s="4">
        <v>2.6980663725632899E-2</v>
      </c>
      <c r="K169" s="5">
        <v>1.1235592257476399E-6</v>
      </c>
      <c r="L169" s="5">
        <v>1.18920259848935E-9</v>
      </c>
      <c r="M169" s="5">
        <v>3.9296845457904999E-11</v>
      </c>
      <c r="N169" s="5">
        <v>7.6914846496432299E-17</v>
      </c>
      <c r="O169" s="5">
        <v>8.1545040721695797E-5</v>
      </c>
      <c r="P169" s="5">
        <v>4.9671523376341397E-8</v>
      </c>
      <c r="Q169" s="5">
        <v>6.8412510334288398E-6</v>
      </c>
      <c r="R169" s="5">
        <v>4.2643468503677197E-9</v>
      </c>
      <c r="S169" s="5">
        <v>9.0932569701575899E-6</v>
      </c>
      <c r="T169" s="5">
        <v>3.3678624808370099E-9</v>
      </c>
    </row>
    <row r="170" spans="1:20">
      <c r="A170" s="1" t="s">
        <v>206</v>
      </c>
      <c r="B170">
        <v>7</v>
      </c>
      <c r="C170" s="8">
        <v>113419</v>
      </c>
      <c r="D170" s="13">
        <f>(B170/C170)</f>
        <v>6.1718054294254051E-5</v>
      </c>
      <c r="E170" s="17">
        <f t="shared" si="2"/>
        <v>9.7524520797099591E-3</v>
      </c>
      <c r="F170" s="2">
        <v>0.110133504935675</v>
      </c>
      <c r="G170" s="2">
        <v>8.2629534865594004E-2</v>
      </c>
      <c r="H170">
        <v>299.19682618671402</v>
      </c>
      <c r="I170" s="4">
        <v>0.21130696471691199</v>
      </c>
      <c r="J170" s="4">
        <v>8.8091882783024905E-2</v>
      </c>
      <c r="K170" s="5">
        <v>7.3493195496237895E-7</v>
      </c>
      <c r="L170" s="5">
        <v>5.5018820280997502E-10</v>
      </c>
      <c r="M170" s="5">
        <v>4.2061024500334602E-11</v>
      </c>
      <c r="N170" s="5">
        <v>4.0375007889417101E-17</v>
      </c>
      <c r="O170" s="5">
        <v>5.3679708336962001E-5</v>
      </c>
      <c r="P170" s="5">
        <v>2.7321916381376E-8</v>
      </c>
      <c r="Q170" s="5">
        <v>3.6951591292859999E-6</v>
      </c>
      <c r="R170" s="5">
        <v>2.3730487037621301E-9</v>
      </c>
      <c r="S170" s="5">
        <v>6.4098665735323297E-6</v>
      </c>
      <c r="T170" s="5">
        <v>3.0857981220253399E-9</v>
      </c>
    </row>
    <row r="171" spans="1:20">
      <c r="A171" s="1" t="s">
        <v>264</v>
      </c>
      <c r="B171">
        <v>2</v>
      </c>
      <c r="C171" s="8">
        <v>65468</v>
      </c>
      <c r="D171" s="13">
        <f>(B171/C171)</f>
        <v>3.054927598215922E-5</v>
      </c>
      <c r="E171" s="17">
        <f t="shared" si="2"/>
        <v>4.5423457196792985E-3</v>
      </c>
      <c r="F171" s="2">
        <v>0.10940031989169199</v>
      </c>
      <c r="G171" s="2">
        <v>8.3062214873131895E-2</v>
      </c>
      <c r="H171">
        <v>298.40036209937</v>
      </c>
      <c r="I171" s="4">
        <v>0.28478883687996598</v>
      </c>
      <c r="J171" s="4">
        <v>8.3787922871045695E-2</v>
      </c>
      <c r="K171" s="5">
        <v>6.5130051079499004E-7</v>
      </c>
      <c r="L171" s="5">
        <v>4.6250793648929402E-10</v>
      </c>
      <c r="M171" s="5">
        <v>4.6571618391471901E-11</v>
      </c>
      <c r="N171" s="5">
        <v>3.1596277395754999E-17</v>
      </c>
      <c r="O171" s="5">
        <v>4.6412706347587498E-5</v>
      </c>
      <c r="P171" s="5">
        <v>2.37756784838208E-8</v>
      </c>
      <c r="Q171" s="5">
        <v>3.1623821977980898E-6</v>
      </c>
      <c r="R171" s="5">
        <v>2.1831116780747301E-9</v>
      </c>
      <c r="S171" s="5">
        <v>5.7203965247192504E-6</v>
      </c>
      <c r="T171" s="5">
        <v>2.8653053934284501E-9</v>
      </c>
    </row>
    <row r="172" spans="1:20">
      <c r="A172" s="1" t="s">
        <v>48</v>
      </c>
      <c r="B172">
        <v>1</v>
      </c>
      <c r="C172" s="8">
        <v>80492</v>
      </c>
      <c r="D172" s="13">
        <f>(B172/C172)</f>
        <v>1.2423594891417781E-5</v>
      </c>
      <c r="E172" s="17">
        <f t="shared" si="2"/>
        <v>1.5124956118194761E-3</v>
      </c>
      <c r="F172" s="2">
        <v>0.14209478610785101</v>
      </c>
      <c r="G172" s="2">
        <v>0.12800304658175399</v>
      </c>
      <c r="H172">
        <v>302.38010054138601</v>
      </c>
      <c r="I172" s="4">
        <v>0.13155853587205499</v>
      </c>
      <c r="J172" s="4">
        <v>3.9101810000005698E-2</v>
      </c>
      <c r="K172" s="5">
        <v>6.9894552237805902E-7</v>
      </c>
      <c r="L172" s="5">
        <v>3.7094016813841198E-10</v>
      </c>
      <c r="M172" s="5">
        <v>1.35039603867635E-11</v>
      </c>
      <c r="N172" s="5">
        <v>2.6220927111755002E-16</v>
      </c>
      <c r="O172" s="5">
        <v>5.61126381019655E-5</v>
      </c>
      <c r="P172" s="5">
        <v>2.60255984228558E-8</v>
      </c>
      <c r="Q172" s="5">
        <v>2.2684799663564301E-6</v>
      </c>
      <c r="R172" s="5">
        <v>1.49829917991171E-9</v>
      </c>
      <c r="S172" s="5">
        <v>5.81133975348622E-6</v>
      </c>
      <c r="T172" s="5">
        <v>2.5105656399950898E-9</v>
      </c>
    </row>
    <row r="173" spans="1:20">
      <c r="A173" s="1" t="s">
        <v>53</v>
      </c>
      <c r="B173">
        <v>19</v>
      </c>
      <c r="C173" s="8">
        <v>680366</v>
      </c>
      <c r="D173" s="13">
        <f>(B173/C173)</f>
        <v>2.7926145633379681E-5</v>
      </c>
      <c r="E173" s="17">
        <f t="shared" si="2"/>
        <v>4.1038688574641892E-3</v>
      </c>
      <c r="F173" s="2">
        <v>0.14266615351210299</v>
      </c>
      <c r="G173" s="2">
        <v>0.114507209153021</v>
      </c>
      <c r="H173">
        <v>303.85984839074399</v>
      </c>
      <c r="I173" s="4">
        <v>0.123822925345142</v>
      </c>
      <c r="J173" s="4">
        <v>3.1600108746064198E-2</v>
      </c>
      <c r="K173" s="5">
        <v>7.3952192394267195E-7</v>
      </c>
      <c r="L173" s="5">
        <v>4.15679963671635E-10</v>
      </c>
      <c r="M173" s="5">
        <v>1.3617630595437E-11</v>
      </c>
      <c r="N173" s="5">
        <v>4.47044697752771E-18</v>
      </c>
      <c r="O173" s="5">
        <v>5.9565549084363402E-5</v>
      </c>
      <c r="P173" s="5">
        <v>2.82450328808571E-8</v>
      </c>
      <c r="Q173" s="5">
        <v>3.1238284428728599E-6</v>
      </c>
      <c r="R173" s="5">
        <v>2.6712054311934302E-9</v>
      </c>
      <c r="S173" s="5">
        <v>6.2192498574714497E-6</v>
      </c>
      <c r="T173" s="5">
        <v>2.67006554350266E-9</v>
      </c>
    </row>
    <row r="174" spans="1:20">
      <c r="A174" s="1" t="s">
        <v>89</v>
      </c>
      <c r="B174">
        <v>1</v>
      </c>
      <c r="C174" s="8">
        <v>69625</v>
      </c>
      <c r="D174" s="13">
        <f>(B174/C174)</f>
        <v>1.4362657091561939E-5</v>
      </c>
      <c r="E174" s="17">
        <f t="shared" si="2"/>
        <v>1.8366251044902178E-3</v>
      </c>
      <c r="F174" s="2">
        <v>0.102858285732636</v>
      </c>
      <c r="G174" s="2">
        <v>7.6516233212870599E-2</v>
      </c>
      <c r="H174">
        <v>299.58812576369604</v>
      </c>
      <c r="I174" s="4">
        <v>0.123294762145238</v>
      </c>
      <c r="J174" s="4">
        <v>3.0453126065251902E-2</v>
      </c>
      <c r="K174" s="5">
        <v>5.8454221627860799E-7</v>
      </c>
      <c r="L174" s="5">
        <v>3.0446110877295401E-10</v>
      </c>
      <c r="M174" s="5">
        <v>1.8935163134237901E-11</v>
      </c>
      <c r="N174" s="5">
        <v>1.049898624548E-19</v>
      </c>
      <c r="O174" s="5">
        <v>4.2977783639652001E-5</v>
      </c>
      <c r="P174" s="5">
        <v>2.1008830377410401E-8</v>
      </c>
      <c r="Q174" s="5">
        <v>2.17994342435059E-6</v>
      </c>
      <c r="R174" s="5">
        <v>1.6390627720305E-9</v>
      </c>
      <c r="S174" s="5">
        <v>4.9154327152939202E-6</v>
      </c>
      <c r="T174" s="5">
        <v>2.2905602743415498E-9</v>
      </c>
    </row>
    <row r="175" spans="1:20">
      <c r="A175" s="1" t="s">
        <v>125</v>
      </c>
      <c r="B175">
        <v>5</v>
      </c>
      <c r="C175" s="8">
        <v>124522</v>
      </c>
      <c r="D175" s="13">
        <f>(B175/C175)</f>
        <v>4.0153547164356501E-5</v>
      </c>
      <c r="E175" s="17">
        <f t="shared" si="2"/>
        <v>6.1477751615643481E-3</v>
      </c>
      <c r="F175" s="2">
        <v>0.111629874370482</v>
      </c>
      <c r="G175" s="2">
        <v>8.3845029289268999E-2</v>
      </c>
      <c r="H175">
        <v>304.69832740004603</v>
      </c>
      <c r="I175" s="4">
        <v>0.14176104787910501</v>
      </c>
      <c r="J175" s="4">
        <v>3.4591012517499999E-2</v>
      </c>
      <c r="K175" s="5">
        <v>7.1534115838465499E-7</v>
      </c>
      <c r="L175" s="5">
        <v>3.5064775718277599E-10</v>
      </c>
      <c r="M175" s="5">
        <v>1.20214529850803E-11</v>
      </c>
      <c r="N175" s="5">
        <v>7.7409458645402201E-19</v>
      </c>
      <c r="O175" s="5">
        <v>5.7502504299523398E-5</v>
      </c>
      <c r="P175" s="5">
        <v>2.8117119802045401E-8</v>
      </c>
      <c r="Q175" s="5">
        <v>4.3661604015410402E-6</v>
      </c>
      <c r="R175" s="5">
        <v>2.40031140610235E-9</v>
      </c>
      <c r="S175" s="5">
        <v>6.2394367896851703E-6</v>
      </c>
      <c r="T175" s="5">
        <v>2.54644128501562E-9</v>
      </c>
    </row>
    <row r="176" spans="1:20">
      <c r="A176" s="1" t="s">
        <v>189</v>
      </c>
      <c r="B176">
        <v>7</v>
      </c>
      <c r="C176" s="8">
        <v>148993</v>
      </c>
      <c r="D176" s="13">
        <f>(B176/C176)</f>
        <v>4.6982072983294516E-5</v>
      </c>
      <c r="E176" s="17">
        <f t="shared" si="2"/>
        <v>7.2892169416252945E-3</v>
      </c>
      <c r="F176" s="2">
        <v>0.15093300386535499</v>
      </c>
      <c r="G176" s="2">
        <v>0.136136073695451</v>
      </c>
      <c r="H176">
        <v>293.02989786491798</v>
      </c>
      <c r="I176" s="4">
        <v>0.111700086874816</v>
      </c>
      <c r="J176" s="4">
        <v>2.5472293763111001E-2</v>
      </c>
      <c r="K176" s="5">
        <v>9.2623977481585503E-7</v>
      </c>
      <c r="L176" s="5">
        <v>5.12091606784952E-10</v>
      </c>
      <c r="M176" s="5">
        <v>9.7587865581468706E-12</v>
      </c>
      <c r="N176" s="5">
        <v>2.2750022243196702E-16</v>
      </c>
      <c r="O176" s="5">
        <v>7.6744761318239796E-5</v>
      </c>
      <c r="P176" s="5">
        <v>3.5160780118294202E-8</v>
      </c>
      <c r="Q176" s="5">
        <v>3.48399311517945E-6</v>
      </c>
      <c r="R176" s="5">
        <v>3.0697278781928601E-9</v>
      </c>
      <c r="S176" s="5">
        <v>7.4249132616550101E-6</v>
      </c>
      <c r="T176" s="5">
        <v>2.7755692926433401E-9</v>
      </c>
    </row>
    <row r="177" spans="1:20">
      <c r="A177" s="1" t="s">
        <v>218</v>
      </c>
      <c r="B177">
        <v>10</v>
      </c>
      <c r="C177" s="8">
        <v>259221</v>
      </c>
      <c r="D177" s="13">
        <f>(B177/C177)</f>
        <v>3.8577121452351465E-5</v>
      </c>
      <c r="E177" s="17">
        <f t="shared" si="2"/>
        <v>5.8842632091229479E-3</v>
      </c>
      <c r="F177" s="2">
        <v>0.13084812473804699</v>
      </c>
      <c r="G177" s="2">
        <v>0.112483506050925</v>
      </c>
      <c r="H177">
        <v>306.81165636004602</v>
      </c>
      <c r="I177" s="4">
        <v>0.11706047424938799</v>
      </c>
      <c r="J177" s="4">
        <v>3.27228338799277E-2</v>
      </c>
      <c r="K177" s="5">
        <v>7.53228417738902E-7</v>
      </c>
      <c r="L177" s="5">
        <v>3.4973690583830597E-10</v>
      </c>
      <c r="M177" s="5">
        <v>9.4611817281244196E-12</v>
      </c>
      <c r="N177" s="5">
        <v>6.6917324719988898E-18</v>
      </c>
      <c r="O177" s="5">
        <v>6.0712915067677797E-5</v>
      </c>
      <c r="P177" s="5">
        <v>3.2330609037654497E-8</v>
      </c>
      <c r="Q177" s="5">
        <v>2.8423330294051301E-6</v>
      </c>
      <c r="R177" s="5">
        <v>1.4274712150789701E-9</v>
      </c>
      <c r="S177" s="5">
        <v>6.3347059950658301E-6</v>
      </c>
      <c r="T177" s="5">
        <v>2.5368009179822101E-9</v>
      </c>
    </row>
    <row r="178" spans="1:20">
      <c r="A178" s="1" t="s">
        <v>41</v>
      </c>
      <c r="B178">
        <v>9</v>
      </c>
      <c r="C178" s="8">
        <v>158690</v>
      </c>
      <c r="D178" s="13">
        <f>(B178/C178)</f>
        <v>5.6714348730228748E-5</v>
      </c>
      <c r="E178" s="17">
        <f t="shared" si="2"/>
        <v>8.9160433529446616E-3</v>
      </c>
      <c r="F178" s="2">
        <v>7.4106652496774797E-2</v>
      </c>
      <c r="G178" s="2">
        <v>5.4797368790323001E-2</v>
      </c>
      <c r="H178">
        <v>283.57701396469201</v>
      </c>
      <c r="I178" s="4">
        <v>0.2110794214117</v>
      </c>
      <c r="J178" s="4">
        <v>0.118557637220836</v>
      </c>
      <c r="K178" s="5">
        <v>5.0928971781044399E-7</v>
      </c>
      <c r="L178" s="5">
        <v>5.8109396885537095E-10</v>
      </c>
      <c r="M178" s="5">
        <v>1.68628286195949E-10</v>
      </c>
      <c r="N178" s="5">
        <v>7.6863985812602195E-17</v>
      </c>
      <c r="O178" s="5">
        <v>3.0133674412751401E-5</v>
      </c>
      <c r="P178" s="5">
        <v>1.88676572822271E-8</v>
      </c>
      <c r="Q178" s="5">
        <v>2.6474813370870602E-6</v>
      </c>
      <c r="R178" s="5">
        <v>3.2059892549670998E-9</v>
      </c>
      <c r="S178" s="5">
        <v>4.5802422475203097E-6</v>
      </c>
      <c r="T178" s="5">
        <v>3.0657537395916799E-9</v>
      </c>
    </row>
    <row r="179" spans="1:20">
      <c r="A179" s="1" t="s">
        <v>64</v>
      </c>
      <c r="B179">
        <v>28</v>
      </c>
      <c r="C179" s="8">
        <v>89162</v>
      </c>
      <c r="D179" s="13">
        <f>(B179/C179)</f>
        <v>3.1403512707207107E-4</v>
      </c>
      <c r="E179" s="17">
        <f t="shared" si="2"/>
        <v>5.1929234642724378E-2</v>
      </c>
      <c r="F179" s="2">
        <v>9.2877540126706695E-2</v>
      </c>
      <c r="G179" s="2">
        <v>6.8676908104202003E-2</v>
      </c>
      <c r="H179">
        <v>285.28651429986797</v>
      </c>
      <c r="I179" s="4">
        <v>0.12643899742779399</v>
      </c>
      <c r="J179" s="4">
        <v>4.4086881186437499E-2</v>
      </c>
      <c r="K179" s="5">
        <v>5.2027518302365995E-7</v>
      </c>
      <c r="L179" s="5">
        <v>6.3086449822708603E-10</v>
      </c>
      <c r="M179" s="5">
        <v>1.4253320144277001E-10</v>
      </c>
      <c r="N179" s="5">
        <v>2.01187709207151E-16</v>
      </c>
      <c r="O179" s="5">
        <v>2.8584802828100999E-5</v>
      </c>
      <c r="P179" s="5">
        <v>1.44904436910493E-8</v>
      </c>
      <c r="Q179" s="5">
        <v>2.25064763025477E-6</v>
      </c>
      <c r="R179" s="5">
        <v>2.2567026305218101E-9</v>
      </c>
      <c r="S179" s="5">
        <v>4.4755696456250602E-6</v>
      </c>
      <c r="T179" s="5">
        <v>2.79949294391231E-9</v>
      </c>
    </row>
    <row r="180" spans="1:20">
      <c r="A180" s="1" t="s">
        <v>117</v>
      </c>
      <c r="B180">
        <v>29</v>
      </c>
      <c r="C180" s="8">
        <v>80040</v>
      </c>
      <c r="D180" s="13">
        <f>(B180/C180)</f>
        <v>3.6231884057971015E-4</v>
      </c>
      <c r="E180" s="17">
        <f t="shared" si="2"/>
        <v>6.000023698722215E-2</v>
      </c>
      <c r="F180" s="2">
        <v>7.3433003728209198E-2</v>
      </c>
      <c r="G180" s="2">
        <v>5.42984868457339E-2</v>
      </c>
      <c r="H180">
        <v>282.18860813438602</v>
      </c>
      <c r="I180" s="4">
        <v>0.120395881248742</v>
      </c>
      <c r="J180" s="4">
        <v>6.8552178813818795E-2</v>
      </c>
      <c r="K180" s="5">
        <v>4.3633393009508702E-7</v>
      </c>
      <c r="L180" s="5">
        <v>4.38217837740883E-10</v>
      </c>
      <c r="M180" s="5">
        <v>1.54255913686609E-10</v>
      </c>
      <c r="N180" s="5">
        <v>1.35103925138467E-16</v>
      </c>
      <c r="O180" s="5">
        <v>2.49629261783857E-5</v>
      </c>
      <c r="P180" s="5">
        <v>1.5697328969288201E-8</v>
      </c>
      <c r="Q180" s="5">
        <v>1.79722708303845E-6</v>
      </c>
      <c r="R180" s="5">
        <v>2.2317872974542402E-9</v>
      </c>
      <c r="S180" s="5">
        <v>3.8431907389326103E-6</v>
      </c>
      <c r="T180" s="5">
        <v>2.7517859833784901E-9</v>
      </c>
    </row>
    <row r="181" spans="1:20">
      <c r="A181" s="1" t="s">
        <v>140</v>
      </c>
      <c r="B181">
        <v>2</v>
      </c>
      <c r="C181" s="8">
        <v>44940</v>
      </c>
      <c r="D181" s="13">
        <f>(B181/C181)</f>
        <v>4.4503782821539834E-5</v>
      </c>
      <c r="E181" s="17">
        <f t="shared" si="2"/>
        <v>6.8749512554803546E-3</v>
      </c>
      <c r="F181" s="2">
        <v>7.8382537492383303E-2</v>
      </c>
      <c r="G181" s="2">
        <v>5.7958669363781197E-2</v>
      </c>
      <c r="H181">
        <v>283.77641536087401</v>
      </c>
      <c r="I181" s="4">
        <v>0.22288830594314199</v>
      </c>
      <c r="J181" s="4">
        <v>0.107287545942051</v>
      </c>
      <c r="K181" s="5">
        <v>5.0569723761834497E-7</v>
      </c>
      <c r="L181" s="5">
        <v>5.3487941240908999E-10</v>
      </c>
      <c r="M181" s="5">
        <v>1.4910073282598101E-10</v>
      </c>
      <c r="N181" s="5">
        <v>9.0495858933896096E-17</v>
      </c>
      <c r="O181" s="5">
        <v>3.1700350924122001E-5</v>
      </c>
      <c r="P181" s="5">
        <v>1.90532399349042E-8</v>
      </c>
      <c r="Q181" s="5">
        <v>2.5924095180903301E-6</v>
      </c>
      <c r="R181" s="5">
        <v>2.9805110777534001E-9</v>
      </c>
      <c r="S181" s="5">
        <v>4.6234590641030496E-6</v>
      </c>
      <c r="T181" s="5">
        <v>3.1248443844157401E-9</v>
      </c>
    </row>
    <row r="182" spans="1:20">
      <c r="A182" s="1" t="s">
        <v>143</v>
      </c>
      <c r="B182">
        <v>7</v>
      </c>
      <c r="C182" s="8">
        <v>226451</v>
      </c>
      <c r="D182" s="13">
        <f>(B182/C182)</f>
        <v>3.0911764576000991E-5</v>
      </c>
      <c r="E182" s="17">
        <f t="shared" si="2"/>
        <v>4.6029385382140159E-3</v>
      </c>
      <c r="F182" s="2">
        <v>7.5798702549361094E-2</v>
      </c>
      <c r="G182" s="2">
        <v>5.5924168110269498E-2</v>
      </c>
      <c r="H182">
        <v>283.15288043436402</v>
      </c>
      <c r="I182" s="4">
        <v>0.16526562125349101</v>
      </c>
      <c r="J182" s="4">
        <v>8.2716596345215998E-2</v>
      </c>
      <c r="K182" s="5">
        <v>4.9317602306874196E-7</v>
      </c>
      <c r="L182" s="5">
        <v>5.5256525474198597E-10</v>
      </c>
      <c r="M182" s="5">
        <v>1.6594895437932501E-10</v>
      </c>
      <c r="N182" s="5">
        <v>9.8322627022235103E-17</v>
      </c>
      <c r="O182" s="5">
        <v>2.7820872102557699E-5</v>
      </c>
      <c r="P182" s="5">
        <v>1.7298860305804001E-8</v>
      </c>
      <c r="Q182" s="5">
        <v>2.3031616416978102E-6</v>
      </c>
      <c r="R182" s="5">
        <v>2.70119346704013E-9</v>
      </c>
      <c r="S182" s="5">
        <v>4.3222020707851402E-6</v>
      </c>
      <c r="T182" s="5">
        <v>2.8686188707160002E-9</v>
      </c>
    </row>
    <row r="183" spans="1:20">
      <c r="A183" s="1" t="s">
        <v>149</v>
      </c>
      <c r="B183">
        <v>95</v>
      </c>
      <c r="C183" s="8">
        <v>501402</v>
      </c>
      <c r="D183" s="13">
        <f>(B183/C183)</f>
        <v>1.8946872968197176E-4</v>
      </c>
      <c r="E183" s="17">
        <f t="shared" si="2"/>
        <v>3.1106981913093929E-2</v>
      </c>
      <c r="F183" s="2">
        <v>9.0209291008211401E-2</v>
      </c>
      <c r="G183" s="2">
        <v>6.6706924021291206E-2</v>
      </c>
      <c r="H183">
        <v>285.92853394666798</v>
      </c>
      <c r="I183" s="4">
        <v>0.16470713698697001</v>
      </c>
      <c r="J183" s="4">
        <v>7.7995440246383593E-2</v>
      </c>
      <c r="K183" s="5">
        <v>4.53388765899328E-7</v>
      </c>
      <c r="L183" s="5">
        <v>5.1844473393132299E-10</v>
      </c>
      <c r="M183" s="5">
        <v>1.4458711469994001E-10</v>
      </c>
      <c r="N183" s="5">
        <v>1.37573822178781E-16</v>
      </c>
      <c r="O183" s="5">
        <v>2.6551931307101201E-5</v>
      </c>
      <c r="P183" s="5">
        <v>1.6558437792570101E-8</v>
      </c>
      <c r="Q183" s="5">
        <v>1.9550710924659599E-6</v>
      </c>
      <c r="R183" s="5">
        <v>2.57420239614148E-9</v>
      </c>
      <c r="S183" s="5">
        <v>3.9211150128069101E-6</v>
      </c>
      <c r="T183" s="5">
        <v>2.8994263548948498E-9</v>
      </c>
    </row>
    <row r="184" spans="1:20">
      <c r="A184" s="1" t="s">
        <v>187</v>
      </c>
      <c r="B184">
        <v>42</v>
      </c>
      <c r="C184" s="8">
        <v>140192</v>
      </c>
      <c r="D184" s="13">
        <f>(B184/C184)</f>
        <v>2.9958913490070758E-4</v>
      </c>
      <c r="E184" s="17">
        <f t="shared" si="2"/>
        <v>4.9514473469368797E-2</v>
      </c>
      <c r="F184" s="2">
        <v>8.6276472055441797E-2</v>
      </c>
      <c r="G184" s="2">
        <v>6.3804831684405705E-2</v>
      </c>
      <c r="H184">
        <v>286.07390131246001</v>
      </c>
      <c r="I184" s="4">
        <v>0.134731260265186</v>
      </c>
      <c r="J184" s="4">
        <v>4.80021506744613E-2</v>
      </c>
      <c r="K184" s="5">
        <v>5.0709893231187004E-7</v>
      </c>
      <c r="L184" s="5">
        <v>6.9129409154209195E-10</v>
      </c>
      <c r="M184" s="5">
        <v>1.26659587911926E-10</v>
      </c>
      <c r="N184" s="5">
        <v>1.12274930460586E-16</v>
      </c>
      <c r="O184" s="5">
        <v>2.82838585650586E-5</v>
      </c>
      <c r="P184" s="5">
        <v>1.5441476017335001E-8</v>
      </c>
      <c r="Q184" s="5">
        <v>2.0611320586384499E-6</v>
      </c>
      <c r="R184" s="5">
        <v>2.5156802685185099E-9</v>
      </c>
      <c r="S184" s="5">
        <v>4.1975170291276096E-6</v>
      </c>
      <c r="T184" s="5">
        <v>2.7083115657274102E-9</v>
      </c>
    </row>
    <row r="185" spans="1:20">
      <c r="A185" s="1" t="s">
        <v>249</v>
      </c>
      <c r="B185">
        <v>13</v>
      </c>
      <c r="C185" s="8">
        <v>102856</v>
      </c>
      <c r="D185" s="13">
        <f>(B185/C185)</f>
        <v>1.2639029322548029E-4</v>
      </c>
      <c r="E185" s="17">
        <f t="shared" si="2"/>
        <v>2.0562925303880361E-2</v>
      </c>
      <c r="F185" s="2">
        <v>8.6815829412438206E-2</v>
      </c>
      <c r="G185" s="2">
        <v>6.4215291640802002E-2</v>
      </c>
      <c r="H185">
        <v>286.87700424305802</v>
      </c>
      <c r="I185" s="4">
        <v>0.19596941688501901</v>
      </c>
      <c r="J185" s="4">
        <v>8.1369768706630902E-2</v>
      </c>
      <c r="K185" s="5">
        <v>4.7771073255988398E-7</v>
      </c>
      <c r="L185" s="5">
        <v>6.2440552715153197E-10</v>
      </c>
      <c r="M185" s="5">
        <v>1.3181294892855E-10</v>
      </c>
      <c r="N185" s="5">
        <v>1.20930525646814E-16</v>
      </c>
      <c r="O185" s="5">
        <v>2.78494109924473E-5</v>
      </c>
      <c r="P185" s="5">
        <v>1.69553508487293E-8</v>
      </c>
      <c r="Q185" s="5">
        <v>2.1107009340198301E-6</v>
      </c>
      <c r="R185" s="5">
        <v>2.8733167022289398E-9</v>
      </c>
      <c r="S185" s="5">
        <v>4.0515774613183097E-6</v>
      </c>
      <c r="T185" s="5">
        <v>2.9255687668454801E-9</v>
      </c>
    </row>
    <row r="186" spans="1:20">
      <c r="A186" s="1" t="s">
        <v>205</v>
      </c>
      <c r="B186">
        <v>19</v>
      </c>
      <c r="C186" s="8">
        <v>195263</v>
      </c>
      <c r="D186" s="13">
        <f>(B186/C186)</f>
        <v>9.730466089325679E-5</v>
      </c>
      <c r="E186" s="17">
        <f t="shared" si="2"/>
        <v>1.5701033173163535E-2</v>
      </c>
      <c r="F186" s="2">
        <v>7.6327059557409399E-2</v>
      </c>
      <c r="G186" s="2">
        <v>5.5997009287908003E-2</v>
      </c>
      <c r="H186">
        <v>284.22095048626801</v>
      </c>
      <c r="I186" s="4">
        <v>0.21916671988542</v>
      </c>
      <c r="J186" s="4">
        <v>0.110660584362929</v>
      </c>
      <c r="K186" s="5">
        <v>4.7919821582233102E-7</v>
      </c>
      <c r="L186" s="5">
        <v>5.0230971728744904E-10</v>
      </c>
      <c r="M186" s="5">
        <v>1.56782410569502E-10</v>
      </c>
      <c r="N186" s="5">
        <v>7.9581210466357996E-17</v>
      </c>
      <c r="O186" s="5">
        <v>2.91422873148983E-5</v>
      </c>
      <c r="P186" s="5">
        <v>1.81820622860896E-8</v>
      </c>
      <c r="Q186" s="5">
        <v>2.3018390772209599E-6</v>
      </c>
      <c r="R186" s="5">
        <v>2.7394084241985001E-9</v>
      </c>
      <c r="S186" s="5">
        <v>4.3237511326777604E-6</v>
      </c>
      <c r="T186" s="5">
        <v>3.01904111159897E-9</v>
      </c>
    </row>
    <row r="187" spans="1:20">
      <c r="A187" s="1" t="s">
        <v>7</v>
      </c>
      <c r="B187">
        <v>61</v>
      </c>
      <c r="C187" s="8">
        <v>401639</v>
      </c>
      <c r="D187" s="13">
        <f>(B187/C187)</f>
        <v>1.5187768120127775E-4</v>
      </c>
      <c r="E187" s="17">
        <f t="shared" si="2"/>
        <v>2.4823342599149915E-2</v>
      </c>
      <c r="F187" s="2">
        <v>9.1141372551852395E-2</v>
      </c>
      <c r="G187" s="2">
        <v>6.7472662316044693E-2</v>
      </c>
      <c r="H187">
        <v>280.52689224950404</v>
      </c>
      <c r="I187" s="4">
        <v>0.28110829043288799</v>
      </c>
      <c r="J187" s="4">
        <v>8.4408772779775099E-2</v>
      </c>
      <c r="K187" s="5">
        <v>6.9947620364394897E-7</v>
      </c>
      <c r="L187" s="5">
        <v>6.1798191939084501E-10</v>
      </c>
      <c r="M187" s="5">
        <v>1.10694374007307E-10</v>
      </c>
      <c r="N187" s="5">
        <v>1.6690439980835402E-17</v>
      </c>
      <c r="O187" s="5">
        <v>3.8704841881525397E-5</v>
      </c>
      <c r="P187" s="5">
        <v>1.8099287943653801E-8</v>
      </c>
      <c r="Q187" s="5">
        <v>4.7549756808935301E-6</v>
      </c>
      <c r="R187" s="5">
        <v>5.4334272270867896E-9</v>
      </c>
      <c r="S187" s="5">
        <v>5.2010084393258397E-6</v>
      </c>
      <c r="T187" s="5">
        <v>2.3256316017195398E-9</v>
      </c>
    </row>
    <row r="188" spans="1:20">
      <c r="A188" s="1" t="s">
        <v>36</v>
      </c>
      <c r="B188">
        <v>57</v>
      </c>
      <c r="C188" s="8">
        <v>531930</v>
      </c>
      <c r="D188" s="13">
        <f>(B188/C188)</f>
        <v>1.0715695674242852E-4</v>
      </c>
      <c r="E188" s="17">
        <f t="shared" si="2"/>
        <v>1.7347921888232438E-2</v>
      </c>
      <c r="F188" s="2">
        <v>7.7917120627091496E-2</v>
      </c>
      <c r="G188" s="2">
        <v>5.7621726553776398E-2</v>
      </c>
      <c r="H188">
        <v>285.97391054201597</v>
      </c>
      <c r="I188" s="4">
        <v>0.42418720059520298</v>
      </c>
      <c r="J188" s="4">
        <v>8.4294433952784201E-2</v>
      </c>
      <c r="K188" s="5">
        <v>8.6032441257228297E-7</v>
      </c>
      <c r="L188" s="5">
        <v>6.6320903116145303E-10</v>
      </c>
      <c r="M188" s="5">
        <v>1.16056038666509E-10</v>
      </c>
      <c r="N188" s="5">
        <v>1.4584981686965399E-17</v>
      </c>
      <c r="O188" s="5">
        <v>5.03678633221923E-5</v>
      </c>
      <c r="P188" s="5">
        <v>2.2707530447964901E-8</v>
      </c>
      <c r="Q188" s="5">
        <v>5.6392132690219999E-6</v>
      </c>
      <c r="R188" s="5">
        <v>4.1561610859330701E-9</v>
      </c>
      <c r="S188" s="5">
        <v>6.4624315523601197E-6</v>
      </c>
      <c r="T188" s="5">
        <v>2.4810064369835198E-9</v>
      </c>
    </row>
    <row r="189" spans="1:20">
      <c r="A189" s="1" t="s">
        <v>37</v>
      </c>
      <c r="B189">
        <v>4</v>
      </c>
      <c r="C189" s="8">
        <v>135191</v>
      </c>
      <c r="D189" s="13">
        <f>(B189/C189)</f>
        <v>2.9587768416536604E-5</v>
      </c>
      <c r="E189" s="17">
        <f t="shared" si="2"/>
        <v>4.3816221702123615E-3</v>
      </c>
      <c r="F189" s="2">
        <v>6.8927222080889403E-2</v>
      </c>
      <c r="G189" s="2">
        <v>5.0975213687522197E-2</v>
      </c>
      <c r="H189">
        <v>284.710143225134</v>
      </c>
      <c r="I189" s="4">
        <v>0.35369393174532399</v>
      </c>
      <c r="J189" s="4">
        <v>8.5740969493576805E-2</v>
      </c>
      <c r="K189" s="5">
        <v>9.3873704861210501E-7</v>
      </c>
      <c r="L189" s="5">
        <v>4.90389511802751E-10</v>
      </c>
      <c r="M189" s="5">
        <v>1.2996713139949701E-10</v>
      </c>
      <c r="N189" s="5">
        <v>4.1339894990522601E-18</v>
      </c>
      <c r="O189" s="5">
        <v>6.3462196895168501E-5</v>
      </c>
      <c r="P189" s="5">
        <v>3.0384091907484301E-8</v>
      </c>
      <c r="Q189" s="5">
        <v>5.2688406614635501E-6</v>
      </c>
      <c r="R189" s="5">
        <v>1.79917036529244E-9</v>
      </c>
      <c r="S189" s="5">
        <v>7.93114965453337E-6</v>
      </c>
      <c r="T189" s="5">
        <v>2.2388240374362998E-9</v>
      </c>
    </row>
    <row r="190" spans="1:20">
      <c r="A190" s="1" t="s">
        <v>59</v>
      </c>
      <c r="B190">
        <v>40</v>
      </c>
      <c r="C190" s="8">
        <v>168769</v>
      </c>
      <c r="D190" s="13">
        <f>(B190/C190)</f>
        <v>2.3701035142709859E-4</v>
      </c>
      <c r="E190" s="17">
        <f t="shared" si="2"/>
        <v>3.9053937784775949E-2</v>
      </c>
      <c r="F190" s="3">
        <v>1.8617021276595699E-4</v>
      </c>
      <c r="G190" s="3">
        <v>1.89125295508274E-4</v>
      </c>
      <c r="H190">
        <v>277.66335366924</v>
      </c>
      <c r="I190" s="4">
        <v>0.25481808082053298</v>
      </c>
      <c r="J190" s="4">
        <v>5.1397630448142599E-2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</row>
    <row r="191" spans="1:20">
      <c r="A191" s="1" t="s">
        <v>75</v>
      </c>
      <c r="B191">
        <v>17</v>
      </c>
      <c r="C191" s="8">
        <v>166132</v>
      </c>
      <c r="D191" s="13">
        <f>(B191/C191)</f>
        <v>1.0232826908723184E-4</v>
      </c>
      <c r="E191" s="17">
        <f t="shared" si="2"/>
        <v>1.6540768781009772E-2</v>
      </c>
      <c r="F191" s="2">
        <v>7.0491967415607801E-2</v>
      </c>
      <c r="G191" s="2">
        <v>5.2177267539529802E-2</v>
      </c>
      <c r="H191">
        <v>279.58547575153801</v>
      </c>
      <c r="I191" s="4">
        <v>0.39564506683692902</v>
      </c>
      <c r="J191" s="4">
        <v>0.106075523653807</v>
      </c>
      <c r="K191" s="5">
        <v>7.7066811784749802E-7</v>
      </c>
      <c r="L191" s="5">
        <v>6.9819155267796396E-10</v>
      </c>
      <c r="M191" s="5">
        <v>1.43679250860764E-10</v>
      </c>
      <c r="N191" s="5">
        <v>1.51999141554622E-17</v>
      </c>
      <c r="O191" s="5">
        <v>4.2983584946431297E-5</v>
      </c>
      <c r="P191" s="5">
        <v>1.9287454895234901E-8</v>
      </c>
      <c r="Q191" s="5">
        <v>4.1693595392203303E-6</v>
      </c>
      <c r="R191" s="5">
        <v>3.8056879003780001E-9</v>
      </c>
      <c r="S191" s="5">
        <v>5.7756568269552197E-6</v>
      </c>
      <c r="T191" s="5">
        <v>2.3296222772969399E-9</v>
      </c>
    </row>
    <row r="192" spans="1:20">
      <c r="A192" s="1" t="s">
        <v>86</v>
      </c>
      <c r="B192">
        <v>11</v>
      </c>
      <c r="C192" s="8">
        <v>77576</v>
      </c>
      <c r="D192" s="13">
        <f>(B192/C192)</f>
        <v>1.4179643188615035E-4</v>
      </c>
      <c r="E192" s="17">
        <f t="shared" si="2"/>
        <v>2.3138182512095162E-2</v>
      </c>
      <c r="F192" s="2">
        <v>7.1672734675039998E-2</v>
      </c>
      <c r="G192" s="2">
        <v>5.3010023496111801E-2</v>
      </c>
      <c r="H192">
        <v>284.69906632007604</v>
      </c>
      <c r="I192" s="4">
        <v>0.43831723705923098</v>
      </c>
      <c r="J192" s="4">
        <v>7.9721964940158402E-2</v>
      </c>
      <c r="K192" s="5">
        <v>8.9550686266702897E-7</v>
      </c>
      <c r="L192" s="5">
        <v>5.0254068442834401E-10</v>
      </c>
      <c r="M192" s="5">
        <v>1.2192405941421201E-10</v>
      </c>
      <c r="N192" s="5">
        <v>3.8177329789457602E-18</v>
      </c>
      <c r="O192" s="5">
        <v>6.0151346232079703E-5</v>
      </c>
      <c r="P192" s="5">
        <v>2.9868925488141402E-8</v>
      </c>
      <c r="Q192" s="5">
        <v>4.9859120363292197E-6</v>
      </c>
      <c r="R192" s="5">
        <v>2.09107663585659E-9</v>
      </c>
      <c r="S192" s="5">
        <v>7.4914843641763698E-6</v>
      </c>
      <c r="T192" s="5">
        <v>2.2282704938425899E-9</v>
      </c>
    </row>
    <row r="193" spans="1:20">
      <c r="A193" s="1" t="s">
        <v>118</v>
      </c>
      <c r="B193">
        <v>18</v>
      </c>
      <c r="C193" s="8">
        <v>74179</v>
      </c>
      <c r="D193" s="13">
        <f>(B193/C193)</f>
        <v>2.4265627738308685E-4</v>
      </c>
      <c r="E193" s="17">
        <f t="shared" si="2"/>
        <v>3.9997698699528968E-2</v>
      </c>
      <c r="F193" s="2">
        <v>6.3070848668009605E-2</v>
      </c>
      <c r="G193" s="2">
        <v>4.6798666373334803E-2</v>
      </c>
      <c r="H193">
        <v>280.45628643108</v>
      </c>
      <c r="I193" s="4">
        <v>0.37781166167483399</v>
      </c>
      <c r="J193" s="4">
        <v>0.11162670593686901</v>
      </c>
      <c r="K193" s="5">
        <v>7.8488811729937901E-7</v>
      </c>
      <c r="L193" s="5">
        <v>5.0571294716123899E-10</v>
      </c>
      <c r="M193" s="5">
        <v>1.60269569772023E-10</v>
      </c>
      <c r="N193" s="5">
        <v>1.26845926838052E-17</v>
      </c>
      <c r="O193" s="5">
        <v>4.8619778526903097E-5</v>
      </c>
      <c r="P193" s="5">
        <v>2.0913191846597101E-8</v>
      </c>
      <c r="Q193" s="5">
        <v>4.1895407465364798E-6</v>
      </c>
      <c r="R193" s="5">
        <v>2.47786943479665E-9</v>
      </c>
      <c r="S193" s="5">
        <v>6.4343022935944004E-6</v>
      </c>
      <c r="T193" s="5">
        <v>2.4376665549292301E-9</v>
      </c>
    </row>
    <row r="194" spans="1:20">
      <c r="A194" s="1" t="s">
        <v>133</v>
      </c>
      <c r="B194">
        <v>60</v>
      </c>
      <c r="C194" s="8">
        <v>504298</v>
      </c>
      <c r="D194" s="13">
        <f>(B194/C194)</f>
        <v>1.1897727137525828E-4</v>
      </c>
      <c r="E194" s="17">
        <f t="shared" si="2"/>
        <v>1.9323780416578163E-2</v>
      </c>
      <c r="F194" s="2">
        <v>8.7175572655134495E-2</v>
      </c>
      <c r="G194" s="2">
        <v>6.4489805266586403E-2</v>
      </c>
      <c r="H194">
        <v>286.54166265830202</v>
      </c>
      <c r="I194" s="4">
        <v>0.44049572110343999</v>
      </c>
      <c r="J194" s="4">
        <v>6.18322582742937E-2</v>
      </c>
      <c r="K194" s="5">
        <v>6.5196851148366596E-7</v>
      </c>
      <c r="L194" s="5">
        <v>3.9416483139811201E-10</v>
      </c>
      <c r="M194" s="5">
        <v>1.03952238831529E-10</v>
      </c>
      <c r="N194" s="5">
        <v>1.6962658834993901E-18</v>
      </c>
      <c r="O194" s="5">
        <v>3.9179200450246298E-5</v>
      </c>
      <c r="P194" s="5">
        <v>2.02641343448869E-8</v>
      </c>
      <c r="Q194" s="5">
        <v>3.37045297715889E-6</v>
      </c>
      <c r="R194" s="5">
        <v>2.1335994103838501E-9</v>
      </c>
      <c r="S194" s="5">
        <v>5.5001094982706698E-6</v>
      </c>
      <c r="T194" s="5">
        <v>2.1829396715255E-9</v>
      </c>
    </row>
    <row r="195" spans="1:20">
      <c r="A195" s="1" t="s">
        <v>150</v>
      </c>
      <c r="B195">
        <v>21</v>
      </c>
      <c r="C195" s="8">
        <v>43913</v>
      </c>
      <c r="D195" s="13">
        <f>(B195/C195)</f>
        <v>4.7821829526563885E-4</v>
      </c>
      <c r="E195" s="17">
        <f t="shared" ref="E195:E258" si="3">(D195-0.000003375288165)/(0.005985744199327-0.000003375288165)</f>
        <v>7.9373742099834249E-2</v>
      </c>
      <c r="F195" s="2">
        <v>7.6844960968069601E-2</v>
      </c>
      <c r="G195" s="2">
        <v>5.6817778472498297E-2</v>
      </c>
      <c r="H195">
        <v>283.58973560233198</v>
      </c>
      <c r="I195" s="4">
        <v>0.373503182072847</v>
      </c>
      <c r="J195" s="4">
        <v>6.2889250393447296E-2</v>
      </c>
      <c r="K195" s="5">
        <v>6.1522671825026805E-7</v>
      </c>
      <c r="L195" s="5">
        <v>4.5087943408610901E-10</v>
      </c>
      <c r="M195" s="5">
        <v>9.9184857871223902E-11</v>
      </c>
      <c r="N195" s="5">
        <v>7.6963721713360695E-18</v>
      </c>
      <c r="O195" s="5">
        <v>3.4488864765251099E-5</v>
      </c>
      <c r="P195" s="5">
        <v>1.73186519248006E-8</v>
      </c>
      <c r="Q195" s="5">
        <v>3.4364783775294899E-6</v>
      </c>
      <c r="R195" s="5">
        <v>2.8605979302911199E-9</v>
      </c>
      <c r="S195" s="5">
        <v>4.9033054250636797E-6</v>
      </c>
      <c r="T195" s="5">
        <v>2.15920221897523E-9</v>
      </c>
    </row>
    <row r="196" spans="1:20">
      <c r="A196" s="1" t="s">
        <v>179</v>
      </c>
      <c r="B196">
        <v>22</v>
      </c>
      <c r="C196" s="8">
        <v>60031</v>
      </c>
      <c r="D196" s="13">
        <f>(B196/C196)</f>
        <v>3.6647732005130684E-4</v>
      </c>
      <c r="E196" s="17">
        <f t="shared" si="3"/>
        <v>6.0695359527030375E-2</v>
      </c>
      <c r="F196" s="2">
        <v>6.9689207122973704E-2</v>
      </c>
      <c r="G196" s="2">
        <v>5.1538683059948701E-2</v>
      </c>
      <c r="H196">
        <v>279.368316397532</v>
      </c>
      <c r="I196" s="4">
        <v>0.25525421661724201</v>
      </c>
      <c r="J196" s="4">
        <v>8.9580266021325697E-2</v>
      </c>
      <c r="K196" s="5">
        <v>9.3873704861210501E-7</v>
      </c>
      <c r="L196" s="5">
        <v>4.90389511802751E-10</v>
      </c>
      <c r="M196" s="5">
        <v>1.2996713139949701E-10</v>
      </c>
      <c r="N196" s="5">
        <v>4.1339894990522601E-18</v>
      </c>
      <c r="O196" s="5">
        <v>6.3462196895168501E-5</v>
      </c>
      <c r="P196" s="5">
        <v>3.0384091907484301E-8</v>
      </c>
      <c r="Q196" s="5">
        <v>5.2688406614635501E-6</v>
      </c>
      <c r="R196" s="5">
        <v>1.79917036529244E-9</v>
      </c>
      <c r="S196" s="5">
        <v>7.93114965453337E-6</v>
      </c>
      <c r="T196" s="5">
        <v>2.2388240374362998E-9</v>
      </c>
    </row>
    <row r="197" spans="1:20">
      <c r="A197" s="1" t="s">
        <v>185</v>
      </c>
      <c r="B197">
        <v>76</v>
      </c>
      <c r="C197" s="8">
        <v>309199</v>
      </c>
      <c r="D197" s="13">
        <f>(B197/C197)</f>
        <v>2.4579639649546087E-4</v>
      </c>
      <c r="E197" s="17">
        <f t="shared" si="3"/>
        <v>4.052259429841374E-2</v>
      </c>
      <c r="F197" s="2">
        <v>6.1663069163753297E-2</v>
      </c>
      <c r="G197" s="2">
        <v>4.5595624732318901E-2</v>
      </c>
      <c r="H197">
        <v>284.93428983484</v>
      </c>
      <c r="I197" s="4">
        <v>0.53605313345304695</v>
      </c>
      <c r="J197" s="4">
        <v>8.0072833007026403E-2</v>
      </c>
      <c r="K197" s="5">
        <v>8.1600007281870896E-7</v>
      </c>
      <c r="L197" s="5">
        <v>5.8689465265649401E-10</v>
      </c>
      <c r="M197" s="5">
        <v>1.13418969768614E-10</v>
      </c>
      <c r="N197" s="5">
        <v>1.00243716981503E-17</v>
      </c>
      <c r="O197" s="5">
        <v>4.8236630847311398E-5</v>
      </c>
      <c r="P197" s="5">
        <v>2.24188102659229E-8</v>
      </c>
      <c r="Q197" s="5">
        <v>5.0628418627250598E-6</v>
      </c>
      <c r="R197" s="5">
        <v>3.4865624442369098E-9</v>
      </c>
      <c r="S197" s="5">
        <v>6.3478128021781599E-6</v>
      </c>
      <c r="T197" s="5">
        <v>2.4327295827955499E-9</v>
      </c>
    </row>
    <row r="198" spans="1:20">
      <c r="A198" s="1" t="s">
        <v>201</v>
      </c>
      <c r="B198">
        <v>4</v>
      </c>
      <c r="C198" s="8">
        <v>98407</v>
      </c>
      <c r="D198" s="13">
        <f>(B198/C198)</f>
        <v>4.0647514912557036E-5</v>
      </c>
      <c r="E198" s="17">
        <f t="shared" si="3"/>
        <v>6.2303457545077028E-3</v>
      </c>
      <c r="F198" s="2">
        <v>6.6480729880078901E-2</v>
      </c>
      <c r="G198" s="2">
        <v>4.91117951883819E-2</v>
      </c>
      <c r="H198">
        <v>284.18844224830599</v>
      </c>
      <c r="I198" s="4">
        <v>0.310110070627092</v>
      </c>
      <c r="J198" s="4">
        <v>9.5801998744396002E-2</v>
      </c>
      <c r="K198" s="5">
        <v>9.1680400577045098E-7</v>
      </c>
      <c r="L198" s="5">
        <v>6.0387878625196604E-10</v>
      </c>
      <c r="M198" s="5">
        <v>1.24035400435902E-10</v>
      </c>
      <c r="N198" s="5">
        <v>1.0001905351944301E-17</v>
      </c>
      <c r="O198" s="5">
        <v>5.7467327128886097E-5</v>
      </c>
      <c r="P198" s="5">
        <v>2.65196928957142E-8</v>
      </c>
      <c r="Q198" s="5">
        <v>5.6364528132194501E-6</v>
      </c>
      <c r="R198" s="5">
        <v>3.2199578039346701E-9</v>
      </c>
      <c r="S198" s="5">
        <v>7.2601245872444703E-6</v>
      </c>
      <c r="T198" s="5">
        <v>2.3941570167788899E-9</v>
      </c>
    </row>
    <row r="199" spans="1:20">
      <c r="A199" s="1" t="s">
        <v>227</v>
      </c>
      <c r="B199">
        <v>17</v>
      </c>
      <c r="C199" s="8">
        <v>121531</v>
      </c>
      <c r="D199" s="13">
        <f>(B199/C199)</f>
        <v>1.3988200541425645E-4</v>
      </c>
      <c r="E199" s="17">
        <f t="shared" si="3"/>
        <v>2.2818171075100372E-2</v>
      </c>
      <c r="F199" s="2">
        <v>8.7677142213660103E-2</v>
      </c>
      <c r="G199" s="2">
        <v>6.5153608147577702E-2</v>
      </c>
      <c r="H199">
        <v>280.221961336444</v>
      </c>
      <c r="I199" s="4">
        <v>0.30263076053297699</v>
      </c>
      <c r="J199" s="4">
        <v>9.3196929651723701E-2</v>
      </c>
      <c r="K199" s="5">
        <v>8.0477217902715301E-7</v>
      </c>
      <c r="L199" s="5">
        <v>7.42069922600394E-10</v>
      </c>
      <c r="M199" s="5">
        <v>1.2554279824045901E-10</v>
      </c>
      <c r="N199" s="5">
        <v>1.57545080100614E-17</v>
      </c>
      <c r="O199" s="5">
        <v>4.27269601093101E-5</v>
      </c>
      <c r="P199" s="5">
        <v>1.8859634644596802E-8</v>
      </c>
      <c r="Q199" s="5">
        <v>5.2484542789878803E-6</v>
      </c>
      <c r="R199" s="5">
        <v>5.75321832911021E-9</v>
      </c>
      <c r="S199" s="5">
        <v>5.6365893746432497E-6</v>
      </c>
      <c r="T199" s="5">
        <v>2.30961442312124E-9</v>
      </c>
    </row>
    <row r="200" spans="1:20">
      <c r="A200" s="1" t="s">
        <v>228</v>
      </c>
      <c r="B200">
        <v>6</v>
      </c>
      <c r="C200" s="8">
        <v>138913</v>
      </c>
      <c r="D200" s="13">
        <f>(B200/C200)</f>
        <v>4.3192501781690698E-5</v>
      </c>
      <c r="E200" s="17">
        <f t="shared" si="3"/>
        <v>6.6557603196952799E-3</v>
      </c>
      <c r="F200" s="2">
        <v>8.2118619846957605E-2</v>
      </c>
      <c r="G200" s="2">
        <v>6.0738759263210797E-2</v>
      </c>
      <c r="H200">
        <v>283.65280886810802</v>
      </c>
      <c r="I200" s="4">
        <v>0.36131655865568102</v>
      </c>
      <c r="J200" s="4">
        <v>9.2311269967166307E-2</v>
      </c>
      <c r="K200" s="5">
        <v>7.8950872682776699E-7</v>
      </c>
      <c r="L200" s="5">
        <v>7.74568478361769E-10</v>
      </c>
      <c r="M200" s="5">
        <v>1.2767643692908601E-10</v>
      </c>
      <c r="N200" s="5">
        <v>1.6320955297124099E-17</v>
      </c>
      <c r="O200" s="5">
        <v>4.1193470355005497E-5</v>
      </c>
      <c r="P200" s="5">
        <v>1.8388459539464798E-8</v>
      </c>
      <c r="Q200" s="5">
        <v>4.9984991304899202E-6</v>
      </c>
      <c r="R200" s="5">
        <v>5.6781924945736701E-9</v>
      </c>
      <c r="S200" s="5">
        <v>5.4854066157299103E-6</v>
      </c>
      <c r="T200" s="5">
        <v>2.3025582562562E-9</v>
      </c>
    </row>
    <row r="201" spans="1:20">
      <c r="A201" s="1" t="s">
        <v>229</v>
      </c>
      <c r="B201">
        <v>8</v>
      </c>
      <c r="C201" s="8">
        <v>119511</v>
      </c>
      <c r="D201" s="13">
        <f>(B201/C201)</f>
        <v>6.6939444904653134E-5</v>
      </c>
      <c r="E201" s="17">
        <f t="shared" si="3"/>
        <v>1.0625248573529811E-2</v>
      </c>
      <c r="F201" s="2">
        <v>7.5878378106175398E-2</v>
      </c>
      <c r="G201" s="2">
        <v>5.6113894516930697E-2</v>
      </c>
      <c r="H201">
        <v>286.74111583768803</v>
      </c>
      <c r="I201" s="4">
        <v>0.49537934999920202</v>
      </c>
      <c r="J201" s="4">
        <v>5.9093732467452399E-2</v>
      </c>
      <c r="K201" s="5">
        <v>6.58456896060435E-7</v>
      </c>
      <c r="L201" s="5">
        <v>3.8855769188941302E-10</v>
      </c>
      <c r="M201" s="5">
        <v>1.04556343988288E-10</v>
      </c>
      <c r="N201" s="5">
        <v>1.35691144513442E-18</v>
      </c>
      <c r="O201" s="5">
        <v>4.0173985027175599E-5</v>
      </c>
      <c r="P201" s="5">
        <v>2.09101386192741E-8</v>
      </c>
      <c r="Q201" s="5">
        <v>3.37819465766893E-6</v>
      </c>
      <c r="R201" s="5">
        <v>2.0602702680897998E-9</v>
      </c>
      <c r="S201" s="5">
        <v>5.5731320098807199E-6</v>
      </c>
      <c r="T201" s="5">
        <v>2.1542176144079201E-9</v>
      </c>
    </row>
    <row r="202" spans="1:20">
      <c r="A202" s="1" t="s">
        <v>241</v>
      </c>
      <c r="B202">
        <v>41</v>
      </c>
      <c r="C202" s="8">
        <v>116542</v>
      </c>
      <c r="D202" s="13">
        <f>(B202/C202)</f>
        <v>3.5180449966535672E-4</v>
      </c>
      <c r="E202" s="17">
        <f t="shared" si="3"/>
        <v>5.8242682234165115E-2</v>
      </c>
      <c r="F202" s="2">
        <v>7.4403217192452201E-2</v>
      </c>
      <c r="G202" s="2">
        <v>5.4877179692619599E-2</v>
      </c>
      <c r="H202">
        <v>280.14155062905002</v>
      </c>
      <c r="I202" s="4">
        <v>0.34265021407229102</v>
      </c>
      <c r="J202" s="4">
        <v>9.8702603116906595E-2</v>
      </c>
      <c r="K202" s="5">
        <v>7.4843423469770601E-7</v>
      </c>
      <c r="L202" s="5">
        <v>8.7942193568623998E-10</v>
      </c>
      <c r="M202" s="5">
        <v>1.33169809772777E-10</v>
      </c>
      <c r="N202" s="5">
        <v>1.8446825157954101E-17</v>
      </c>
      <c r="O202" s="5">
        <v>3.70163440613228E-5</v>
      </c>
      <c r="P202" s="5">
        <v>1.7219588341169501E-8</v>
      </c>
      <c r="Q202" s="5">
        <v>4.2838662357763499E-6</v>
      </c>
      <c r="R202" s="5">
        <v>5.35296984962338E-9</v>
      </c>
      <c r="S202" s="5">
        <v>5.0784643362931098E-6</v>
      </c>
      <c r="T202" s="5">
        <v>2.31355017340001E-9</v>
      </c>
    </row>
    <row r="203" spans="1:20">
      <c r="A203" s="1" t="s">
        <v>270</v>
      </c>
      <c r="B203">
        <v>8</v>
      </c>
      <c r="C203" s="8">
        <v>40078</v>
      </c>
      <c r="D203" s="13">
        <f>(B203/C203)</f>
        <v>1.9961075901991118E-4</v>
      </c>
      <c r="E203" s="17">
        <f t="shared" si="3"/>
        <v>3.2802301858845896E-2</v>
      </c>
      <c r="F203" s="2">
        <v>7.3377754947668697E-2</v>
      </c>
      <c r="G203" s="2">
        <v>5.4265051978093497E-2</v>
      </c>
      <c r="H203">
        <v>287.30901056356004</v>
      </c>
      <c r="I203" s="4">
        <v>0.51182127312338499</v>
      </c>
      <c r="J203" s="4">
        <v>5.4074294729557097E-2</v>
      </c>
      <c r="K203" s="5">
        <v>7.8196296472150796E-7</v>
      </c>
      <c r="L203" s="5">
        <v>4.8150051462553602E-10</v>
      </c>
      <c r="M203" s="5">
        <v>1.13352217603136E-10</v>
      </c>
      <c r="N203" s="5">
        <v>3.04861380040476E-19</v>
      </c>
      <c r="O203" s="5">
        <v>5.3641699069043698E-5</v>
      </c>
      <c r="P203" s="5">
        <v>3.06000120383471E-8</v>
      </c>
      <c r="Q203" s="5">
        <v>4.1237126861606496E-6</v>
      </c>
      <c r="R203" s="5">
        <v>2.3437254339815398E-9</v>
      </c>
      <c r="S203" s="5">
        <v>6.7315644536623702E-6</v>
      </c>
      <c r="T203" s="5">
        <v>2.2321139662974401E-9</v>
      </c>
    </row>
    <row r="204" spans="1:20">
      <c r="A204" s="1" t="s">
        <v>21</v>
      </c>
      <c r="B204">
        <v>11</v>
      </c>
      <c r="C204" s="8">
        <v>140876</v>
      </c>
      <c r="D204" s="13">
        <f>(B204/C204)</f>
        <v>7.808285300548E-5</v>
      </c>
      <c r="E204" s="17">
        <f t="shared" si="3"/>
        <v>1.2487956852859647E-2</v>
      </c>
      <c r="F204" s="2">
        <v>9.1100220598071505E-2</v>
      </c>
      <c r="G204" s="2">
        <v>6.7463305930071299E-2</v>
      </c>
      <c r="H204">
        <v>290.64171465912199</v>
      </c>
      <c r="I204" s="4">
        <v>0.21684509861662199</v>
      </c>
      <c r="J204" s="4">
        <v>8.5237137984899194E-2</v>
      </c>
      <c r="K204" s="5">
        <v>5.5189540840654503E-7</v>
      </c>
      <c r="L204" s="5">
        <v>8.4795712511691004E-10</v>
      </c>
      <c r="M204" s="5">
        <v>1.02448976228028E-10</v>
      </c>
      <c r="N204" s="5">
        <v>3.0538939023425901E-17</v>
      </c>
      <c r="O204" s="5">
        <v>3.3205194447664403E-5</v>
      </c>
      <c r="P204" s="5">
        <v>1.91395966948415E-8</v>
      </c>
      <c r="Q204" s="5">
        <v>2.7608778906807601E-6</v>
      </c>
      <c r="R204" s="5">
        <v>3.7447059862232204E-9</v>
      </c>
      <c r="S204" s="5">
        <v>4.6870399706600404E-6</v>
      </c>
      <c r="T204" s="5">
        <v>3.0765642371913701E-9</v>
      </c>
    </row>
    <row r="205" spans="1:20">
      <c r="A205" s="1" t="s">
        <v>85</v>
      </c>
      <c r="B205">
        <v>4</v>
      </c>
      <c r="C205" s="8">
        <v>75169</v>
      </c>
      <c r="D205" s="13">
        <f>(B205/C205)</f>
        <v>5.3213425747316051E-5</v>
      </c>
      <c r="E205" s="17">
        <f t="shared" si="3"/>
        <v>8.3308365502714563E-3</v>
      </c>
      <c r="F205" s="2">
        <v>8.6329881182630006E-2</v>
      </c>
      <c r="G205" s="2">
        <v>6.3883882298192404E-2</v>
      </c>
      <c r="H205">
        <v>288.25729478920999</v>
      </c>
      <c r="I205" s="4">
        <v>0.242497368306028</v>
      </c>
      <c r="J205" s="4">
        <v>0.100672965806007</v>
      </c>
      <c r="K205" s="5">
        <v>5.45448515541676E-7</v>
      </c>
      <c r="L205" s="5">
        <v>6.35215724133489E-10</v>
      </c>
      <c r="M205" s="5">
        <v>1.31066349306734E-10</v>
      </c>
      <c r="N205" s="5">
        <v>4.9365616575757703E-17</v>
      </c>
      <c r="O205" s="5">
        <v>3.4600286013884899E-5</v>
      </c>
      <c r="P205" s="5">
        <v>1.9719630852776401E-8</v>
      </c>
      <c r="Q205" s="5">
        <v>2.9899571991090301E-6</v>
      </c>
      <c r="R205" s="5">
        <v>3.3401101266036199E-9</v>
      </c>
      <c r="S205" s="5">
        <v>5.0057055901856598E-6</v>
      </c>
      <c r="T205" s="5">
        <v>3.1690332826811301E-9</v>
      </c>
    </row>
    <row r="206" spans="1:20">
      <c r="A206" s="1" t="s">
        <v>142</v>
      </c>
      <c r="B206">
        <v>13</v>
      </c>
      <c r="C206" s="8">
        <v>85342</v>
      </c>
      <c r="D206" s="13">
        <f>(B206/C206)</f>
        <v>1.5232827915914789E-4</v>
      </c>
      <c r="E206" s="17">
        <f t="shared" si="3"/>
        <v>2.4898663590643667E-2</v>
      </c>
      <c r="F206" s="2">
        <v>8.7703380457742203E-2</v>
      </c>
      <c r="G206" s="2">
        <v>6.5281805654705399E-2</v>
      </c>
      <c r="H206">
        <v>292.81585387502804</v>
      </c>
      <c r="I206" s="4">
        <v>0.27469893517993799</v>
      </c>
      <c r="J206" s="4">
        <v>8.3055274204158799E-2</v>
      </c>
      <c r="K206" s="5">
        <v>6.2928897733974003E-7</v>
      </c>
      <c r="L206" s="5">
        <v>7.5136491436341096E-10</v>
      </c>
      <c r="M206" s="5">
        <v>1.2451235233473301E-10</v>
      </c>
      <c r="N206" s="5">
        <v>2.6372452174008799E-17</v>
      </c>
      <c r="O206" s="5">
        <v>4.0457711207640302E-5</v>
      </c>
      <c r="P206" s="5">
        <v>2.1525453807823899E-8</v>
      </c>
      <c r="Q206" s="5">
        <v>4.0490266716910497E-6</v>
      </c>
      <c r="R206" s="5">
        <v>3.9162402754554004E-9</v>
      </c>
      <c r="S206" s="5">
        <v>5.8164818429121301E-6</v>
      </c>
      <c r="T206" s="5">
        <v>3.29754214565844E-9</v>
      </c>
    </row>
    <row r="207" spans="1:20">
      <c r="A207" s="1" t="s">
        <v>148</v>
      </c>
      <c r="B207">
        <v>15</v>
      </c>
      <c r="C207" s="8">
        <v>81661</v>
      </c>
      <c r="D207" s="13">
        <f>(B207/C207)</f>
        <v>1.8368621496185449E-4</v>
      </c>
      <c r="E207" s="17">
        <f t="shared" si="3"/>
        <v>3.0140389112484768E-2</v>
      </c>
      <c r="F207" s="2">
        <v>8.6549185068837201E-2</v>
      </c>
      <c r="G207" s="2">
        <v>6.3997011786876598E-2</v>
      </c>
      <c r="H207">
        <v>287.055603139504</v>
      </c>
      <c r="I207" s="4">
        <v>0.15485400492140899</v>
      </c>
      <c r="J207" s="4">
        <v>6.6025111014455004E-2</v>
      </c>
      <c r="K207" s="5">
        <v>4.9827609277837695E-7</v>
      </c>
      <c r="L207" s="5">
        <v>7.1355286169002698E-10</v>
      </c>
      <c r="M207" s="5">
        <v>1.13019405471219E-10</v>
      </c>
      <c r="N207" s="5">
        <v>8.5409138948932797E-17</v>
      </c>
      <c r="O207" s="5">
        <v>2.7867409294514299E-5</v>
      </c>
      <c r="P207" s="5">
        <v>1.6375536936356401E-8</v>
      </c>
      <c r="Q207" s="5">
        <v>2.03791112816E-6</v>
      </c>
      <c r="R207" s="5">
        <v>2.6968216832726101E-9</v>
      </c>
      <c r="S207" s="5">
        <v>4.0356870096172896E-6</v>
      </c>
      <c r="T207" s="5">
        <v>2.7098207278383399E-9</v>
      </c>
    </row>
    <row r="208" spans="1:20">
      <c r="A208" s="1" t="s">
        <v>254</v>
      </c>
      <c r="B208">
        <v>66</v>
      </c>
      <c r="C208" s="8">
        <v>1083833</v>
      </c>
      <c r="D208" s="13">
        <f>(B208/C208)</f>
        <v>6.0894990279867843E-5</v>
      </c>
      <c r="E208" s="17">
        <f t="shared" si="3"/>
        <v>9.6148704583474704E-3</v>
      </c>
      <c r="F208" s="2">
        <v>0.101127242375537</v>
      </c>
      <c r="G208" s="2">
        <v>7.4847185572976496E-2</v>
      </c>
      <c r="H208">
        <v>290.04210638904198</v>
      </c>
      <c r="I208" s="4">
        <v>0.214017285710114</v>
      </c>
      <c r="J208" s="4">
        <v>8.0674027920504196E-2</v>
      </c>
      <c r="K208" s="5">
        <v>5.3075462199120896E-7</v>
      </c>
      <c r="L208" s="5">
        <v>8.1951539401041203E-10</v>
      </c>
      <c r="M208" s="5">
        <v>1.06472244284358E-10</v>
      </c>
      <c r="N208" s="5">
        <v>5.6893619191729505E-17</v>
      </c>
      <c r="O208" s="5">
        <v>3.0812840046241501E-5</v>
      </c>
      <c r="P208" s="5">
        <v>1.8132450804190502E-8</v>
      </c>
      <c r="Q208" s="5">
        <v>2.4730549955184401E-6</v>
      </c>
      <c r="R208" s="5">
        <v>3.4188067130533699E-9</v>
      </c>
      <c r="S208" s="5">
        <v>4.3901078855679401E-6</v>
      </c>
      <c r="T208" s="5">
        <v>2.9533369201946501E-9</v>
      </c>
    </row>
    <row r="209" spans="1:20">
      <c r="A209" s="1" t="s">
        <v>259</v>
      </c>
      <c r="B209">
        <v>27</v>
      </c>
      <c r="C209" s="8">
        <v>76216</v>
      </c>
      <c r="D209" s="13">
        <f>(B209/C209)</f>
        <v>3.5425632413141599E-4</v>
      </c>
      <c r="E209" s="17">
        <f t="shared" si="3"/>
        <v>5.8652523971187483E-2</v>
      </c>
      <c r="F209" s="2">
        <v>8.7165711258840498E-2</v>
      </c>
      <c r="G209" s="2">
        <v>6.4451612386605905E-2</v>
      </c>
      <c r="H209">
        <v>288.93970501816199</v>
      </c>
      <c r="I209" s="4">
        <v>0.19503878906336999</v>
      </c>
      <c r="J209" s="4">
        <v>6.4683116869059004E-2</v>
      </c>
      <c r="K209" s="5">
        <v>5.0369150971658897E-7</v>
      </c>
      <c r="L209" s="5">
        <v>7.3086005450797905E-10</v>
      </c>
      <c r="M209" s="5">
        <v>1.0391892281412899E-10</v>
      </c>
      <c r="N209" s="5">
        <v>6.7878302301798996E-17</v>
      </c>
      <c r="O209" s="5">
        <v>2.7808963268958199E-5</v>
      </c>
      <c r="P209" s="5">
        <v>1.6429217514044401E-8</v>
      </c>
      <c r="Q209" s="5">
        <v>2.0602309027066799E-6</v>
      </c>
      <c r="R209" s="5">
        <v>2.6875551098987801E-9</v>
      </c>
      <c r="S209" s="5">
        <v>4.0023635843171402E-6</v>
      </c>
      <c r="T209" s="5">
        <v>2.6261694105287499E-9</v>
      </c>
    </row>
    <row r="210" spans="1:20">
      <c r="A210" s="1" t="s">
        <v>236</v>
      </c>
      <c r="B210">
        <v>1</v>
      </c>
      <c r="C210" s="8">
        <v>60431</v>
      </c>
      <c r="D210" s="13">
        <f>(B210/C210)</f>
        <v>1.654779831543413E-5</v>
      </c>
      <c r="E210" s="17">
        <f t="shared" si="3"/>
        <v>2.2018886407785131E-3</v>
      </c>
      <c r="F210" s="2">
        <v>8.0772169252384493E-2</v>
      </c>
      <c r="G210" s="2">
        <v>5.97266569508388E-2</v>
      </c>
      <c r="H210">
        <v>285.688967884482</v>
      </c>
      <c r="I210" s="4">
        <v>0.246752712287374</v>
      </c>
      <c r="J210" s="4">
        <v>0.106287640114899</v>
      </c>
      <c r="K210" s="5">
        <v>5.1377724909642296E-7</v>
      </c>
      <c r="L210" s="5">
        <v>5.3139334216079899E-10</v>
      </c>
      <c r="M210" s="5">
        <v>1.50578080380924E-10</v>
      </c>
      <c r="N210" s="5">
        <v>8.1420439921408494E-17</v>
      </c>
      <c r="O210" s="5">
        <v>3.2543816309071001E-5</v>
      </c>
      <c r="P210" s="5">
        <v>1.9460486572115199E-8</v>
      </c>
      <c r="Q210" s="5">
        <v>2.6959686636230902E-6</v>
      </c>
      <c r="R210" s="5">
        <v>3.02626621026328E-9</v>
      </c>
      <c r="S210" s="5">
        <v>4.74485534171965E-6</v>
      </c>
      <c r="T210" s="5">
        <v>3.1578107392641801E-9</v>
      </c>
    </row>
    <row r="211" spans="1:20">
      <c r="A211" s="1" t="s">
        <v>274</v>
      </c>
      <c r="B211">
        <v>1</v>
      </c>
      <c r="C211" s="8">
        <v>57007</v>
      </c>
      <c r="D211" s="13">
        <f>(B211/C211)</f>
        <v>1.7541705404599435E-5</v>
      </c>
      <c r="E211" s="17">
        <f t="shared" si="3"/>
        <v>2.3680280253475352E-3</v>
      </c>
      <c r="F211" s="2">
        <v>9.67285204364602E-2</v>
      </c>
      <c r="G211" s="2">
        <v>7.1804973438605299E-2</v>
      </c>
      <c r="H211">
        <v>292.03448659894201</v>
      </c>
      <c r="I211" s="4">
        <v>0.23602010194119799</v>
      </c>
      <c r="J211" s="4">
        <v>7.9578766780537394E-2</v>
      </c>
      <c r="K211" s="5">
        <v>6.2584553608341603E-7</v>
      </c>
      <c r="L211" s="5">
        <v>7.4507914945551996E-10</v>
      </c>
      <c r="M211" s="5">
        <v>1.1223787815759401E-10</v>
      </c>
      <c r="N211" s="5">
        <v>1.17669876930268E-17</v>
      </c>
      <c r="O211" s="5">
        <v>4.1309942372045003E-5</v>
      </c>
      <c r="P211" s="5">
        <v>2.1691909609334999E-8</v>
      </c>
      <c r="Q211" s="5">
        <v>4.3055383568208202E-6</v>
      </c>
      <c r="R211" s="5">
        <v>4.2422468892318101E-9</v>
      </c>
      <c r="S211" s="5">
        <v>5.8427663275469602E-6</v>
      </c>
      <c r="T211" s="5">
        <v>3.20758579863811E-9</v>
      </c>
    </row>
    <row r="212" spans="1:20">
      <c r="A212" s="1" t="s">
        <v>42</v>
      </c>
      <c r="B212">
        <v>1</v>
      </c>
      <c r="C212" s="8">
        <v>31207</v>
      </c>
      <c r="D212" s="13">
        <f>(B212/C212)</f>
        <v>3.2044092671516003E-5</v>
      </c>
      <c r="E212" s="17">
        <f t="shared" si="3"/>
        <v>4.7922160823324162E-3</v>
      </c>
      <c r="F212" s="2">
        <v>0.105886933904383</v>
      </c>
      <c r="G212" s="2">
        <v>7.8557775696994098E-2</v>
      </c>
      <c r="H212">
        <v>296.24427232454599</v>
      </c>
      <c r="I212" s="4">
        <v>8.6630978548884602E-2</v>
      </c>
      <c r="J212" s="4">
        <v>2.0877560858803001E-2</v>
      </c>
      <c r="K212" s="5">
        <v>5.9976108385418903E-7</v>
      </c>
      <c r="L212" s="5">
        <v>3.3003814500208402E-10</v>
      </c>
      <c r="M212" s="5">
        <v>5.5635344798777597E-11</v>
      </c>
      <c r="N212" s="5">
        <v>4.7074011973902296E-19</v>
      </c>
      <c r="O212" s="5">
        <v>4.1554757938686703E-5</v>
      </c>
      <c r="P212" s="5">
        <v>2.06887194633005E-8</v>
      </c>
      <c r="Q212" s="5">
        <v>2.6502496100722399E-6</v>
      </c>
      <c r="R212" s="5">
        <v>1.2639392031267899E-9</v>
      </c>
      <c r="S212" s="5">
        <v>5.4948394579731898E-6</v>
      </c>
      <c r="T212" s="5">
        <v>1.84975484125885E-9</v>
      </c>
    </row>
    <row r="213" spans="1:20">
      <c r="A213" s="1" t="s">
        <v>44</v>
      </c>
      <c r="B213">
        <v>14</v>
      </c>
      <c r="C213" s="8">
        <v>75631</v>
      </c>
      <c r="D213" s="13">
        <f>(B213/C213)</f>
        <v>1.8510928058600309E-4</v>
      </c>
      <c r="E213" s="17">
        <f t="shared" si="3"/>
        <v>3.0378265720444102E-2</v>
      </c>
      <c r="F213" s="2">
        <v>0.10929788062540199</v>
      </c>
      <c r="G213" s="2">
        <v>8.0861597937379695E-2</v>
      </c>
      <c r="H213">
        <v>296.58956569488601</v>
      </c>
      <c r="I213" s="4">
        <v>8.6827795574473496E-2</v>
      </c>
      <c r="J213" s="4">
        <v>2.10832720221233E-2</v>
      </c>
      <c r="K213" s="5">
        <v>5.7079697440795599E-7</v>
      </c>
      <c r="L213" s="5">
        <v>3.1463098877932501E-10</v>
      </c>
      <c r="M213" s="5">
        <v>6.0136178947736205E-11</v>
      </c>
      <c r="N213" s="5">
        <v>4.8045613035921497E-19</v>
      </c>
      <c r="O213" s="5">
        <v>3.5278660497073603E-5</v>
      </c>
      <c r="P213" s="5">
        <v>1.7717421986077999E-8</v>
      </c>
      <c r="Q213" s="5">
        <v>2.8339175515629499E-6</v>
      </c>
      <c r="R213" s="5">
        <v>1.8238571111582099E-9</v>
      </c>
      <c r="S213" s="5">
        <v>5.0876957310635303E-6</v>
      </c>
      <c r="T213" s="5">
        <v>1.83019578704234E-9</v>
      </c>
    </row>
    <row r="214" spans="1:20">
      <c r="A214" s="1" t="s">
        <v>69</v>
      </c>
      <c r="B214">
        <v>7</v>
      </c>
      <c r="C214" s="8">
        <v>117564</v>
      </c>
      <c r="D214" s="13">
        <f>(B214/C214)</f>
        <v>5.9542036677894595E-5</v>
      </c>
      <c r="E214" s="17">
        <f t="shared" si="3"/>
        <v>9.3887136261519705E-3</v>
      </c>
      <c r="F214" s="2">
        <v>9.2476102775237101E-2</v>
      </c>
      <c r="G214" s="2">
        <v>6.8586735246447095E-2</v>
      </c>
      <c r="H214">
        <v>293.01394220878001</v>
      </c>
      <c r="I214" s="4">
        <v>0.138821609753077</v>
      </c>
      <c r="J214" s="4">
        <v>3.69856884532207E-2</v>
      </c>
      <c r="K214" s="5">
        <v>5.5293698061075197E-7</v>
      </c>
      <c r="L214" s="5">
        <v>1.98395311410353E-10</v>
      </c>
      <c r="M214" s="5">
        <v>5.07263133342141E-11</v>
      </c>
      <c r="N214" s="5">
        <v>5.9423691955972997E-19</v>
      </c>
      <c r="O214" s="5">
        <v>4.71913469215989E-5</v>
      </c>
      <c r="P214" s="5">
        <v>2.8844779380715499E-8</v>
      </c>
      <c r="Q214" s="5">
        <v>1.9707288621994698E-6</v>
      </c>
      <c r="R214" s="5">
        <v>6.9764060444827497E-10</v>
      </c>
      <c r="S214" s="5">
        <v>5.5194915738370101E-6</v>
      </c>
      <c r="T214" s="5">
        <v>2.0237424937652099E-9</v>
      </c>
    </row>
    <row r="215" spans="1:20">
      <c r="A215" s="1" t="s">
        <v>71</v>
      </c>
      <c r="B215">
        <v>2</v>
      </c>
      <c r="C215" s="8">
        <v>267671</v>
      </c>
      <c r="D215" s="13">
        <f>(B215/C215)</f>
        <v>7.4718591106246102E-6</v>
      </c>
      <c r="E215" s="17">
        <f t="shared" si="3"/>
        <v>6.8477404293492544E-4</v>
      </c>
      <c r="F215" s="2">
        <v>8.9254184004620901E-2</v>
      </c>
      <c r="G215" s="2">
        <v>6.6149888874377102E-2</v>
      </c>
      <c r="H215">
        <v>291.66151115630004</v>
      </c>
      <c r="I215" s="4">
        <v>0.129881916953097</v>
      </c>
      <c r="J215" s="4">
        <v>3.8592422639427103E-2</v>
      </c>
      <c r="K215" s="5">
        <v>5.7103737794172697E-7</v>
      </c>
      <c r="L215" s="5">
        <v>2.28085472637059E-10</v>
      </c>
      <c r="M215" s="5">
        <v>5.9287496655800601E-11</v>
      </c>
      <c r="N215" s="5">
        <v>4.7257322662549695E-19</v>
      </c>
      <c r="O215" s="5">
        <v>4.9222665691528801E-5</v>
      </c>
      <c r="P215" s="5">
        <v>2.8967483694355899E-8</v>
      </c>
      <c r="Q215" s="5">
        <v>2.31851817449095E-6</v>
      </c>
      <c r="R215" s="5">
        <v>1.1894759189979099E-9</v>
      </c>
      <c r="S215" s="5">
        <v>5.6749646478776101E-6</v>
      </c>
      <c r="T215" s="5">
        <v>2.1177312962205798E-9</v>
      </c>
    </row>
    <row r="216" spans="1:20">
      <c r="A216" s="1" t="s">
        <v>72</v>
      </c>
      <c r="B216">
        <v>34</v>
      </c>
      <c r="C216" s="8">
        <v>224626</v>
      </c>
      <c r="D216" s="13">
        <f>(B216/C216)</f>
        <v>1.5136270957057509E-4</v>
      </c>
      <c r="E216" s="17">
        <f t="shared" si="3"/>
        <v>2.473726104210287E-2</v>
      </c>
      <c r="F216" s="2">
        <v>9.8950449677781396E-2</v>
      </c>
      <c r="G216" s="2">
        <v>7.3183244363833402E-2</v>
      </c>
      <c r="H216">
        <v>290.52350632242002</v>
      </c>
      <c r="I216" s="4">
        <v>0.12226276588513101</v>
      </c>
      <c r="J216" s="4">
        <v>3.5466875595365301E-2</v>
      </c>
      <c r="K216" s="5">
        <v>5.1033641968633299E-7</v>
      </c>
      <c r="L216" s="5">
        <v>4.0337738897444598E-10</v>
      </c>
      <c r="M216" s="5">
        <v>5.9940720889117897E-11</v>
      </c>
      <c r="N216" s="5">
        <v>4.6706612296305702E-19</v>
      </c>
      <c r="O216" s="5">
        <v>3.3229229560091703E-5</v>
      </c>
      <c r="P216" s="5">
        <v>1.9188404432324401E-8</v>
      </c>
      <c r="Q216" s="5">
        <v>2.4711219380752399E-6</v>
      </c>
      <c r="R216" s="5">
        <v>1.9751445412249402E-9</v>
      </c>
      <c r="S216" s="5">
        <v>4.5975628194177996E-6</v>
      </c>
      <c r="T216" s="5">
        <v>2.09161587975561E-9</v>
      </c>
    </row>
    <row r="217" spans="1:20">
      <c r="A217" s="1" t="s">
        <v>82</v>
      </c>
      <c r="B217">
        <v>9</v>
      </c>
      <c r="C217" s="8">
        <v>49175</v>
      </c>
      <c r="D217" s="13">
        <f>(B217/C217)</f>
        <v>1.8301982714794102E-4</v>
      </c>
      <c r="E217" s="17">
        <f t="shared" si="3"/>
        <v>3.0028997149901163E-2</v>
      </c>
      <c r="F217" s="2">
        <v>8.3441522679980701E-2</v>
      </c>
      <c r="G217" s="2">
        <v>6.1737047784249002E-2</v>
      </c>
      <c r="H217">
        <v>290.11492999379402</v>
      </c>
      <c r="I217" s="4">
        <v>0.12566045295504599</v>
      </c>
      <c r="J217" s="4">
        <v>2.10317575704328E-2</v>
      </c>
      <c r="K217" s="5">
        <v>5.6366185757611403E-7</v>
      </c>
      <c r="L217" s="5">
        <v>3.81178368530596E-10</v>
      </c>
      <c r="M217" s="5">
        <v>9.1550206936965806E-11</v>
      </c>
      <c r="N217" s="5">
        <v>9.4774552512171898E-19</v>
      </c>
      <c r="O217" s="5">
        <v>3.2120409979488798E-5</v>
      </c>
      <c r="P217" s="5">
        <v>1.61518420665087E-8</v>
      </c>
      <c r="Q217" s="5">
        <v>2.6390120878043098E-6</v>
      </c>
      <c r="R217" s="5">
        <v>1.73177448746718E-9</v>
      </c>
      <c r="S217" s="5">
        <v>4.8536376577333502E-6</v>
      </c>
      <c r="T217" s="5">
        <v>1.8942385832961201E-9</v>
      </c>
    </row>
    <row r="218" spans="1:20">
      <c r="A218" s="1" t="s">
        <v>87</v>
      </c>
      <c r="B218">
        <v>2</v>
      </c>
      <c r="C218" s="8">
        <v>54488</v>
      </c>
      <c r="D218" s="13">
        <f>(B218/C218)</f>
        <v>3.670532961385993E-5</v>
      </c>
      <c r="E218" s="17">
        <f t="shared" si="3"/>
        <v>5.571378486317051E-3</v>
      </c>
      <c r="F218" s="2">
        <v>8.6709701973127801E-2</v>
      </c>
      <c r="G218" s="2">
        <v>6.41408778502527E-2</v>
      </c>
      <c r="H218">
        <v>291.01053348630404</v>
      </c>
      <c r="I218" s="4">
        <v>0.12596036960176199</v>
      </c>
      <c r="J218" s="4">
        <v>2.5743889987793499E-2</v>
      </c>
      <c r="K218" s="5">
        <v>5.5136986525285403E-7</v>
      </c>
      <c r="L218" s="5">
        <v>4.2609731003954902E-10</v>
      </c>
      <c r="M218" s="5">
        <v>8.7178992503923796E-11</v>
      </c>
      <c r="N218" s="5">
        <v>8.7048597260163992E-19</v>
      </c>
      <c r="O218" s="5">
        <v>3.0623338114950298E-5</v>
      </c>
      <c r="P218" s="5">
        <v>1.63357405863342E-8</v>
      </c>
      <c r="Q218" s="5">
        <v>2.6418267350531102E-6</v>
      </c>
      <c r="R218" s="5">
        <v>1.85045727243654E-9</v>
      </c>
      <c r="S218" s="5">
        <v>4.7008155537442598E-6</v>
      </c>
      <c r="T218" s="5">
        <v>1.9391794741604801E-9</v>
      </c>
    </row>
    <row r="219" spans="1:20">
      <c r="A219" s="1" t="s">
        <v>98</v>
      </c>
      <c r="B219">
        <v>13</v>
      </c>
      <c r="C219" s="8">
        <v>138972</v>
      </c>
      <c r="D219" s="13">
        <f>(B219/C219)</f>
        <v>9.3544023256483325E-5</v>
      </c>
      <c r="E219" s="17">
        <f t="shared" si="3"/>
        <v>1.5072413024085667E-2</v>
      </c>
      <c r="F219" s="2">
        <v>9.9539270858141293E-2</v>
      </c>
      <c r="G219" s="2">
        <v>7.3861897889077904E-2</v>
      </c>
      <c r="H219">
        <v>295.63432598294798</v>
      </c>
      <c r="I219" s="4">
        <v>9.7015664068410695E-2</v>
      </c>
      <c r="J219" s="4">
        <v>3.2532464603487403E-2</v>
      </c>
      <c r="K219" s="5">
        <v>5.3466594815202598E-7</v>
      </c>
      <c r="L219" s="5">
        <v>2.1701399097157199E-10</v>
      </c>
      <c r="M219" s="5">
        <v>5.0402078517615602E-11</v>
      </c>
      <c r="N219" s="5">
        <v>3.35857694811844E-19</v>
      </c>
      <c r="O219" s="5">
        <v>4.2267618729122997E-5</v>
      </c>
      <c r="P219" s="5">
        <v>2.4804689680257801E-8</v>
      </c>
      <c r="Q219" s="5">
        <v>1.94099976458059E-6</v>
      </c>
      <c r="R219" s="5">
        <v>8.4517590539145302E-10</v>
      </c>
      <c r="S219" s="5">
        <v>5.2704624905548098E-6</v>
      </c>
      <c r="T219" s="5">
        <v>2.00129503840625E-9</v>
      </c>
    </row>
    <row r="220" spans="1:20">
      <c r="A220" s="1" t="s">
        <v>105</v>
      </c>
      <c r="B220">
        <v>3</v>
      </c>
      <c r="C220" s="8">
        <v>72355</v>
      </c>
      <c r="D220" s="13">
        <f>(B220/C220)</f>
        <v>4.1462234814456498E-5</v>
      </c>
      <c r="E220" s="17">
        <f t="shared" si="3"/>
        <v>6.3665325918622739E-3</v>
      </c>
      <c r="F220" s="2">
        <v>9.9013665652165198E-2</v>
      </c>
      <c r="G220" s="2">
        <v>7.3223009968192004E-2</v>
      </c>
      <c r="H220">
        <v>287.04625176535399</v>
      </c>
      <c r="I220" s="4">
        <v>0.17057642823663699</v>
      </c>
      <c r="J220" s="4">
        <v>3.9329034520475301E-2</v>
      </c>
      <c r="K220" s="5">
        <v>6.7000819715937997E-7</v>
      </c>
      <c r="L220" s="5">
        <v>4.8329624122668401E-10</v>
      </c>
      <c r="M220" s="5">
        <v>8.5067013511786104E-11</v>
      </c>
      <c r="N220" s="5">
        <v>6.2259465926534399E-19</v>
      </c>
      <c r="O220" s="5">
        <v>5.3506704788954403E-5</v>
      </c>
      <c r="P220" s="5">
        <v>3.5405557418136002E-8</v>
      </c>
      <c r="Q220" s="5">
        <v>3.0154729065433102E-6</v>
      </c>
      <c r="R220" s="5">
        <v>1.81897761038719E-9</v>
      </c>
      <c r="S220" s="5">
        <v>6.1218906972702698E-6</v>
      </c>
      <c r="T220" s="5">
        <v>2.2595721363554301E-9</v>
      </c>
    </row>
    <row r="221" spans="1:20">
      <c r="A221" s="1" t="s">
        <v>136</v>
      </c>
      <c r="B221">
        <v>309</v>
      </c>
      <c r="C221" s="8">
        <v>306310</v>
      </c>
      <c r="D221" s="13">
        <f>(B221/C221)</f>
        <v>1.0087819529235088E-3</v>
      </c>
      <c r="E221" s="17">
        <f t="shared" si="3"/>
        <v>0.16806162904507693</v>
      </c>
      <c r="F221" s="2">
        <v>9.9264406712493397E-2</v>
      </c>
      <c r="G221" s="2">
        <v>7.3425114759815405E-2</v>
      </c>
      <c r="H221">
        <v>294.21194069713005</v>
      </c>
      <c r="I221" s="4">
        <v>0.101729054980998</v>
      </c>
      <c r="J221" s="4">
        <v>2.4562006075622499E-2</v>
      </c>
      <c r="K221" s="5">
        <v>5.8648083044701797E-7</v>
      </c>
      <c r="L221" s="5">
        <v>4.5488029686748302E-10</v>
      </c>
      <c r="M221" s="5">
        <v>7.23246116024129E-11</v>
      </c>
      <c r="N221" s="5">
        <v>5.8627021972776696E-19</v>
      </c>
      <c r="O221" s="5">
        <v>3.3398060368971799E-5</v>
      </c>
      <c r="P221" s="5">
        <v>1.69619990963272E-8</v>
      </c>
      <c r="Q221" s="5">
        <v>3.09489596485221E-6</v>
      </c>
      <c r="R221" s="5">
        <v>2.02631463730459E-9</v>
      </c>
      <c r="S221" s="5">
        <v>4.9980091810162601E-6</v>
      </c>
      <c r="T221" s="5">
        <v>1.9254628349862101E-9</v>
      </c>
    </row>
    <row r="222" spans="1:20">
      <c r="A222" s="1" t="s">
        <v>138</v>
      </c>
      <c r="B222">
        <v>36</v>
      </c>
      <c r="C222" s="8">
        <v>97519</v>
      </c>
      <c r="D222" s="13">
        <f>(B222/C222)</f>
        <v>3.6915883058686E-4</v>
      </c>
      <c r="E222" s="17">
        <f t="shared" si="3"/>
        <v>6.1143595096480118E-2</v>
      </c>
      <c r="F222" s="2">
        <v>9.5843664417188904E-2</v>
      </c>
      <c r="G222" s="2">
        <v>7.1222952287216604E-2</v>
      </c>
      <c r="H222">
        <v>292.85408129506197</v>
      </c>
      <c r="I222" s="4">
        <v>0.147825119406988</v>
      </c>
      <c r="J222" s="4">
        <v>3.7314963911209503E-2</v>
      </c>
      <c r="K222" s="5">
        <v>6.6138574938761795E-7</v>
      </c>
      <c r="L222" s="5">
        <v>3.0856513775285102E-10</v>
      </c>
      <c r="M222" s="5">
        <v>6.5384616832170606E-11</v>
      </c>
      <c r="N222" s="5">
        <v>7.6755778123039395E-19</v>
      </c>
      <c r="O222" s="5">
        <v>5.9913674876719403E-5</v>
      </c>
      <c r="P222" s="5">
        <v>3.5683807332889598E-8</v>
      </c>
      <c r="Q222" s="5">
        <v>2.9858997370039102E-6</v>
      </c>
      <c r="R222" s="5">
        <v>1.57379429363679E-9</v>
      </c>
      <c r="S222" s="5">
        <v>6.6191604041172802E-6</v>
      </c>
      <c r="T222" s="5">
        <v>2.2741637476073001E-9</v>
      </c>
    </row>
    <row r="223" spans="1:20">
      <c r="A223" s="1" t="s">
        <v>180</v>
      </c>
      <c r="B223">
        <v>1</v>
      </c>
      <c r="C223" s="8">
        <v>99001</v>
      </c>
      <c r="D223" s="13">
        <f>(B223/C223)</f>
        <v>1.010090807163564E-5</v>
      </c>
      <c r="E223" s="17">
        <f t="shared" si="3"/>
        <v>1.1242402477197404E-3</v>
      </c>
      <c r="F223" s="2">
        <v>8.9875168473062095E-2</v>
      </c>
      <c r="G223" s="2">
        <v>6.64762669138214E-2</v>
      </c>
      <c r="H223">
        <v>289.66611423156797</v>
      </c>
      <c r="I223" s="4">
        <v>0.124467767265397</v>
      </c>
      <c r="J223" s="4">
        <v>3.8337419100849097E-2</v>
      </c>
      <c r="K223" s="5">
        <v>5.5390401331658698E-7</v>
      </c>
      <c r="L223" s="5">
        <v>3.6861615255395998E-10</v>
      </c>
      <c r="M223" s="5">
        <v>6.0678747167631703E-11</v>
      </c>
      <c r="N223" s="5">
        <v>7.2983157346755701E-19</v>
      </c>
      <c r="O223" s="5">
        <v>4.07646841333006E-5</v>
      </c>
      <c r="P223" s="5">
        <v>2.32277364438772E-8</v>
      </c>
      <c r="Q223" s="5">
        <v>2.6928793880781598E-6</v>
      </c>
      <c r="R223" s="5">
        <v>1.97935917737472E-9</v>
      </c>
      <c r="S223" s="5">
        <v>5.2210551703737699E-6</v>
      </c>
      <c r="T223" s="5">
        <v>2.2482733956544699E-9</v>
      </c>
    </row>
    <row r="224" spans="1:20">
      <c r="A224" s="1" t="s">
        <v>191</v>
      </c>
      <c r="B224">
        <v>1</v>
      </c>
      <c r="C224" s="8">
        <v>174495</v>
      </c>
      <c r="D224" s="13">
        <f>(B224/C224)</f>
        <v>5.7308232327573853E-6</v>
      </c>
      <c r="E224" s="17">
        <f t="shared" si="3"/>
        <v>3.9374620701882666E-4</v>
      </c>
      <c r="F224" s="2">
        <v>9.5732873727627704E-2</v>
      </c>
      <c r="G224" s="2">
        <v>7.0790868073440996E-2</v>
      </c>
      <c r="H224">
        <v>284.78342027056397</v>
      </c>
      <c r="I224" s="4">
        <v>0.13473596878210101</v>
      </c>
      <c r="J224" s="4">
        <v>3.9654266283971097E-2</v>
      </c>
      <c r="K224" s="5">
        <v>5.2763736834647805E-7</v>
      </c>
      <c r="L224" s="5">
        <v>4.0869215118339397E-10</v>
      </c>
      <c r="M224" s="5">
        <v>8.3964842597547303E-11</v>
      </c>
      <c r="N224" s="5">
        <v>3.8573251076137798E-19</v>
      </c>
      <c r="O224" s="5">
        <v>3.41783639719375E-5</v>
      </c>
      <c r="P224" s="5">
        <v>2.0945184017680899E-8</v>
      </c>
      <c r="Q224" s="5">
        <v>2.2776268030239401E-6</v>
      </c>
      <c r="R224" s="5">
        <v>1.9380594059723801E-9</v>
      </c>
      <c r="S224" s="5">
        <v>4.66172085211812E-6</v>
      </c>
      <c r="T224" s="5">
        <v>2.0497063054620299E-9</v>
      </c>
    </row>
    <row r="225" spans="1:20">
      <c r="A225" s="1" t="s">
        <v>248</v>
      </c>
      <c r="B225">
        <v>30</v>
      </c>
      <c r="C225" s="8">
        <v>168664</v>
      </c>
      <c r="D225" s="13">
        <f>(B225/C225)</f>
        <v>1.7786842479723E-4</v>
      </c>
      <c r="E225" s="17">
        <f t="shared" si="3"/>
        <v>2.9167899743972311E-2</v>
      </c>
      <c r="F225" s="2">
        <v>9.9410177180698805E-2</v>
      </c>
      <c r="G225" s="2">
        <v>7.3519542226954504E-2</v>
      </c>
      <c r="H225">
        <v>290.74572280672601</v>
      </c>
      <c r="I225" s="4">
        <v>0.12123538658041701</v>
      </c>
      <c r="J225" s="4">
        <v>2.91841904060175E-2</v>
      </c>
      <c r="K225" s="5">
        <v>5.2289192152843296E-7</v>
      </c>
      <c r="L225" s="5">
        <v>3.9089339833440802E-10</v>
      </c>
      <c r="M225" s="5">
        <v>6.2070934816483094E-11</v>
      </c>
      <c r="N225" s="5">
        <v>3.5209211815404E-19</v>
      </c>
      <c r="O225" s="5">
        <v>3.2174908313711498E-5</v>
      </c>
      <c r="P225" s="5">
        <v>1.7527304838291001E-8</v>
      </c>
      <c r="Q225" s="5">
        <v>2.6575759461992899E-6</v>
      </c>
      <c r="R225" s="5">
        <v>1.9352048126087401E-9</v>
      </c>
      <c r="S225" s="5">
        <v>4.5988683158843698E-6</v>
      </c>
      <c r="T225" s="5">
        <v>1.9514529473297899E-9</v>
      </c>
    </row>
    <row r="226" spans="1:20">
      <c r="A226" s="1" t="s">
        <v>278</v>
      </c>
      <c r="B226">
        <v>124</v>
      </c>
      <c r="C226" s="8">
        <v>3372660</v>
      </c>
      <c r="D226" s="13">
        <f>(B226/C226)</f>
        <v>3.6766231994923889E-5</v>
      </c>
      <c r="E226" s="17">
        <f t="shared" si="3"/>
        <v>5.5815587981581224E-3</v>
      </c>
      <c r="F226" s="2">
        <v>0.11050893018956</v>
      </c>
      <c r="G226" s="2">
        <v>8.18712120941546E-2</v>
      </c>
      <c r="H226">
        <v>289.60065901473604</v>
      </c>
      <c r="I226" s="4">
        <v>0.13498488676879999</v>
      </c>
      <c r="J226" s="4">
        <v>3.6805172571505597E-2</v>
      </c>
      <c r="K226" s="5">
        <v>5.9323977570424497E-7</v>
      </c>
      <c r="L226" s="5">
        <v>4.0884937385643102E-10</v>
      </c>
      <c r="M226" s="5">
        <v>6.37044972160983E-11</v>
      </c>
      <c r="N226" s="5">
        <v>8.7138708288655693E-19</v>
      </c>
      <c r="O226" s="5">
        <v>4.5948607308832097E-5</v>
      </c>
      <c r="P226" s="5">
        <v>2.6397575690206001E-8</v>
      </c>
      <c r="Q226" s="5">
        <v>3.0691467211789001E-6</v>
      </c>
      <c r="R226" s="5">
        <v>2.4639997579791299E-9</v>
      </c>
      <c r="S226" s="5">
        <v>5.6684234675427901E-6</v>
      </c>
      <c r="T226" s="5">
        <v>2.4191212155454499E-9</v>
      </c>
    </row>
    <row r="227" spans="1:20">
      <c r="A227" s="1" t="s">
        <v>231</v>
      </c>
      <c r="B227">
        <v>89</v>
      </c>
      <c r="C227" s="8">
        <v>451780</v>
      </c>
      <c r="D227" s="13">
        <f>(B227/C227)</f>
        <v>1.9699853911195716E-4</v>
      </c>
      <c r="E227" s="17">
        <f t="shared" si="3"/>
        <v>3.2365648762598342E-2</v>
      </c>
      <c r="F227" s="2">
        <v>0.10340008705515499</v>
      </c>
      <c r="G227" s="2">
        <v>7.6459625697934394E-2</v>
      </c>
      <c r="H227">
        <v>290.26927248452</v>
      </c>
      <c r="I227" s="4">
        <v>0.136224721876159</v>
      </c>
      <c r="J227" s="4">
        <v>3.6308360337011E-2</v>
      </c>
      <c r="K227" s="5">
        <v>5.3159075475743597E-7</v>
      </c>
      <c r="L227" s="5">
        <v>5.0633227414169904E-10</v>
      </c>
      <c r="M227" s="5">
        <v>6.9186078669992896E-11</v>
      </c>
      <c r="N227" s="5">
        <v>4.4327085619915696E-19</v>
      </c>
      <c r="O227" s="5">
        <v>3.20991589432414E-5</v>
      </c>
      <c r="P227" s="5">
        <v>1.87247887137544E-8</v>
      </c>
      <c r="Q227" s="5">
        <v>2.8252445300983901E-6</v>
      </c>
      <c r="R227" s="5">
        <v>2.5273146209255199E-9</v>
      </c>
      <c r="S227" s="5">
        <v>4.6503171178193599E-6</v>
      </c>
      <c r="T227" s="5">
        <v>2.2474115685774801E-9</v>
      </c>
    </row>
    <row r="228" spans="1:20">
      <c r="A228" s="1" t="s">
        <v>244</v>
      </c>
      <c r="B228">
        <v>17</v>
      </c>
      <c r="C228" s="8">
        <v>155013</v>
      </c>
      <c r="D228" s="13">
        <f>(B228/C228)</f>
        <v>1.0966822137498145E-4</v>
      </c>
      <c r="E228" s="17">
        <f t="shared" si="3"/>
        <v>1.7767699516433765E-2</v>
      </c>
      <c r="F228" s="2">
        <v>9.9100059537315904E-2</v>
      </c>
      <c r="G228" s="2">
        <v>7.3285434494984703E-2</v>
      </c>
      <c r="H228">
        <v>285.62096384474</v>
      </c>
      <c r="I228" s="4">
        <v>0.145204843731042</v>
      </c>
      <c r="J228" s="4">
        <v>4.0901589378962599E-2</v>
      </c>
      <c r="K228" s="5">
        <v>5.3879877248119796E-7</v>
      </c>
      <c r="L228" s="5">
        <v>4.8341376874118603E-10</v>
      </c>
      <c r="M228" s="5">
        <v>7.3024242578805704E-11</v>
      </c>
      <c r="N228" s="5">
        <v>3.8194036923974802E-19</v>
      </c>
      <c r="O228" s="5">
        <v>3.5826633168124402E-5</v>
      </c>
      <c r="P228" s="5">
        <v>2.1465564135675E-8</v>
      </c>
      <c r="Q228" s="5">
        <v>2.5468315641676198E-6</v>
      </c>
      <c r="R228" s="5">
        <v>2.4422767717560199E-9</v>
      </c>
      <c r="S228" s="5">
        <v>4.8145987431487396E-6</v>
      </c>
      <c r="T228" s="5">
        <v>2.28199438642108E-9</v>
      </c>
    </row>
    <row r="229" spans="1:20">
      <c r="A229" s="1" t="s">
        <v>49</v>
      </c>
      <c r="B229">
        <v>1</v>
      </c>
      <c r="C229" s="8">
        <v>26064</v>
      </c>
      <c r="D229" s="13">
        <f>(B229/C229)</f>
        <v>3.8367096378146099E-5</v>
      </c>
      <c r="E229" s="17">
        <f t="shared" si="3"/>
        <v>5.8491558666430316E-3</v>
      </c>
      <c r="F229" s="2">
        <v>9.6120675067808803E-2</v>
      </c>
      <c r="G229" s="2">
        <v>7.1336872564770601E-2</v>
      </c>
      <c r="H229">
        <v>296.92049277794001</v>
      </c>
      <c r="I229" s="4">
        <v>9.6135842545974501E-2</v>
      </c>
      <c r="J229" s="4">
        <v>1.9019628858792E-2</v>
      </c>
      <c r="K229" s="5">
        <v>6.0695865958042301E-7</v>
      </c>
      <c r="L229" s="5">
        <v>2.5503863629810699E-10</v>
      </c>
      <c r="M229" s="5">
        <v>4.8853979011540702E-11</v>
      </c>
      <c r="N229" s="5">
        <v>2.8375588894842701E-19</v>
      </c>
      <c r="O229" s="5">
        <v>4.2792780665766399E-5</v>
      </c>
      <c r="P229" s="5">
        <v>2.0743191642104099E-8</v>
      </c>
      <c r="Q229" s="5">
        <v>2.6636230908700599E-6</v>
      </c>
      <c r="R229" s="5">
        <v>1.0032618600236E-9</v>
      </c>
      <c r="S229" s="5">
        <v>5.71425418228881E-6</v>
      </c>
      <c r="T229" s="5">
        <v>1.7691436394014699E-9</v>
      </c>
    </row>
    <row r="230" spans="1:20">
      <c r="A230" s="1" t="s">
        <v>65</v>
      </c>
      <c r="B230">
        <v>21</v>
      </c>
      <c r="C230" s="8">
        <v>261324</v>
      </c>
      <c r="D230" s="13">
        <f>(B230/C230)</f>
        <v>8.0360012857602051E-5</v>
      </c>
      <c r="E230" s="17">
        <f t="shared" si="3"/>
        <v>1.2868602026358273E-2</v>
      </c>
      <c r="F230" s="2">
        <v>7.9770558723250506E-2</v>
      </c>
      <c r="G230" s="2">
        <v>5.9010560464020201E-2</v>
      </c>
      <c r="H230">
        <v>294.64894049193003</v>
      </c>
      <c r="I230" s="4">
        <v>8.6030212274234893E-2</v>
      </c>
      <c r="J230" s="4">
        <v>2.9470365561412699E-2</v>
      </c>
      <c r="K230" s="5">
        <v>4.6328616437122598E-7</v>
      </c>
      <c r="L230" s="5">
        <v>1.6349530673960299E-10</v>
      </c>
      <c r="M230" s="5">
        <v>3.9269489401598701E-11</v>
      </c>
      <c r="N230" s="5">
        <v>1.0231811682350199E-18</v>
      </c>
      <c r="O230" s="5">
        <v>3.3154833548406799E-5</v>
      </c>
      <c r="P230" s="5">
        <v>1.62899920950684E-8</v>
      </c>
      <c r="Q230" s="5">
        <v>1.6637838407670299E-6</v>
      </c>
      <c r="R230" s="5">
        <v>8.8272531131934295E-10</v>
      </c>
      <c r="S230" s="5">
        <v>4.50725610613294E-6</v>
      </c>
      <c r="T230" s="5">
        <v>1.6627067153505001E-9</v>
      </c>
    </row>
    <row r="231" spans="1:20">
      <c r="A231" s="1" t="s">
        <v>103</v>
      </c>
      <c r="B231">
        <v>2</v>
      </c>
      <c r="C231" s="8">
        <v>53714</v>
      </c>
      <c r="D231" s="13">
        <f>(B231/C231)</f>
        <v>3.7234240607662805E-5</v>
      </c>
      <c r="E231" s="17">
        <f t="shared" si="3"/>
        <v>5.6597901175048275E-3</v>
      </c>
      <c r="F231" s="2">
        <v>8.4090273544379604E-2</v>
      </c>
      <c r="G231" s="2">
        <v>6.2222477017279003E-2</v>
      </c>
      <c r="H231">
        <v>296.073630724586</v>
      </c>
      <c r="I231" s="4">
        <v>8.3417734023311693E-2</v>
      </c>
      <c r="J231" s="4">
        <v>2.4885227519565199E-2</v>
      </c>
      <c r="K231" s="5">
        <v>5.3024804103891705E-7</v>
      </c>
      <c r="L231" s="5">
        <v>1.69741105507831E-10</v>
      </c>
      <c r="M231" s="5">
        <v>4.0034885090322403E-11</v>
      </c>
      <c r="N231" s="5">
        <v>5.9431867083592304E-19</v>
      </c>
      <c r="O231" s="5">
        <v>4.1406248420889697E-5</v>
      </c>
      <c r="P231" s="5">
        <v>2.2656651096638499E-8</v>
      </c>
      <c r="Q231" s="5">
        <v>1.9518318334728399E-6</v>
      </c>
      <c r="R231" s="5">
        <v>7.5955145813062002E-10</v>
      </c>
      <c r="S231" s="5">
        <v>5.2543409192565304E-6</v>
      </c>
      <c r="T231" s="5">
        <v>1.7233218837046501E-9</v>
      </c>
    </row>
    <row r="232" spans="1:20">
      <c r="A232" s="1" t="s">
        <v>176</v>
      </c>
      <c r="B232">
        <v>1</v>
      </c>
      <c r="C232" s="8">
        <v>45523</v>
      </c>
      <c r="D232" s="13">
        <f>(B232/C232)</f>
        <v>2.196691782176043E-5</v>
      </c>
      <c r="E232" s="17">
        <f t="shared" si="3"/>
        <v>3.1077370742001328E-3</v>
      </c>
      <c r="F232" s="2">
        <v>8.8298648174820193E-2</v>
      </c>
      <c r="G232" s="2">
        <v>6.5455849345858894E-2</v>
      </c>
      <c r="H232">
        <v>298.41768951124197</v>
      </c>
      <c r="I232" s="4">
        <v>7.8362424669185096E-2</v>
      </c>
      <c r="J232" s="4">
        <v>2.1085371337798899E-2</v>
      </c>
      <c r="K232" s="5">
        <v>5.6143274338447896E-7</v>
      </c>
      <c r="L232" s="5">
        <v>2.2416892284512901E-10</v>
      </c>
      <c r="M232" s="5">
        <v>4.85947210792586E-11</v>
      </c>
      <c r="N232" s="5">
        <v>1.3358019953863901E-19</v>
      </c>
      <c r="O232" s="5">
        <v>4.0277213553476397E-5</v>
      </c>
      <c r="P232" s="5">
        <v>1.97819984610446E-8</v>
      </c>
      <c r="Q232" s="5">
        <v>2.3137772123830199E-6</v>
      </c>
      <c r="R232" s="5">
        <v>9.2772362068998596E-10</v>
      </c>
      <c r="S232" s="5">
        <v>5.3841649903982803E-6</v>
      </c>
      <c r="T232" s="5">
        <v>1.7523392296339199E-9</v>
      </c>
    </row>
    <row r="233" spans="1:20">
      <c r="A233" s="1" t="s">
        <v>186</v>
      </c>
      <c r="B233">
        <v>27</v>
      </c>
      <c r="C233" s="8">
        <v>116181</v>
      </c>
      <c r="D233" s="13">
        <f>(B233/C233)</f>
        <v>2.3239600278875203E-4</v>
      </c>
      <c r="E233" s="17">
        <f t="shared" si="3"/>
        <v>3.8282613129464738E-2</v>
      </c>
      <c r="F233" s="2">
        <v>9.6324014238441502E-2</v>
      </c>
      <c r="G233" s="2">
        <v>7.13091317713173E-2</v>
      </c>
      <c r="H233">
        <v>294.87926413825198</v>
      </c>
      <c r="I233" s="4">
        <v>9.8822737187193699E-2</v>
      </c>
      <c r="J233" s="4">
        <v>2.7789468953198702E-2</v>
      </c>
      <c r="K233" s="5">
        <v>5.5471465151103505E-7</v>
      </c>
      <c r="L233" s="5">
        <v>2.35202346705435E-10</v>
      </c>
      <c r="M233" s="5">
        <v>4.65095987836653E-11</v>
      </c>
      <c r="N233" s="5">
        <v>4.7828708788315996E-19</v>
      </c>
      <c r="O233" s="5">
        <v>4.3191860344680603E-5</v>
      </c>
      <c r="P233" s="5">
        <v>2.2089017605952401E-8</v>
      </c>
      <c r="Q233" s="5">
        <v>2.0249087771940699E-6</v>
      </c>
      <c r="R233" s="5">
        <v>8.2873055457725103E-10</v>
      </c>
      <c r="S233" s="5">
        <v>5.47562622724267E-6</v>
      </c>
      <c r="T233" s="5">
        <v>1.8857011020924701E-9</v>
      </c>
    </row>
    <row r="234" spans="1:20">
      <c r="A234" s="1" t="s">
        <v>226</v>
      </c>
      <c r="B234">
        <v>2</v>
      </c>
      <c r="C234" s="8">
        <v>51449</v>
      </c>
      <c r="D234" s="13">
        <f>(B234/C234)</f>
        <v>3.8873447491690803E-5</v>
      </c>
      <c r="E234" s="17">
        <f t="shared" si="3"/>
        <v>5.9337964364681297E-3</v>
      </c>
      <c r="F234" s="2">
        <v>8.4373181901960803E-2</v>
      </c>
      <c r="G234" s="2">
        <v>6.2915776547483704E-2</v>
      </c>
      <c r="H234">
        <v>302.441254282312</v>
      </c>
      <c r="I234" s="4">
        <v>7.1612252829810596E-2</v>
      </c>
      <c r="J234" s="4">
        <v>1.56133933263624E-2</v>
      </c>
      <c r="K234" s="5">
        <v>5.2883478724906401E-7</v>
      </c>
      <c r="L234" s="5">
        <v>1.62592154589643E-10</v>
      </c>
      <c r="M234" s="5">
        <v>3.33046021052633E-11</v>
      </c>
      <c r="N234" s="5">
        <v>1.91306534714553E-19</v>
      </c>
      <c r="O234" s="5">
        <v>3.8613604880677499E-5</v>
      </c>
      <c r="P234" s="5">
        <v>2.0320662511855199E-8</v>
      </c>
      <c r="Q234" s="5">
        <v>2.2757664056292899E-6</v>
      </c>
      <c r="R234" s="5">
        <v>9.8657229886621594E-10</v>
      </c>
      <c r="S234" s="5">
        <v>5.1441775365635899E-6</v>
      </c>
      <c r="T234" s="5">
        <v>1.69404680266319E-9</v>
      </c>
    </row>
    <row r="235" spans="1:20">
      <c r="A235" s="1" t="s">
        <v>43</v>
      </c>
      <c r="B235">
        <v>123</v>
      </c>
      <c r="C235" s="8">
        <v>324083</v>
      </c>
      <c r="D235" s="13">
        <f>(B235/C235)</f>
        <v>3.7953240373607997E-4</v>
      </c>
      <c r="E235" s="17">
        <f t="shared" si="3"/>
        <v>6.2877619410805635E-2</v>
      </c>
      <c r="F235" s="2">
        <v>9.5462210905549502E-2</v>
      </c>
      <c r="G235" s="2">
        <v>7.0607980720704705E-2</v>
      </c>
      <c r="H235">
        <v>285.52478919391399</v>
      </c>
      <c r="I235" s="4">
        <v>0.15923844515125701</v>
      </c>
      <c r="J235" s="4">
        <v>4.8477816798157797E-2</v>
      </c>
      <c r="K235" s="5">
        <v>5.6027668170658299E-7</v>
      </c>
      <c r="L235" s="5">
        <v>2.7260313694350699E-10</v>
      </c>
      <c r="M235" s="5">
        <v>1.01761828245656E-10</v>
      </c>
      <c r="N235" s="5">
        <v>7.91505100333965E-19</v>
      </c>
      <c r="O235" s="5">
        <v>3.9378452209491798E-5</v>
      </c>
      <c r="P235" s="5">
        <v>3.0658474443645902E-8</v>
      </c>
      <c r="Q235" s="5">
        <v>2.4010538450643101E-6</v>
      </c>
      <c r="R235" s="5">
        <v>1.4408367395103199E-9</v>
      </c>
      <c r="S235" s="5">
        <v>5.2550713920758597E-6</v>
      </c>
      <c r="T235" s="5">
        <v>2.0860619814560598E-9</v>
      </c>
    </row>
    <row r="236" spans="1:20">
      <c r="A236" s="1" t="s">
        <v>81</v>
      </c>
      <c r="B236">
        <v>9</v>
      </c>
      <c r="C236" s="8">
        <v>36673</v>
      </c>
      <c r="D236" s="13">
        <f>(B236/C236)</f>
        <v>2.4541215608213124E-4</v>
      </c>
      <c r="E236" s="17">
        <f t="shared" si="3"/>
        <v>4.0458365492227498E-2</v>
      </c>
      <c r="F236" s="2">
        <v>9.5523714824788594E-2</v>
      </c>
      <c r="G236" s="2">
        <v>7.0658151024898697E-2</v>
      </c>
      <c r="H236">
        <v>290.71611893155603</v>
      </c>
      <c r="I236" s="4">
        <v>0.108594778798554</v>
      </c>
      <c r="J236" s="4">
        <v>2.8377011268524099E-2</v>
      </c>
      <c r="K236" s="5">
        <v>5.5744141874102101E-7</v>
      </c>
      <c r="L236" s="5">
        <v>3.5157483300735002E-10</v>
      </c>
      <c r="M236" s="5">
        <v>9.5520391892680195E-11</v>
      </c>
      <c r="N236" s="5">
        <v>8.7812309616777395E-19</v>
      </c>
      <c r="O236" s="5">
        <v>3.2304790042147901E-5</v>
      </c>
      <c r="P236" s="5">
        <v>1.6373128116176198E-8</v>
      </c>
      <c r="Q236" s="5">
        <v>2.5144946940464702E-6</v>
      </c>
      <c r="R236" s="5">
        <v>1.61885362638945E-9</v>
      </c>
      <c r="S236" s="5">
        <v>4.86377363733249E-6</v>
      </c>
      <c r="T236" s="5">
        <v>1.9001809645847202E-9</v>
      </c>
    </row>
    <row r="237" spans="1:20">
      <c r="A237" s="1" t="s">
        <v>168</v>
      </c>
      <c r="B237">
        <v>33</v>
      </c>
      <c r="C237" s="9">
        <v>146140</v>
      </c>
      <c r="D237" s="13">
        <f>(B237/C237)</f>
        <v>2.2581086629259615E-4</v>
      </c>
      <c r="E237" s="17">
        <f t="shared" si="3"/>
        <v>3.7181855788360411E-2</v>
      </c>
      <c r="F237" s="2">
        <v>8.9778793705747595E-2</v>
      </c>
      <c r="G237" s="2">
        <v>6.6406981319974495E-2</v>
      </c>
      <c r="H237">
        <v>284.34578085407799</v>
      </c>
      <c r="I237" s="4">
        <v>0.13373772324320099</v>
      </c>
      <c r="J237" s="4">
        <v>4.8327664976126998E-2</v>
      </c>
      <c r="K237" s="5">
        <v>5.0673176012786202E-7</v>
      </c>
      <c r="L237" s="5">
        <v>2.5961069735646602E-10</v>
      </c>
      <c r="M237" s="5">
        <v>9.2250744944638703E-11</v>
      </c>
      <c r="N237" s="5">
        <v>6.2499256078983297E-19</v>
      </c>
      <c r="O237" s="5">
        <v>3.3999856533635398E-5</v>
      </c>
      <c r="P237" s="5">
        <v>2.6849728849189601E-8</v>
      </c>
      <c r="Q237" s="5">
        <v>2.1384810546701801E-6</v>
      </c>
      <c r="R237" s="5">
        <v>1.57740975607123E-9</v>
      </c>
      <c r="S237" s="5">
        <v>4.6310885676148004E-6</v>
      </c>
      <c r="T237" s="5">
        <v>1.9755877712913001E-9</v>
      </c>
    </row>
    <row r="238" spans="1:20">
      <c r="A238" s="1" t="s">
        <v>174</v>
      </c>
      <c r="B238">
        <v>10</v>
      </c>
      <c r="C238" s="8">
        <v>60364</v>
      </c>
      <c r="D238" s="13">
        <f>(B238/C238)</f>
        <v>1.6566165264064674E-4</v>
      </c>
      <c r="E238" s="17">
        <f t="shared" si="3"/>
        <v>2.7127441802000916E-2</v>
      </c>
      <c r="F238" s="2">
        <v>8.3803255138162697E-2</v>
      </c>
      <c r="G238" s="2">
        <v>6.1978332722663301E-2</v>
      </c>
      <c r="H238">
        <v>283.96142439887399</v>
      </c>
      <c r="I238" s="4">
        <v>0.13113935027089099</v>
      </c>
      <c r="J238" s="4">
        <v>4.1865659085389598E-2</v>
      </c>
      <c r="K238" s="5">
        <v>4.6911090621998499E-7</v>
      </c>
      <c r="L238" s="5">
        <v>3.0787738421603902E-10</v>
      </c>
      <c r="M238" s="5">
        <v>8.9028055460374902E-11</v>
      </c>
      <c r="N238" s="5">
        <v>4.0116760260853699E-19</v>
      </c>
      <c r="O238" s="5">
        <v>2.6521373792459501E-5</v>
      </c>
      <c r="P238" s="5">
        <v>1.56418233324336E-8</v>
      </c>
      <c r="Q238" s="5">
        <v>1.9984864719520101E-6</v>
      </c>
      <c r="R238" s="5">
        <v>1.8213322032601899E-9</v>
      </c>
      <c r="S238" s="5">
        <v>4.1336036582351999E-6</v>
      </c>
      <c r="T238" s="5">
        <v>1.9123476798793399E-9</v>
      </c>
    </row>
    <row r="239" spans="1:20">
      <c r="A239" s="1" t="s">
        <v>197</v>
      </c>
      <c r="B239">
        <v>6</v>
      </c>
      <c r="C239" s="8">
        <v>101727</v>
      </c>
      <c r="D239" s="13">
        <f>(B239/C239)</f>
        <v>5.898139137102244E-5</v>
      </c>
      <c r="E239" s="17">
        <f t="shared" si="3"/>
        <v>9.2949973550229704E-3</v>
      </c>
      <c r="F239" s="2">
        <v>9.7442057704789101E-2</v>
      </c>
      <c r="G239" s="2">
        <v>7.20534130163311E-2</v>
      </c>
      <c r="H239">
        <v>287.46236161238204</v>
      </c>
      <c r="I239" s="4">
        <v>0.158170229103131</v>
      </c>
      <c r="J239" s="4">
        <v>4.2485620655222801E-2</v>
      </c>
      <c r="K239" s="5">
        <v>5.6224102212472405E-7</v>
      </c>
      <c r="L239" s="5">
        <v>2.8988906268565601E-10</v>
      </c>
      <c r="M239" s="5">
        <v>1.0635680573053801E-10</v>
      </c>
      <c r="N239" s="5">
        <v>6.7253019554220898E-19</v>
      </c>
      <c r="O239" s="5">
        <v>3.6690550386749403E-5</v>
      </c>
      <c r="P239" s="5">
        <v>2.4168462298895901E-8</v>
      </c>
      <c r="Q239" s="5">
        <v>2.40566538907946E-6</v>
      </c>
      <c r="R239" s="5">
        <v>1.3838187619698799E-9</v>
      </c>
      <c r="S239" s="5">
        <v>5.2058067235936499E-6</v>
      </c>
      <c r="T239" s="5">
        <v>2.0677643526748201E-9</v>
      </c>
    </row>
    <row r="240" spans="1:20">
      <c r="A240" s="1" t="s">
        <v>267</v>
      </c>
      <c r="B240">
        <v>1</v>
      </c>
      <c r="C240" s="8">
        <v>25475</v>
      </c>
      <c r="D240" s="13">
        <f>(B240/C240)</f>
        <v>3.9254170755642787E-5</v>
      </c>
      <c r="E240" s="17">
        <f t="shared" si="3"/>
        <v>5.9974373234822397E-3</v>
      </c>
      <c r="F240" s="2">
        <v>8.9303388968139094E-2</v>
      </c>
      <c r="G240" s="2">
        <v>6.6031988092474694E-2</v>
      </c>
      <c r="H240">
        <v>286.57729504948003</v>
      </c>
      <c r="I240" s="4">
        <v>0.121503468384448</v>
      </c>
      <c r="J240" s="4">
        <v>3.6071855391762303E-2</v>
      </c>
      <c r="K240" s="5">
        <v>5.5378870245135198E-7</v>
      </c>
      <c r="L240" s="5">
        <v>3.1543248210285101E-10</v>
      </c>
      <c r="M240" s="5">
        <v>9.9707765678727406E-11</v>
      </c>
      <c r="N240" s="5">
        <v>6.46272667408726E-19</v>
      </c>
      <c r="O240" s="5">
        <v>3.2961022746213697E-5</v>
      </c>
      <c r="P240" s="5">
        <v>1.73662093635975E-8</v>
      </c>
      <c r="Q240" s="5">
        <v>2.3618608251542399E-6</v>
      </c>
      <c r="R240" s="5">
        <v>1.3667757495109301E-9</v>
      </c>
      <c r="S240" s="5">
        <v>4.9217751412791697E-6</v>
      </c>
      <c r="T240" s="5">
        <v>1.9056573361782001E-9</v>
      </c>
    </row>
    <row r="241" spans="1:20">
      <c r="A241" s="1" t="s">
        <v>23</v>
      </c>
      <c r="B241">
        <v>11</v>
      </c>
      <c r="C241" s="8">
        <v>158270</v>
      </c>
      <c r="D241" s="13">
        <f>(B241/C241)</f>
        <v>6.950148480444809E-5</v>
      </c>
      <c r="E241" s="17">
        <f t="shared" si="3"/>
        <v>1.105351368687223E-2</v>
      </c>
      <c r="F241" s="2">
        <v>8.9233174473002497E-2</v>
      </c>
      <c r="G241" s="2">
        <v>6.6038147704526498E-2</v>
      </c>
      <c r="H241">
        <v>282.91673354756</v>
      </c>
      <c r="I241" s="4">
        <v>0.10482421809043201</v>
      </c>
      <c r="J241" s="4">
        <v>4.1038908792590298E-2</v>
      </c>
      <c r="K241" s="5">
        <v>5.6633717316756497E-7</v>
      </c>
      <c r="L241" s="5">
        <v>8.8135465163330803E-10</v>
      </c>
      <c r="M241" s="5">
        <v>2.9995149757044201E-10</v>
      </c>
      <c r="N241" s="5">
        <v>2.6556710227848899E-15</v>
      </c>
      <c r="O241" s="5">
        <v>2.37276204859645E-5</v>
      </c>
      <c r="P241" s="5">
        <v>1.21205857335608E-8</v>
      </c>
      <c r="Q241" s="5">
        <v>2.66290774543015E-6</v>
      </c>
      <c r="R241" s="5">
        <v>3.1210044175645E-9</v>
      </c>
      <c r="S241" s="5">
        <v>4.6239777604621402E-6</v>
      </c>
      <c r="T241" s="5">
        <v>2.7353035555649098E-9</v>
      </c>
    </row>
    <row r="242" spans="1:20">
      <c r="A242" s="1" t="s">
        <v>30</v>
      </c>
      <c r="B242">
        <v>9</v>
      </c>
      <c r="C242" s="8">
        <v>154530</v>
      </c>
      <c r="D242" s="13">
        <f>(B242/C242)</f>
        <v>5.8241118229470004E-5</v>
      </c>
      <c r="E242" s="17">
        <f t="shared" si="3"/>
        <v>9.1712548789995973E-3</v>
      </c>
      <c r="F242" s="2">
        <v>8.2728237954567699E-2</v>
      </c>
      <c r="G242" s="2">
        <v>6.1206612137211999E-2</v>
      </c>
      <c r="H242">
        <v>283.85489415044202</v>
      </c>
      <c r="I242" s="4">
        <v>0.21652173319594201</v>
      </c>
      <c r="J242" s="4">
        <v>4.5401697728830299E-2</v>
      </c>
      <c r="K242" s="5">
        <v>6.4700833941424303E-7</v>
      </c>
      <c r="L242" s="5">
        <v>7.0342020753265997E-10</v>
      </c>
      <c r="M242" s="5">
        <v>2.6897980807309302E-10</v>
      </c>
      <c r="N242" s="5">
        <v>1.02151548834974E-15</v>
      </c>
      <c r="O242" s="5">
        <v>3.0231625162383601E-5</v>
      </c>
      <c r="P242" s="5">
        <v>1.36153517577539E-8</v>
      </c>
      <c r="Q242" s="5">
        <v>3.53867967539943E-6</v>
      </c>
      <c r="R242" s="5">
        <v>2.6820042867841901E-9</v>
      </c>
      <c r="S242" s="5">
        <v>5.5999968047583897E-6</v>
      </c>
      <c r="T242" s="5">
        <v>2.57240311638534E-9</v>
      </c>
    </row>
    <row r="243" spans="1:20">
      <c r="A243" s="1" t="s">
        <v>51</v>
      </c>
      <c r="B243">
        <v>17</v>
      </c>
      <c r="C243" s="8">
        <v>134892</v>
      </c>
      <c r="D243" s="13">
        <f>(B243/C243)</f>
        <v>1.2602674732378494E-4</v>
      </c>
      <c r="E243" s="17">
        <f t="shared" si="3"/>
        <v>2.0502155748024817E-2</v>
      </c>
      <c r="F243" s="2">
        <v>8.5957657684258504E-2</v>
      </c>
      <c r="G243" s="2">
        <v>6.3569688897067697E-2</v>
      </c>
      <c r="H243">
        <v>286.57066069147402</v>
      </c>
      <c r="I243" s="4">
        <v>0.119332386920966</v>
      </c>
      <c r="J243" s="4">
        <v>4.7545199326833501E-2</v>
      </c>
      <c r="K243" s="5">
        <v>5.2706133816674505E-7</v>
      </c>
      <c r="L243" s="5">
        <v>6.8435081568589199E-10</v>
      </c>
      <c r="M243" s="5">
        <v>2.5419221072424202E-10</v>
      </c>
      <c r="N243" s="5">
        <v>4.4545470742678001E-16</v>
      </c>
      <c r="O243" s="5">
        <v>2.5463647847826498E-5</v>
      </c>
      <c r="P243" s="5">
        <v>1.4244980728162701E-8</v>
      </c>
      <c r="Q243" s="5">
        <v>2.6918499680472401E-6</v>
      </c>
      <c r="R243" s="5">
        <v>3.4204577830788399E-9</v>
      </c>
      <c r="S243" s="5">
        <v>4.3853555550879299E-6</v>
      </c>
      <c r="T243" s="5">
        <v>2.7912374191272401E-9</v>
      </c>
    </row>
    <row r="244" spans="1:20">
      <c r="A244" s="1" t="s">
        <v>70</v>
      </c>
      <c r="B244">
        <v>395</v>
      </c>
      <c r="C244" s="8">
        <v>1773033</v>
      </c>
      <c r="D244" s="13">
        <f>(B244/C244)</f>
        <v>2.2278209147827481E-4</v>
      </c>
      <c r="E244" s="17">
        <f t="shared" si="3"/>
        <v>3.6675572264341989E-2</v>
      </c>
      <c r="F244" s="2">
        <v>7.7879142141680194E-2</v>
      </c>
      <c r="G244" s="2">
        <v>5.7589417413374297E-2</v>
      </c>
      <c r="H244">
        <v>280.70420062589602</v>
      </c>
      <c r="I244" s="4">
        <v>0.12623010611364299</v>
      </c>
      <c r="J244" s="4">
        <v>4.50082713661345E-2</v>
      </c>
      <c r="K244" s="5">
        <v>5.4340839394649305E-7</v>
      </c>
      <c r="L244" s="5">
        <v>8.5833969589591595E-10</v>
      </c>
      <c r="M244" s="5">
        <v>2.9975778732868001E-10</v>
      </c>
      <c r="N244" s="5">
        <v>1.8187768797225999E-15</v>
      </c>
      <c r="O244" s="5">
        <v>2.2905222905454001E-5</v>
      </c>
      <c r="P244" s="5">
        <v>1.23520877960418E-8</v>
      </c>
      <c r="Q244" s="5">
        <v>2.6147306193597098E-6</v>
      </c>
      <c r="R244" s="5">
        <v>3.3798774441275799E-9</v>
      </c>
      <c r="S244" s="5">
        <v>4.47421590930681E-6</v>
      </c>
      <c r="T244" s="5">
        <v>2.8292600269145701E-9</v>
      </c>
    </row>
    <row r="245" spans="1:20">
      <c r="A245" s="1" t="s">
        <v>83</v>
      </c>
      <c r="B245">
        <v>42</v>
      </c>
      <c r="C245" s="8">
        <v>61358</v>
      </c>
      <c r="D245" s="13">
        <f>(B245/C245)</f>
        <v>6.845073177091822E-4</v>
      </c>
      <c r="E245" s="17">
        <f t="shared" si="3"/>
        <v>0.11385657415297727</v>
      </c>
      <c r="F245" s="2">
        <v>8.1065859039303995E-2</v>
      </c>
      <c r="G245" s="2">
        <v>5.9946978306335497E-2</v>
      </c>
      <c r="H245">
        <v>281.12299258241603</v>
      </c>
      <c r="I245" s="4">
        <v>0.17239902270190899</v>
      </c>
      <c r="J245" s="4">
        <v>4.9700909875622798E-2</v>
      </c>
      <c r="K245" s="5">
        <v>5.3191387507923102E-7</v>
      </c>
      <c r="L245" s="5">
        <v>6.96883780564428E-10</v>
      </c>
      <c r="M245" s="5">
        <v>3.0037705024855701E-10</v>
      </c>
      <c r="N245" s="5">
        <v>7.6995156983555407E-15</v>
      </c>
      <c r="O245" s="5">
        <v>2.1457126819173101E-5</v>
      </c>
      <c r="P245" s="5">
        <v>1.0181623015513099E-8</v>
      </c>
      <c r="Q245" s="5">
        <v>2.2161535487712998E-6</v>
      </c>
      <c r="R245" s="5">
        <v>1.8640213006825501E-9</v>
      </c>
      <c r="S245" s="5">
        <v>4.3147610368448098E-6</v>
      </c>
      <c r="T245" s="5">
        <v>2.2595952045845799E-9</v>
      </c>
    </row>
    <row r="246" spans="1:20">
      <c r="A246" s="1" t="s">
        <v>137</v>
      </c>
      <c r="B246">
        <v>36</v>
      </c>
      <c r="C246" s="8">
        <v>125341</v>
      </c>
      <c r="D246" s="13">
        <f>(B246/C246)</f>
        <v>2.8721647346040003E-4</v>
      </c>
      <c r="E246" s="17">
        <f t="shared" si="3"/>
        <v>4.7446285829314969E-2</v>
      </c>
      <c r="F246" s="2">
        <v>7.7576272569476606E-2</v>
      </c>
      <c r="G246" s="2">
        <v>5.7366683341494702E-2</v>
      </c>
      <c r="H246">
        <v>279.41025616304398</v>
      </c>
      <c r="I246" s="4">
        <v>0.13603173258148199</v>
      </c>
      <c r="J246" s="4">
        <v>5.9179403357790102E-2</v>
      </c>
      <c r="K246" s="5">
        <v>4.79301247607074E-7</v>
      </c>
      <c r="L246" s="5">
        <v>4.70011962752652E-10</v>
      </c>
      <c r="M246" s="5">
        <v>2.5349616230405401E-10</v>
      </c>
      <c r="N246" s="5">
        <v>6.2658203016360497E-16</v>
      </c>
      <c r="O246" s="5">
        <v>2.32570072791161E-5</v>
      </c>
      <c r="P246" s="5">
        <v>1.20229317212271E-8</v>
      </c>
      <c r="Q246" s="5">
        <v>2.6713205452022101E-6</v>
      </c>
      <c r="R246" s="5">
        <v>2.9751845730397501E-9</v>
      </c>
      <c r="S246" s="5">
        <v>4.1276440940931399E-6</v>
      </c>
      <c r="T246" s="5">
        <v>2.3635110915758199E-9</v>
      </c>
    </row>
    <row r="247" spans="1:20">
      <c r="A247" s="1" t="s">
        <v>158</v>
      </c>
      <c r="B247">
        <v>11</v>
      </c>
      <c r="C247" s="8">
        <v>135421</v>
      </c>
      <c r="D247" s="13">
        <f>(B247/C247)</f>
        <v>8.1228169929331486E-5</v>
      </c>
      <c r="E247" s="17">
        <f t="shared" si="3"/>
        <v>1.3013721306800776E-2</v>
      </c>
      <c r="F247" s="2">
        <v>9.0476884779252101E-2</v>
      </c>
      <c r="G247" s="2">
        <v>6.6982018466509405E-2</v>
      </c>
      <c r="H247">
        <v>283.23496868933205</v>
      </c>
      <c r="I247" s="4">
        <v>0.13152300404644501</v>
      </c>
      <c r="J247" s="4">
        <v>4.1563721294773502E-2</v>
      </c>
      <c r="K247" s="5">
        <v>5.7285196048181199E-7</v>
      </c>
      <c r="L247" s="5">
        <v>8.7299244655474597E-10</v>
      </c>
      <c r="M247" s="5">
        <v>3.0420240639573101E-10</v>
      </c>
      <c r="N247" s="5">
        <v>3.8541775865383398E-15</v>
      </c>
      <c r="O247" s="5">
        <v>2.35633194062818E-5</v>
      </c>
      <c r="P247" s="5">
        <v>1.1584213134733899E-8</v>
      </c>
      <c r="Q247" s="5">
        <v>2.6230976071482598E-6</v>
      </c>
      <c r="R247" s="5">
        <v>2.7714045631783301E-9</v>
      </c>
      <c r="S247" s="5">
        <v>4.6521540997200303E-6</v>
      </c>
      <c r="T247" s="5">
        <v>2.6196324089822098E-9</v>
      </c>
    </row>
    <row r="248" spans="1:20">
      <c r="A248" s="1" t="s">
        <v>171</v>
      </c>
      <c r="B248">
        <v>20</v>
      </c>
      <c r="C248" s="8">
        <v>70852</v>
      </c>
      <c r="D248" s="13">
        <f>(B248/C248)</f>
        <v>2.8227855247558292E-4</v>
      </c>
      <c r="E248" s="17">
        <f t="shared" si="3"/>
        <v>4.6620873512196938E-2</v>
      </c>
      <c r="F248" s="2">
        <v>7.4013859182670894E-2</v>
      </c>
      <c r="G248" s="2">
        <v>5.40568541855449E-2</v>
      </c>
      <c r="H248">
        <v>282.54109497149199</v>
      </c>
      <c r="I248" s="4">
        <v>0.13673267439229</v>
      </c>
      <c r="J248" s="4">
        <v>4.5359482528560799E-2</v>
      </c>
      <c r="K248" s="5">
        <v>5.3520142170261695E-7</v>
      </c>
      <c r="L248" s="5">
        <v>6.9830358435546697E-10</v>
      </c>
      <c r="M248" s="5">
        <v>2.55681037341448E-10</v>
      </c>
      <c r="N248" s="5">
        <v>4.6528960441262303E-16</v>
      </c>
      <c r="O248" s="5">
        <v>2.57091109321676E-5</v>
      </c>
      <c r="P248" s="5">
        <v>1.42581443746539E-8</v>
      </c>
      <c r="Q248" s="5">
        <v>2.7339223025514502E-6</v>
      </c>
      <c r="R248" s="5">
        <v>3.4164227713786799E-9</v>
      </c>
      <c r="S248" s="5">
        <v>4.4303696643225197E-6</v>
      </c>
      <c r="T248" s="5">
        <v>2.7840699675088301E-9</v>
      </c>
    </row>
    <row r="249" spans="1:20">
      <c r="A249" s="1" t="s">
        <v>256</v>
      </c>
      <c r="B249">
        <v>1</v>
      </c>
      <c r="C249" s="8">
        <v>46125</v>
      </c>
      <c r="D249" s="13">
        <f>(B249/C249)</f>
        <v>2.1680216802168021E-5</v>
      </c>
      <c r="E249" s="17">
        <f t="shared" si="3"/>
        <v>3.0598127445825665E-3</v>
      </c>
      <c r="F249" s="2">
        <v>7.4305417020514603E-2</v>
      </c>
      <c r="G249" s="2">
        <v>5.4962377030074699E-2</v>
      </c>
      <c r="H249">
        <v>284.12636678804199</v>
      </c>
      <c r="I249" s="4">
        <v>0.28406306476369497</v>
      </c>
      <c r="J249" s="4">
        <v>4.7666210840237699E-2</v>
      </c>
      <c r="K249" s="5">
        <v>6.8718405517786605E-7</v>
      </c>
      <c r="L249" s="5">
        <v>7.6521848631955102E-10</v>
      </c>
      <c r="M249" s="5">
        <v>2.6880297700086502E-10</v>
      </c>
      <c r="N249" s="5">
        <v>1.53974765793948E-15</v>
      </c>
      <c r="O249" s="5">
        <v>3.1292757344960302E-5</v>
      </c>
      <c r="P249" s="5">
        <v>1.37249641104049E-8</v>
      </c>
      <c r="Q249" s="5">
        <v>3.3394312518991099E-6</v>
      </c>
      <c r="R249" s="5">
        <v>2.18340777729858E-9</v>
      </c>
      <c r="S249" s="5">
        <v>5.8890607404803502E-6</v>
      </c>
      <c r="T249" s="5">
        <v>2.6179081832048301E-9</v>
      </c>
    </row>
    <row r="250" spans="1:20">
      <c r="A250" s="1" t="s">
        <v>202</v>
      </c>
      <c r="B250">
        <v>22</v>
      </c>
      <c r="C250" s="8">
        <v>262604</v>
      </c>
      <c r="D250" s="13">
        <f>(B250/C250)</f>
        <v>8.3776332424487059E-5</v>
      </c>
      <c r="E250" s="17">
        <f t="shared" si="3"/>
        <v>1.3439666702846341E-2</v>
      </c>
      <c r="F250" s="2">
        <v>6.8610073096969607E-2</v>
      </c>
      <c r="G250" s="2">
        <v>5.0742904683758798E-2</v>
      </c>
      <c r="H250">
        <v>280.65412295141999</v>
      </c>
      <c r="I250" s="4">
        <v>0.14385294016147501</v>
      </c>
      <c r="J250" s="4">
        <v>5.1989266741967001E-2</v>
      </c>
      <c r="K250" s="5">
        <v>5.0177716208232404E-7</v>
      </c>
      <c r="L250" s="5">
        <v>6.31055200657642E-10</v>
      </c>
      <c r="M250" s="5">
        <v>2.4031079701931998E-10</v>
      </c>
      <c r="N250" s="5">
        <v>3.4140662158503601E-16</v>
      </c>
      <c r="O250" s="5">
        <v>2.4941260138856E-5</v>
      </c>
      <c r="P250" s="5">
        <v>1.4440866127066E-8</v>
      </c>
      <c r="Q250" s="5">
        <v>2.5493192784845301E-6</v>
      </c>
      <c r="R250" s="5">
        <v>3.31220075686106E-9</v>
      </c>
      <c r="S250" s="5">
        <v>4.2669833786606599E-6</v>
      </c>
      <c r="T250" s="5">
        <v>2.8020749884733998E-9</v>
      </c>
    </row>
    <row r="251" spans="1:20">
      <c r="A251" s="1" t="s">
        <v>203</v>
      </c>
      <c r="B251">
        <v>16</v>
      </c>
      <c r="C251" s="8">
        <v>244971</v>
      </c>
      <c r="D251" s="13">
        <f>(B251/C251)</f>
        <v>6.5313853476533956E-5</v>
      </c>
      <c r="E251" s="17">
        <f t="shared" si="3"/>
        <v>1.0353518185073473E-2</v>
      </c>
      <c r="F251" s="2">
        <v>7.7011659795358595E-2</v>
      </c>
      <c r="G251" s="2">
        <v>5.6944497814294497E-2</v>
      </c>
      <c r="H251">
        <v>281.26066847414199</v>
      </c>
      <c r="I251" s="4">
        <v>0.145398955567204</v>
      </c>
      <c r="J251" s="4">
        <v>4.3327054542509402E-2</v>
      </c>
      <c r="K251" s="5">
        <v>5.8859991523095896E-7</v>
      </c>
      <c r="L251" s="5">
        <v>8.2547735871618597E-10</v>
      </c>
      <c r="M251" s="5">
        <v>3.1147748628572401E-10</v>
      </c>
      <c r="N251" s="5">
        <v>6.98961005962415E-15</v>
      </c>
      <c r="O251" s="5">
        <v>2.3643092390706099E-5</v>
      </c>
      <c r="P251" s="5">
        <v>1.08809922147781E-8</v>
      </c>
      <c r="Q251" s="5">
        <v>2.5770160299906898E-6</v>
      </c>
      <c r="R251" s="5">
        <v>2.1750110934978201E-9</v>
      </c>
      <c r="S251" s="5">
        <v>4.7154330454877996E-6</v>
      </c>
      <c r="T251" s="5">
        <v>2.3657008635076701E-9</v>
      </c>
    </row>
    <row r="252" spans="1:20">
      <c r="A252" s="1" t="s">
        <v>209</v>
      </c>
      <c r="B252">
        <v>6</v>
      </c>
      <c r="C252" s="8">
        <v>111319</v>
      </c>
      <c r="D252" s="13">
        <f>(B252/C252)</f>
        <v>5.3899154681590744E-5</v>
      </c>
      <c r="E252" s="17">
        <f t="shared" si="3"/>
        <v>8.4454615331933987E-3</v>
      </c>
      <c r="F252" s="2">
        <v>7.2993046823996197E-2</v>
      </c>
      <c r="G252" s="2">
        <v>5.3994433530839298E-2</v>
      </c>
      <c r="H252">
        <v>285.74610814845602</v>
      </c>
      <c r="I252" s="4">
        <v>0.15207436217121301</v>
      </c>
      <c r="J252" s="4">
        <v>5.5088703009116398E-2</v>
      </c>
      <c r="K252" s="5">
        <v>5.4838238643725097E-7</v>
      </c>
      <c r="L252" s="5">
        <v>7.3666586822414601E-10</v>
      </c>
      <c r="M252" s="5">
        <v>2.2092804908625499E-10</v>
      </c>
      <c r="N252" s="5">
        <v>2.48004847235427E-16</v>
      </c>
      <c r="O252" s="5">
        <v>2.7605324917331902E-5</v>
      </c>
      <c r="P252" s="5">
        <v>1.5583945797964098E-8</v>
      </c>
      <c r="Q252" s="5">
        <v>2.8074103618522399E-6</v>
      </c>
      <c r="R252" s="5">
        <v>3.3272960569382998E-9</v>
      </c>
      <c r="S252" s="5">
        <v>4.6363514815362903E-6</v>
      </c>
      <c r="T252" s="5">
        <v>2.8501643411391099E-9</v>
      </c>
    </row>
    <row r="253" spans="1:20">
      <c r="A253" s="1" t="s">
        <v>216</v>
      </c>
      <c r="B253">
        <v>9</v>
      </c>
      <c r="C253" s="8">
        <v>182848</v>
      </c>
      <c r="D253" s="13">
        <f>(B253/C253)</f>
        <v>4.9221211060553029E-5</v>
      </c>
      <c r="E253" s="17">
        <f t="shared" si="3"/>
        <v>7.6635064765084894E-3</v>
      </c>
      <c r="F253" s="2">
        <v>9.9600800616186494E-2</v>
      </c>
      <c r="G253" s="2">
        <v>7.3686182404056499E-2</v>
      </c>
      <c r="H253">
        <v>284.13890783003802</v>
      </c>
      <c r="I253" s="4">
        <v>0.16054042672744701</v>
      </c>
      <c r="J253" s="4">
        <v>5.8366739841281497E-2</v>
      </c>
      <c r="K253" s="5">
        <v>5.5580193282989298E-7</v>
      </c>
      <c r="L253" s="5">
        <v>5.7987995944480702E-10</v>
      </c>
      <c r="M253" s="5">
        <v>1.85751738830332E-10</v>
      </c>
      <c r="N253" s="5">
        <v>3.2283662907136098E-16</v>
      </c>
      <c r="O253" s="5">
        <v>2.8337656591804699E-5</v>
      </c>
      <c r="P253" s="5">
        <v>1.37712035060886E-8</v>
      </c>
      <c r="Q253" s="5">
        <v>3.0621382555941901E-6</v>
      </c>
      <c r="R253" s="5">
        <v>2.3409371053085799E-9</v>
      </c>
      <c r="S253" s="5">
        <v>4.7588099782231098E-6</v>
      </c>
      <c r="T253" s="5">
        <v>2.5048959060833202E-9</v>
      </c>
    </row>
    <row r="254" spans="1:20">
      <c r="A254" s="1" t="s">
        <v>232</v>
      </c>
      <c r="B254">
        <v>9</v>
      </c>
      <c r="C254" s="8">
        <v>57199</v>
      </c>
      <c r="D254" s="13">
        <f>(B254/C254)</f>
        <v>1.5734540813650588E-4</v>
      </c>
      <c r="E254" s="17">
        <f t="shared" si="3"/>
        <v>2.573731614648939E-2</v>
      </c>
      <c r="F254" s="2">
        <v>6.1177838979898501E-2</v>
      </c>
      <c r="G254" s="2">
        <v>4.5244005671158299E-2</v>
      </c>
      <c r="H254">
        <v>281.50645719558401</v>
      </c>
      <c r="I254" s="4">
        <v>0.131616885191321</v>
      </c>
      <c r="J254" s="4">
        <v>5.1564054229431999E-2</v>
      </c>
      <c r="K254" s="5">
        <v>4.5955601916940498E-7</v>
      </c>
      <c r="L254" s="5">
        <v>4.9753021053753096E-10</v>
      </c>
      <c r="M254" s="5">
        <v>2.2566398866133501E-10</v>
      </c>
      <c r="N254" s="5">
        <v>2.5370050445834002E-16</v>
      </c>
      <c r="O254" s="5">
        <v>2.3380072636098399E-5</v>
      </c>
      <c r="P254" s="5">
        <v>1.40848649685683E-8</v>
      </c>
      <c r="Q254" s="5">
        <v>2.3439531584016101E-6</v>
      </c>
      <c r="R254" s="5">
        <v>2.7774639407930299E-9</v>
      </c>
      <c r="S254" s="5">
        <v>4.0204392740715104E-6</v>
      </c>
      <c r="T254" s="5">
        <v>2.7198654618007098E-9</v>
      </c>
    </row>
    <row r="255" spans="1:20">
      <c r="A255" s="1" t="s">
        <v>240</v>
      </c>
      <c r="B255">
        <v>1</v>
      </c>
      <c r="C255" s="8">
        <v>31071</v>
      </c>
      <c r="D255" s="13">
        <f>(B255/C255)</f>
        <v>3.2184351968073124E-5</v>
      </c>
      <c r="E255" s="17">
        <f t="shared" si="3"/>
        <v>4.8156615265435585E-3</v>
      </c>
      <c r="F255" s="2">
        <v>7.4589785525841196E-2</v>
      </c>
      <c r="G255" s="2">
        <v>5.5165373632165497E-2</v>
      </c>
      <c r="H255">
        <v>281.47045725241998</v>
      </c>
      <c r="I255" s="4">
        <v>0.116015511189877</v>
      </c>
      <c r="J255" s="4">
        <v>5.44158800610701E-2</v>
      </c>
      <c r="K255" s="5">
        <v>4.6688380536880301E-7</v>
      </c>
      <c r="L255" s="5">
        <v>4.60228107391309E-10</v>
      </c>
      <c r="M255" s="5">
        <v>1.8724878817061401E-10</v>
      </c>
      <c r="N255" s="5">
        <v>2.06610485138351E-16</v>
      </c>
      <c r="O255" s="5">
        <v>2.4464921805269999E-5</v>
      </c>
      <c r="P255" s="5">
        <v>1.4782708758185E-8</v>
      </c>
      <c r="Q255" s="5">
        <v>2.2487213884224999E-6</v>
      </c>
      <c r="R255" s="5">
        <v>2.4351020480006199E-9</v>
      </c>
      <c r="S255" s="5">
        <v>4.1361275374324302E-6</v>
      </c>
      <c r="T255" s="5">
        <v>2.65151088651429E-9</v>
      </c>
    </row>
    <row r="256" spans="1:20">
      <c r="A256" s="1" t="s">
        <v>17</v>
      </c>
      <c r="B256">
        <v>31</v>
      </c>
      <c r="C256" s="8">
        <v>1040565</v>
      </c>
      <c r="D256" s="13">
        <f>(B256/C256)</f>
        <v>2.9791507498330235E-5</v>
      </c>
      <c r="E256" s="17">
        <f t="shared" si="3"/>
        <v>4.4156787596369108E-3</v>
      </c>
      <c r="F256" s="2">
        <v>8.98490850286673E-2</v>
      </c>
      <c r="G256" s="2">
        <v>6.6215152505269895E-2</v>
      </c>
      <c r="H256">
        <v>281.04843419589002</v>
      </c>
      <c r="I256" s="4">
        <v>0.14758773152972199</v>
      </c>
      <c r="J256" s="4">
        <v>5.8106028159126702E-2</v>
      </c>
      <c r="K256" s="5">
        <v>5.4780849180329604E-7</v>
      </c>
      <c r="L256" s="5">
        <v>6.8091342153401897E-10</v>
      </c>
      <c r="M256" s="5">
        <v>3.0041337660715598E-10</v>
      </c>
      <c r="N256" s="5">
        <v>2.3696106800182201E-15</v>
      </c>
      <c r="O256" s="5">
        <v>2.4437817804800401E-5</v>
      </c>
      <c r="P256" s="5">
        <v>1.18187078639364E-8</v>
      </c>
      <c r="Q256" s="5">
        <v>2.7234321659803201E-6</v>
      </c>
      <c r="R256" s="5">
        <v>2.7820068950201099E-9</v>
      </c>
      <c r="S256" s="5">
        <v>4.4925787917238301E-6</v>
      </c>
      <c r="T256" s="5">
        <v>2.4701698162797998E-9</v>
      </c>
    </row>
    <row r="257" spans="1:20">
      <c r="A257" s="1" t="s">
        <v>25</v>
      </c>
      <c r="B257">
        <v>9</v>
      </c>
      <c r="C257" s="8">
        <v>73886</v>
      </c>
      <c r="D257" s="13">
        <f>(B257/C257)</f>
        <v>1.218092737460412E-4</v>
      </c>
      <c r="E257" s="17">
        <f t="shared" si="3"/>
        <v>1.9797171879531731E-2</v>
      </c>
      <c r="F257" s="2">
        <v>5.6770559347164497E-2</v>
      </c>
      <c r="G257" s="2">
        <v>4.1977148106024598E-2</v>
      </c>
      <c r="H257">
        <v>279.90064710036603</v>
      </c>
      <c r="I257" s="4">
        <v>0.152102785095348</v>
      </c>
      <c r="J257" s="4">
        <v>7.1697892476837694E-2</v>
      </c>
      <c r="K257" s="5">
        <v>4.9031201085714095E-7</v>
      </c>
      <c r="L257" s="5">
        <v>5.6940886312062498E-10</v>
      </c>
      <c r="M257" s="5">
        <v>2.4727090178179098E-10</v>
      </c>
      <c r="N257" s="5">
        <v>4.3816501887893201E-16</v>
      </c>
      <c r="O257" s="5">
        <v>2.50378209958416E-5</v>
      </c>
      <c r="P257" s="5">
        <v>1.4875320700434001E-8</v>
      </c>
      <c r="Q257" s="5">
        <v>2.50141045629283E-6</v>
      </c>
      <c r="R257" s="5">
        <v>2.8375294506061799E-9</v>
      </c>
      <c r="S257" s="5">
        <v>4.19198627036782E-6</v>
      </c>
      <c r="T257" s="5">
        <v>2.75138165169208E-9</v>
      </c>
    </row>
    <row r="258" spans="1:20">
      <c r="A258" s="1" t="s">
        <v>62</v>
      </c>
      <c r="B258">
        <v>28</v>
      </c>
      <c r="C258" s="8">
        <v>251409</v>
      </c>
      <c r="D258" s="13">
        <f>(B258/C258)</f>
        <v>1.1137230568515845E-4</v>
      </c>
      <c r="E258" s="17">
        <f t="shared" si="3"/>
        <v>1.8052550607277975E-2</v>
      </c>
      <c r="F258" s="2">
        <v>7.9448360726698405E-2</v>
      </c>
      <c r="G258" s="2">
        <v>5.8751642234062797E-2</v>
      </c>
      <c r="H258">
        <v>285.02308611172003</v>
      </c>
      <c r="I258" s="4">
        <v>0.17806638732938801</v>
      </c>
      <c r="J258" s="4">
        <v>7.6912778855857594E-2</v>
      </c>
      <c r="K258" s="5">
        <v>5.4392615252366403E-7</v>
      </c>
      <c r="L258" s="5">
        <v>6.9280766720741299E-10</v>
      </c>
      <c r="M258" s="5">
        <v>1.8515606698110499E-10</v>
      </c>
      <c r="N258" s="5">
        <v>1.3135459416307199E-16</v>
      </c>
      <c r="O258" s="5">
        <v>2.90634422879578E-5</v>
      </c>
      <c r="P258" s="5">
        <v>1.7172191750226201E-8</v>
      </c>
      <c r="Q258" s="5">
        <v>2.7066672451907399E-6</v>
      </c>
      <c r="R258" s="5">
        <v>3.0644471060083401E-9</v>
      </c>
      <c r="S258" s="5">
        <v>4.6660652235208802E-6</v>
      </c>
      <c r="T258" s="5">
        <v>2.8969635873187101E-9</v>
      </c>
    </row>
    <row r="259" spans="1:20">
      <c r="A259" s="1" t="s">
        <v>80</v>
      </c>
      <c r="B259">
        <v>6</v>
      </c>
      <c r="C259" s="8">
        <v>80556</v>
      </c>
      <c r="D259" s="13">
        <f>(B259/C259)</f>
        <v>7.4482347683598989E-5</v>
      </c>
      <c r="E259" s="17">
        <f t="shared" ref="E259:E280" si="4">(D259-0.000003375288165)/(0.005985744199327-0.000003375288165)</f>
        <v>1.1886104079259689E-2</v>
      </c>
      <c r="F259" s="2">
        <v>6.1302934001960699E-2</v>
      </c>
      <c r="G259" s="2">
        <v>4.5329567908049997E-2</v>
      </c>
      <c r="H259">
        <v>279.90772617284802</v>
      </c>
      <c r="I259" s="4">
        <v>0.12377873118296399</v>
      </c>
      <c r="J259" s="4">
        <v>5.7533221073545901E-2</v>
      </c>
      <c r="K259" s="5">
        <v>4.4100090940919299E-7</v>
      </c>
      <c r="L259" s="5">
        <v>4.2233318249919302E-10</v>
      </c>
      <c r="M259" s="5">
        <v>1.6531156344474201E-10</v>
      </c>
      <c r="N259" s="5">
        <v>1.4214201798475501E-16</v>
      </c>
      <c r="O259" s="5">
        <v>2.4267632091122899E-5</v>
      </c>
      <c r="P259" s="5">
        <v>1.5311367584143499E-8</v>
      </c>
      <c r="Q259" s="5">
        <v>1.8914222662663299E-6</v>
      </c>
      <c r="R259" s="5">
        <v>2.29565029573256E-9</v>
      </c>
      <c r="S259" s="5">
        <v>3.9263624810505602E-6</v>
      </c>
      <c r="T259" s="5">
        <v>2.65860619743444E-9</v>
      </c>
    </row>
    <row r="260" spans="1:20">
      <c r="A260" s="1" t="s">
        <v>100</v>
      </c>
      <c r="B260">
        <v>48</v>
      </c>
      <c r="C260" s="8">
        <v>348664</v>
      </c>
      <c r="D260" s="13">
        <f>(B260/C260)</f>
        <v>1.3766835692816007E-4</v>
      </c>
      <c r="E260" s="17">
        <f t="shared" si="4"/>
        <v>2.2448142325792366E-2</v>
      </c>
      <c r="F260" s="2">
        <v>7.6372075490896404E-2</v>
      </c>
      <c r="G260" s="2">
        <v>5.6472649877153301E-2</v>
      </c>
      <c r="H260">
        <v>279.77540135250803</v>
      </c>
      <c r="I260" s="4">
        <v>0.136736316626099</v>
      </c>
      <c r="J260" s="4">
        <v>4.5187416368700002E-2</v>
      </c>
      <c r="K260" s="5">
        <v>5.3082141161325505E-7</v>
      </c>
      <c r="L260" s="5">
        <v>5.2794087711601104E-10</v>
      </c>
      <c r="M260" s="5">
        <v>3.3122252227094902E-10</v>
      </c>
      <c r="N260" s="5">
        <v>1.4509712500171001E-14</v>
      </c>
      <c r="O260" s="5">
        <v>2.2190953943510399E-5</v>
      </c>
      <c r="P260" s="5">
        <v>9.1741210567108796E-9</v>
      </c>
      <c r="Q260" s="5">
        <v>2.4058741594021298E-6</v>
      </c>
      <c r="R260" s="5">
        <v>2.1359115951482102E-9</v>
      </c>
      <c r="S260" s="5">
        <v>4.4535336074648799E-6</v>
      </c>
      <c r="T260" s="5">
        <v>2.1398466771011E-9</v>
      </c>
    </row>
    <row r="261" spans="1:20">
      <c r="A261" s="1" t="s">
        <v>139</v>
      </c>
      <c r="B261">
        <v>13</v>
      </c>
      <c r="C261" s="8">
        <v>118849</v>
      </c>
      <c r="D261" s="13">
        <f>(B261/C261)</f>
        <v>1.0938249375257679E-4</v>
      </c>
      <c r="E261" s="17">
        <f t="shared" si="4"/>
        <v>1.7719937897809485E-2</v>
      </c>
      <c r="F261" s="2">
        <v>7.9242810008239406E-2</v>
      </c>
      <c r="G261" s="2">
        <v>5.8594529192279803E-2</v>
      </c>
      <c r="H261">
        <v>284.080342305258</v>
      </c>
      <c r="I261" s="4">
        <v>0.234663036792122</v>
      </c>
      <c r="J261" s="4">
        <v>0.11044221819037001</v>
      </c>
      <c r="K261" s="5">
        <v>5.1503914477599002E-7</v>
      </c>
      <c r="L261" s="5">
        <v>6.27465892245267E-10</v>
      </c>
      <c r="M261" s="5">
        <v>1.79637361949878E-10</v>
      </c>
      <c r="N261" s="5">
        <v>1.1383737744502201E-16</v>
      </c>
      <c r="O261" s="5">
        <v>2.90027851806186E-5</v>
      </c>
      <c r="P261" s="5">
        <v>1.81711595168729E-8</v>
      </c>
      <c r="Q261" s="5">
        <v>2.6944468393984199E-6</v>
      </c>
      <c r="R261" s="5">
        <v>3.3707186183344898E-9</v>
      </c>
      <c r="S261" s="5">
        <v>4.5564691834794503E-6</v>
      </c>
      <c r="T261" s="5">
        <v>3.0518798641606E-9</v>
      </c>
    </row>
    <row r="262" spans="1:20">
      <c r="A262" s="1" t="s">
        <v>145</v>
      </c>
      <c r="B262">
        <v>16</v>
      </c>
      <c r="C262" s="8">
        <v>196546</v>
      </c>
      <c r="D262" s="13">
        <f>(B262/C262)</f>
        <v>8.1405879539649754E-5</v>
      </c>
      <c r="E262" s="17">
        <f t="shared" si="4"/>
        <v>1.3043426865410962E-2</v>
      </c>
      <c r="F262" s="2">
        <v>7.3574954233903395E-2</v>
      </c>
      <c r="G262" s="2">
        <v>5.4406268609953901E-2</v>
      </c>
      <c r="H262">
        <v>280.053978952416</v>
      </c>
      <c r="I262" s="4">
        <v>0.12753460738116801</v>
      </c>
      <c r="J262" s="4">
        <v>5.1994675371210101E-2</v>
      </c>
      <c r="K262" s="5">
        <v>5.0769965264615001E-7</v>
      </c>
      <c r="L262" s="5">
        <v>5.7103835720829899E-10</v>
      </c>
      <c r="M262" s="5">
        <v>3.13633200584553E-10</v>
      </c>
      <c r="N262" s="5">
        <v>6.0883488866241698E-15</v>
      </c>
      <c r="O262" s="5">
        <v>2.1626267463832501E-5</v>
      </c>
      <c r="P262" s="5">
        <v>9.5007908946096905E-9</v>
      </c>
      <c r="Q262" s="5">
        <v>2.4022807191471799E-6</v>
      </c>
      <c r="R262" s="5">
        <v>2.2185302136379599E-9</v>
      </c>
      <c r="S262" s="5">
        <v>4.29541442368708E-6</v>
      </c>
      <c r="T262" s="5">
        <v>2.2243856164321801E-9</v>
      </c>
    </row>
    <row r="263" spans="1:20">
      <c r="A263" s="1" t="s">
        <v>156</v>
      </c>
      <c r="B263">
        <v>9</v>
      </c>
      <c r="C263" s="8">
        <v>92456</v>
      </c>
      <c r="D263" s="13">
        <f>(B263/C263)</f>
        <v>9.7343601280609158E-5</v>
      </c>
      <c r="E263" s="17">
        <f t="shared" si="4"/>
        <v>1.5707542365079086E-2</v>
      </c>
      <c r="F263" s="2">
        <v>7.7135859907532897E-2</v>
      </c>
      <c r="G263" s="2">
        <v>5.7072187979235398E-2</v>
      </c>
      <c r="H263">
        <v>282.94177903793599</v>
      </c>
      <c r="I263" s="4">
        <v>0.16829619434412599</v>
      </c>
      <c r="J263" s="4">
        <v>6.31626041985415E-2</v>
      </c>
      <c r="K263" s="5">
        <v>4.7869144724430798E-7</v>
      </c>
      <c r="L263" s="5">
        <v>5.2252142435763398E-10</v>
      </c>
      <c r="M263" s="5">
        <v>1.8346031906912199E-10</v>
      </c>
      <c r="N263" s="5">
        <v>1.42080659961714E-16</v>
      </c>
      <c r="O263" s="5">
        <v>2.5498102303446498E-5</v>
      </c>
      <c r="P263" s="5">
        <v>1.5796190900702701E-8</v>
      </c>
      <c r="Q263" s="5">
        <v>2.2236840741416299E-6</v>
      </c>
      <c r="R263" s="5">
        <v>2.6315574236519499E-9</v>
      </c>
      <c r="S263" s="5">
        <v>4.1916078246980299E-6</v>
      </c>
      <c r="T263" s="5">
        <v>2.7202693940225501E-9</v>
      </c>
    </row>
    <row r="264" spans="1:20">
      <c r="A264" s="1" t="s">
        <v>167</v>
      </c>
      <c r="B264">
        <v>1</v>
      </c>
      <c r="C264" s="8">
        <v>55682</v>
      </c>
      <c r="D264" s="13">
        <f>(B264/C264)</f>
        <v>1.795912503142847E-5</v>
      </c>
      <c r="E264" s="17">
        <f t="shared" si="4"/>
        <v>2.4378029979424559E-3</v>
      </c>
      <c r="F264" s="2">
        <v>6.6402762519630801E-2</v>
      </c>
      <c r="G264" s="2">
        <v>4.9100109761918101E-2</v>
      </c>
      <c r="H264">
        <v>282.16780900991802</v>
      </c>
      <c r="I264" s="4">
        <v>0.145717927541998</v>
      </c>
      <c r="J264" s="4">
        <v>4.2638391714466699E-2</v>
      </c>
      <c r="K264" s="5">
        <v>5.4415165637767196E-7</v>
      </c>
      <c r="L264" s="5">
        <v>4.2261476304387598E-10</v>
      </c>
      <c r="M264" s="5">
        <v>3.3997673871775502E-10</v>
      </c>
      <c r="N264" s="5">
        <v>2.60878050894181E-14</v>
      </c>
      <c r="O264" s="5">
        <v>2.21762188180579E-5</v>
      </c>
      <c r="P264" s="5">
        <v>8.9399511640982392E-9</v>
      </c>
      <c r="Q264" s="5">
        <v>2.3675527994080399E-6</v>
      </c>
      <c r="R264" s="5">
        <v>1.76910507398074E-9</v>
      </c>
      <c r="S264" s="5">
        <v>4.6487240840192401E-6</v>
      </c>
      <c r="T264" s="5">
        <v>2.1274092288798298E-9</v>
      </c>
    </row>
    <row r="265" spans="1:20">
      <c r="A265" s="1" t="s">
        <v>198</v>
      </c>
      <c r="B265">
        <v>22</v>
      </c>
      <c r="C265" s="8">
        <v>94751</v>
      </c>
      <c r="D265" s="13">
        <f>(B265/C265)</f>
        <v>2.3218752308682759E-4</v>
      </c>
      <c r="E265" s="17">
        <f t="shared" si="4"/>
        <v>3.8247764108112099E-2</v>
      </c>
      <c r="F265" s="2">
        <v>7.5886943345345306E-2</v>
      </c>
      <c r="G265" s="2">
        <v>5.6176103991695099E-2</v>
      </c>
      <c r="H265">
        <v>281.24544120998002</v>
      </c>
      <c r="I265" s="4">
        <v>0.15496500994443199</v>
      </c>
      <c r="J265" s="4">
        <v>4.0492591267643797E-2</v>
      </c>
      <c r="K265" s="5">
        <v>4.6537453185833699E-7</v>
      </c>
      <c r="L265" s="5">
        <v>2.9599553768090402E-10</v>
      </c>
      <c r="M265" s="5">
        <v>3.4860171020195101E-10</v>
      </c>
      <c r="N265" s="5">
        <v>2.8377195029391999E-14</v>
      </c>
      <c r="O265" s="5">
        <v>1.87339186920988E-5</v>
      </c>
      <c r="P265" s="5">
        <v>7.8108358155439895E-9</v>
      </c>
      <c r="Q265" s="5">
        <v>1.9634957127299099E-6</v>
      </c>
      <c r="R265" s="5">
        <v>1.5645093199399501E-9</v>
      </c>
      <c r="S265" s="5">
        <v>4.0850415253398199E-6</v>
      </c>
      <c r="T265" s="5">
        <v>1.9844193789428601E-9</v>
      </c>
    </row>
    <row r="266" spans="1:20">
      <c r="A266" s="1" t="s">
        <v>211</v>
      </c>
      <c r="B266">
        <v>55</v>
      </c>
      <c r="C266" s="8">
        <v>236849</v>
      </c>
      <c r="D266" s="13">
        <f>(B266/C266)</f>
        <v>2.3221546217210121E-4</v>
      </c>
      <c r="E266" s="17">
        <f t="shared" si="4"/>
        <v>3.8252434345887217E-2</v>
      </c>
      <c r="F266" s="2">
        <v>7.9796431642752005E-2</v>
      </c>
      <c r="G266" s="2">
        <v>5.90230228411198E-2</v>
      </c>
      <c r="H266">
        <v>283.16349101445803</v>
      </c>
      <c r="I266" s="4">
        <v>0.16899792053708601</v>
      </c>
      <c r="J266" s="4">
        <v>8.9252085792592598E-2</v>
      </c>
      <c r="K266" s="5">
        <v>5.5184458141271701E-7</v>
      </c>
      <c r="L266" s="5">
        <v>7.2993080073794295E-10</v>
      </c>
      <c r="M266" s="5">
        <v>2.0474732338920699E-10</v>
      </c>
      <c r="N266" s="5">
        <v>2.2747201109093498E-16</v>
      </c>
      <c r="O266" s="5">
        <v>2.8852543408403102E-5</v>
      </c>
      <c r="P266" s="5">
        <v>1.71391580029424E-8</v>
      </c>
      <c r="Q266" s="5">
        <v>2.8589680048410301E-6</v>
      </c>
      <c r="R266" s="5">
        <v>3.3012849788666702E-9</v>
      </c>
      <c r="S266" s="5">
        <v>4.68480887606322E-6</v>
      </c>
      <c r="T266" s="5">
        <v>3.0001391396195001E-9</v>
      </c>
    </row>
    <row r="267" spans="1:20">
      <c r="A267" s="1" t="s">
        <v>215</v>
      </c>
      <c r="B267">
        <v>6</v>
      </c>
      <c r="C267" s="8">
        <v>55053</v>
      </c>
      <c r="D267" s="13">
        <f>(B267/C267)</f>
        <v>1.0898588632772056E-4</v>
      </c>
      <c r="E267" s="17">
        <f t="shared" si="4"/>
        <v>1.7653641848410687E-2</v>
      </c>
      <c r="F267" s="2">
        <v>9.1743125674382295E-2</v>
      </c>
      <c r="G267" s="2">
        <v>6.7884211545993903E-2</v>
      </c>
      <c r="H267">
        <v>284.71052649869205</v>
      </c>
      <c r="I267" s="4">
        <v>0.18180966695192699</v>
      </c>
      <c r="J267" s="4">
        <v>5.8299785262552799E-2</v>
      </c>
      <c r="K267" s="5">
        <v>5.5343657298345604E-7</v>
      </c>
      <c r="L267" s="5">
        <v>7.2388309246429502E-10</v>
      </c>
      <c r="M267" s="5">
        <v>2.1012378007655399E-10</v>
      </c>
      <c r="N267" s="5">
        <v>2.3517682692968802E-16</v>
      </c>
      <c r="O267" s="5">
        <v>2.8027837979573801E-5</v>
      </c>
      <c r="P267" s="5">
        <v>1.6076801826442299E-8</v>
      </c>
      <c r="Q267" s="5">
        <v>2.7943233801276701E-6</v>
      </c>
      <c r="R267" s="5">
        <v>3.11048185427198E-9</v>
      </c>
      <c r="S267" s="5">
        <v>4.6715059223929599E-6</v>
      </c>
      <c r="T267" s="5">
        <v>2.8420794665649998E-9</v>
      </c>
    </row>
    <row r="268" spans="1:20">
      <c r="A268" s="1" t="s">
        <v>224</v>
      </c>
      <c r="B268">
        <v>6</v>
      </c>
      <c r="C268" s="8">
        <v>127671</v>
      </c>
      <c r="D268" s="13">
        <f>(B268/C268)</f>
        <v>4.6995793876448059E-5</v>
      </c>
      <c r="E268" s="17">
        <f t="shared" si="4"/>
        <v>7.2915104967967151E-3</v>
      </c>
      <c r="F268" s="2">
        <v>7.30151628835677E-2</v>
      </c>
      <c r="G268" s="2">
        <v>5.4188145583401501E-2</v>
      </c>
      <c r="H268">
        <v>284.59543850119002</v>
      </c>
      <c r="I268" s="4">
        <v>0.16354032702673299</v>
      </c>
      <c r="J268" s="4">
        <v>7.0674701680620303E-2</v>
      </c>
      <c r="K268" s="5">
        <v>5.8154921122823203E-7</v>
      </c>
      <c r="L268" s="5">
        <v>8.04472519383674E-10</v>
      </c>
      <c r="M268" s="5">
        <v>2.2635245575897099E-10</v>
      </c>
      <c r="N268" s="5">
        <v>3.43539266396871E-16</v>
      </c>
      <c r="O268" s="5">
        <v>2.9063436040271801E-5</v>
      </c>
      <c r="P268" s="5">
        <v>1.6735233640002702E-8</v>
      </c>
      <c r="Q268" s="5">
        <v>3.0253810222408998E-6</v>
      </c>
      <c r="R268" s="5">
        <v>3.2757333079992398E-9</v>
      </c>
      <c r="S268" s="5">
        <v>4.7940833773376999E-6</v>
      </c>
      <c r="T268" s="5">
        <v>3.0111233195905499E-9</v>
      </c>
    </row>
    <row r="269" spans="1:20">
      <c r="A269" s="1" t="s">
        <v>239</v>
      </c>
      <c r="B269">
        <v>2</v>
      </c>
      <c r="C269" s="8">
        <v>138864</v>
      </c>
      <c r="D269" s="13">
        <f>(B269/C269)</f>
        <v>1.4402580942504897E-5</v>
      </c>
      <c r="E269" s="17">
        <f t="shared" si="4"/>
        <v>1.8432986900774372E-3</v>
      </c>
      <c r="F269" s="2">
        <v>5.79864144277056E-2</v>
      </c>
      <c r="G269" s="2">
        <v>4.2867697370818303E-2</v>
      </c>
      <c r="H269">
        <v>279.77574462423399</v>
      </c>
      <c r="I269" s="4">
        <v>0.14507953365617501</v>
      </c>
      <c r="J269" s="4">
        <v>9.7717922448567807E-2</v>
      </c>
      <c r="K269" s="5">
        <v>5.2755359803655303E-7</v>
      </c>
      <c r="L269" s="5">
        <v>6.5597514622629901E-10</v>
      </c>
      <c r="M269" s="5">
        <v>2.1672008362625801E-10</v>
      </c>
      <c r="N269" s="5">
        <v>2.7635492688905498E-16</v>
      </c>
      <c r="O269" s="5">
        <v>2.7799247370021801E-5</v>
      </c>
      <c r="P269" s="5">
        <v>1.6710197291110499E-8</v>
      </c>
      <c r="Q269" s="5">
        <v>2.7769292713382601E-6</v>
      </c>
      <c r="R269" s="5">
        <v>3.1473660627267702E-9</v>
      </c>
      <c r="S269" s="5">
        <v>4.52850882839425E-6</v>
      </c>
      <c r="T269" s="5">
        <v>2.9620962411195602E-9</v>
      </c>
    </row>
    <row r="270" spans="1:20">
      <c r="A270" s="1" t="s">
        <v>243</v>
      </c>
      <c r="B270">
        <v>6</v>
      </c>
      <c r="C270" s="8">
        <v>47292</v>
      </c>
      <c r="D270" s="13">
        <f>(B270/C270)</f>
        <v>1.2687135244861711E-4</v>
      </c>
      <c r="E270" s="17">
        <f t="shared" si="4"/>
        <v>2.0643338135365771E-2</v>
      </c>
      <c r="F270" s="2">
        <v>6.8390664232530804E-2</v>
      </c>
      <c r="G270" s="2">
        <v>5.0571910350985502E-2</v>
      </c>
      <c r="H270">
        <v>282.04447101766402</v>
      </c>
      <c r="I270" s="4">
        <v>0.14735756396662</v>
      </c>
      <c r="J270" s="4">
        <v>4.6783770400628602E-2</v>
      </c>
      <c r="K270" s="5">
        <v>5.4196637493994002E-7</v>
      </c>
      <c r="L270" s="5">
        <v>4.9806624425343004E-10</v>
      </c>
      <c r="M270" s="5">
        <v>3.29775272269691E-10</v>
      </c>
      <c r="N270" s="5">
        <v>1.9218215985883901E-14</v>
      </c>
      <c r="O270" s="5">
        <v>2.21288082355439E-5</v>
      </c>
      <c r="P270" s="5">
        <v>9.0905552418500407E-9</v>
      </c>
      <c r="Q270" s="5">
        <v>2.3667086710443201E-6</v>
      </c>
      <c r="R270" s="5">
        <v>1.8471462148026599E-9</v>
      </c>
      <c r="S270" s="5">
        <v>4.5482414251053503E-6</v>
      </c>
      <c r="T270" s="5">
        <v>2.1052504790033901E-9</v>
      </c>
    </row>
    <row r="271" spans="1:20">
      <c r="A271" s="1" t="s">
        <v>33</v>
      </c>
      <c r="B271">
        <v>17</v>
      </c>
      <c r="C271" s="8">
        <v>254314</v>
      </c>
      <c r="D271" s="13">
        <f>(B271/C271)</f>
        <v>6.6846496850350349E-5</v>
      </c>
      <c r="E271" s="17">
        <f t="shared" si="4"/>
        <v>1.0609711575447102E-2</v>
      </c>
      <c r="F271" s="2">
        <v>0.112980217999315</v>
      </c>
      <c r="G271" s="2">
        <v>8.60392228844752E-2</v>
      </c>
      <c r="H271">
        <v>306.58624181786001</v>
      </c>
      <c r="I271" s="4">
        <v>7.9982086602349997E-2</v>
      </c>
      <c r="J271" s="4">
        <v>1.5274217397722599E-2</v>
      </c>
      <c r="K271" s="5">
        <v>5.7433644858416096E-7</v>
      </c>
      <c r="L271" s="5">
        <v>2.17278231520553E-10</v>
      </c>
      <c r="M271" s="5">
        <v>1.2874678206707801E-11</v>
      </c>
      <c r="N271" s="5">
        <v>1.3342956388081099E-19</v>
      </c>
      <c r="O271" s="5">
        <v>4.2006366127618299E-5</v>
      </c>
      <c r="P271" s="5">
        <v>2.4201412620432601E-8</v>
      </c>
      <c r="Q271" s="5">
        <v>2.1067364027684899E-6</v>
      </c>
      <c r="R271" s="5">
        <v>1.11797172172259E-9</v>
      </c>
      <c r="S271" s="5">
        <v>4.8993939011181804E-6</v>
      </c>
      <c r="T271" s="5">
        <v>1.8720173811980001E-9</v>
      </c>
    </row>
    <row r="272" spans="1:20">
      <c r="A272" s="1" t="s">
        <v>129</v>
      </c>
      <c r="B272">
        <v>263</v>
      </c>
      <c r="C272" s="8">
        <v>672589</v>
      </c>
      <c r="D272" s="13">
        <f>(B272/C272)</f>
        <v>3.9102631770665297E-4</v>
      </c>
      <c r="E272" s="17">
        <f t="shared" si="4"/>
        <v>6.4798917502123188E-2</v>
      </c>
      <c r="F272" s="2">
        <v>0.100044610317157</v>
      </c>
      <c r="G272" s="2">
        <v>7.5269276362619597E-2</v>
      </c>
      <c r="H272">
        <v>303.49617726460201</v>
      </c>
      <c r="I272" s="4">
        <v>6.9444136507436E-2</v>
      </c>
      <c r="J272" s="4">
        <v>9.4718357486434507E-3</v>
      </c>
      <c r="K272" s="5">
        <v>5.6062319304530402E-7</v>
      </c>
      <c r="L272" s="5">
        <v>2.0010925840809901E-10</v>
      </c>
      <c r="M272" s="5">
        <v>1.9989920945980101E-11</v>
      </c>
      <c r="N272" s="5">
        <v>4.5441763370567698E-20</v>
      </c>
      <c r="O272" s="5">
        <v>4.25047328267567E-5</v>
      </c>
      <c r="P272" s="5">
        <v>2.4223745564458101E-8</v>
      </c>
      <c r="Q272" s="5">
        <v>2.9535812074889799E-6</v>
      </c>
      <c r="R272" s="5">
        <v>1.55837418141341E-9</v>
      </c>
      <c r="S272" s="5">
        <v>5.3925989011770299E-6</v>
      </c>
      <c r="T272" s="5">
        <v>1.9140604656208199E-9</v>
      </c>
    </row>
    <row r="273" spans="1:20">
      <c r="A273" s="1" t="s">
        <v>242</v>
      </c>
      <c r="B273">
        <v>5</v>
      </c>
      <c r="C273" s="8">
        <v>283204</v>
      </c>
      <c r="D273" s="13">
        <f>(B273/C273)</f>
        <v>1.7655117865566871E-5</v>
      </c>
      <c r="E273" s="17">
        <f t="shared" si="4"/>
        <v>2.3869858099060618E-3</v>
      </c>
      <c r="F273" s="2">
        <v>0.15790284625856599</v>
      </c>
      <c r="G273" s="2">
        <v>0.12617608058084401</v>
      </c>
      <c r="H273">
        <v>310.36071667833801</v>
      </c>
      <c r="I273" s="4">
        <v>6.8372671573295907E-2</v>
      </c>
      <c r="J273" s="4">
        <v>1.18405971543775E-2</v>
      </c>
      <c r="K273" s="5">
        <v>7.6203463965472698E-7</v>
      </c>
      <c r="L273" s="5">
        <v>2.34514889271015E-10</v>
      </c>
      <c r="M273" s="5">
        <v>9.1186528286522804E-12</v>
      </c>
      <c r="N273" s="5">
        <v>4.1653556170473902E-15</v>
      </c>
      <c r="O273" s="5">
        <v>6.2479285182500196E-5</v>
      </c>
      <c r="P273" s="5">
        <v>5.9376843410012303E-8</v>
      </c>
      <c r="Q273" s="5">
        <v>1.9415935595842598E-6</v>
      </c>
      <c r="R273" s="5">
        <v>7.8911833237406002E-10</v>
      </c>
      <c r="S273" s="5">
        <v>6.1877901292729601E-6</v>
      </c>
      <c r="T273" s="5">
        <v>1.9007700913268999E-9</v>
      </c>
    </row>
    <row r="274" spans="1:20">
      <c r="A274" s="1" t="s">
        <v>13</v>
      </c>
      <c r="B274">
        <v>6</v>
      </c>
      <c r="C274" s="8">
        <v>48880</v>
      </c>
      <c r="D274" s="13">
        <f>(B274/C274)</f>
        <v>1.2274959083469721E-4</v>
      </c>
      <c r="E274" s="17">
        <f t="shared" si="4"/>
        <v>1.9954353274163134E-2</v>
      </c>
      <c r="F274" s="2">
        <v>8.0742150142643299E-2</v>
      </c>
      <c r="G274" s="2">
        <v>5.9740887195159E-2</v>
      </c>
      <c r="H274">
        <v>286.904168765414</v>
      </c>
      <c r="I274" s="4">
        <v>0.177258728107833</v>
      </c>
      <c r="J274" s="4">
        <v>9.2642942373283799E-2</v>
      </c>
      <c r="K274" s="5">
        <v>4.6737581307177402E-7</v>
      </c>
      <c r="L274" s="5">
        <v>5.96692711803648E-10</v>
      </c>
      <c r="M274" s="5">
        <v>3.8330839472950401E-11</v>
      </c>
      <c r="N274" s="5">
        <v>1.5846028201916901E-17</v>
      </c>
      <c r="O274" s="5">
        <v>2.7753338616182E-5</v>
      </c>
      <c r="P274" s="5">
        <v>2.0180075580423401E-8</v>
      </c>
      <c r="Q274" s="5">
        <v>1.4595597682752299E-6</v>
      </c>
      <c r="R274" s="5">
        <v>1.7473801673296101E-9</v>
      </c>
      <c r="S274" s="5">
        <v>3.55384677656429E-6</v>
      </c>
      <c r="T274" s="5">
        <v>2.5655952522082001E-9</v>
      </c>
    </row>
    <row r="275" spans="1:20">
      <c r="A275" s="1" t="s">
        <v>47</v>
      </c>
      <c r="B275">
        <v>7</v>
      </c>
      <c r="C275" s="8">
        <v>122483</v>
      </c>
      <c r="D275" s="13">
        <f>(B275/C275)</f>
        <v>5.7150788272658248E-5</v>
      </c>
      <c r="E275" s="17">
        <f t="shared" si="4"/>
        <v>8.9889976539766804E-3</v>
      </c>
      <c r="F275" s="2">
        <v>8.7969966095613902E-2</v>
      </c>
      <c r="G275" s="2">
        <v>6.5257211540215201E-2</v>
      </c>
      <c r="H275">
        <v>287.51069596704804</v>
      </c>
      <c r="I275" s="4">
        <v>0.13092664852541999</v>
      </c>
      <c r="J275" s="4">
        <v>5.01977198680294E-2</v>
      </c>
      <c r="K275" s="5">
        <v>4.6929301930447201E-7</v>
      </c>
      <c r="L275" s="5">
        <v>6.4286133729119501E-10</v>
      </c>
      <c r="M275" s="5">
        <v>3.8238882885664197E-11</v>
      </c>
      <c r="N275" s="5">
        <v>1.6027867390808999E-17</v>
      </c>
      <c r="O275" s="5">
        <v>2.6024732333122099E-5</v>
      </c>
      <c r="P275" s="5">
        <v>1.92612999523696E-8</v>
      </c>
      <c r="Q275" s="5">
        <v>1.53929659644477E-6</v>
      </c>
      <c r="R275" s="5">
        <v>2.1153489731722202E-9</v>
      </c>
      <c r="S275" s="5">
        <v>3.4078056092523999E-6</v>
      </c>
      <c r="T275" s="5">
        <v>2.3709396319964801E-9</v>
      </c>
    </row>
    <row r="276" spans="1:20">
      <c r="A276" s="1" t="s">
        <v>163</v>
      </c>
      <c r="B276">
        <v>293</v>
      </c>
      <c r="C276" s="8">
        <v>315980</v>
      </c>
      <c r="D276" s="13">
        <f>(B276/C276)</f>
        <v>9.2727387809355018E-4</v>
      </c>
      <c r="E276" s="17">
        <f t="shared" si="4"/>
        <v>0.1544369134783255</v>
      </c>
      <c r="F276" s="2">
        <v>8.6180784297790206E-2</v>
      </c>
      <c r="G276" s="2">
        <v>6.3723808620592695E-2</v>
      </c>
      <c r="H276">
        <v>288.62806493275798</v>
      </c>
      <c r="I276" s="4">
        <v>0.122300871765644</v>
      </c>
      <c r="J276" s="4">
        <v>7.1970097472243005E-2</v>
      </c>
      <c r="K276" s="5">
        <v>4.9628332939150996E-7</v>
      </c>
      <c r="L276" s="5">
        <v>7.1394635491410804E-10</v>
      </c>
      <c r="M276" s="5">
        <v>4.1413149779739799E-11</v>
      </c>
      <c r="N276" s="5">
        <v>1.9735629454971701E-17</v>
      </c>
      <c r="O276" s="5">
        <v>2.6592434288685399E-5</v>
      </c>
      <c r="P276" s="5">
        <v>1.79851864897265E-8</v>
      </c>
      <c r="Q276" s="5">
        <v>1.8819940051476299E-6</v>
      </c>
      <c r="R276" s="5">
        <v>2.9151948211939402E-9</v>
      </c>
      <c r="S276" s="5">
        <v>3.5621902998666702E-6</v>
      </c>
      <c r="T276" s="5">
        <v>2.3432854728335899E-9</v>
      </c>
    </row>
    <row r="277" spans="1:20">
      <c r="A277" s="1" t="s">
        <v>173</v>
      </c>
      <c r="B277">
        <v>65</v>
      </c>
      <c r="C277" s="8">
        <v>95286</v>
      </c>
      <c r="D277" s="13">
        <f>(B277/C277)</f>
        <v>6.8215687509182881E-4</v>
      </c>
      <c r="E277" s="17">
        <f t="shared" si="4"/>
        <v>0.11346367918908297</v>
      </c>
      <c r="F277" s="2">
        <v>5.9636103253494499E-2</v>
      </c>
      <c r="G277" s="2">
        <v>4.4087802696739897E-2</v>
      </c>
      <c r="H277">
        <v>284.81850259055801</v>
      </c>
      <c r="I277" s="4">
        <v>0.15597779791845601</v>
      </c>
      <c r="J277" s="4">
        <v>9.1538704763121495E-2</v>
      </c>
      <c r="K277" s="5">
        <v>4.3474173959477001E-7</v>
      </c>
      <c r="L277" s="5">
        <v>5.33933876768452E-10</v>
      </c>
      <c r="M277" s="5">
        <v>4.1128428978554401E-11</v>
      </c>
      <c r="N277" s="5">
        <v>1.4564964836581401E-17</v>
      </c>
      <c r="O277" s="5">
        <v>2.4410295927326699E-5</v>
      </c>
      <c r="P277" s="5">
        <v>1.7957365799019401E-8</v>
      </c>
      <c r="Q277" s="5">
        <v>1.4139540309488E-6</v>
      </c>
      <c r="R277" s="5">
        <v>1.83953444098084E-9</v>
      </c>
      <c r="S277" s="5">
        <v>3.2503028346981101E-6</v>
      </c>
      <c r="T277" s="5">
        <v>2.3213703785051902E-9</v>
      </c>
    </row>
    <row r="278" spans="1:20">
      <c r="A278" s="1" t="s">
        <v>194</v>
      </c>
      <c r="B278">
        <v>7</v>
      </c>
      <c r="C278" s="8">
        <v>209681</v>
      </c>
      <c r="D278" s="13">
        <f>(B278/C278)</f>
        <v>3.338404528784201E-5</v>
      </c>
      <c r="E278" s="17">
        <f t="shared" si="4"/>
        <v>5.0161996975564629E-3</v>
      </c>
      <c r="F278" s="2">
        <v>9.1112682939054598E-2</v>
      </c>
      <c r="G278" s="2">
        <v>6.7370154917402905E-2</v>
      </c>
      <c r="H278">
        <v>289.691739248994</v>
      </c>
      <c r="I278" s="4">
        <v>0.19398513842561699</v>
      </c>
      <c r="J278" s="4">
        <v>7.1102967298369998E-2</v>
      </c>
      <c r="K278" s="5">
        <v>4.6319620917217901E-7</v>
      </c>
      <c r="L278" s="5">
        <v>5.31542216735438E-10</v>
      </c>
      <c r="M278" s="5">
        <v>3.6241089802082302E-11</v>
      </c>
      <c r="N278" s="5">
        <v>1.3757681352841101E-17</v>
      </c>
      <c r="O278" s="5">
        <v>2.81369363161051E-5</v>
      </c>
      <c r="P278" s="5">
        <v>2.0405184375408899E-8</v>
      </c>
      <c r="Q278" s="5">
        <v>1.52854065141474E-6</v>
      </c>
      <c r="R278" s="5">
        <v>1.8898488777841399E-9</v>
      </c>
      <c r="S278" s="5">
        <v>3.5333379223309398E-6</v>
      </c>
      <c r="T278" s="5">
        <v>2.4262659159095602E-9</v>
      </c>
    </row>
    <row r="279" spans="1:20">
      <c r="A279" s="1" t="s">
        <v>63</v>
      </c>
      <c r="B279">
        <v>7</v>
      </c>
      <c r="C279" s="8">
        <v>299885</v>
      </c>
      <c r="D279" s="13">
        <f>(B279/C279)</f>
        <v>2.3342281207796321E-5</v>
      </c>
      <c r="E279" s="17">
        <f t="shared" si="4"/>
        <v>3.3376398779990956E-3</v>
      </c>
      <c r="F279" s="2">
        <v>9.4862914247172594E-2</v>
      </c>
      <c r="G279" s="2">
        <v>7.0142903412285407E-2</v>
      </c>
      <c r="H279">
        <v>288.24588500729601</v>
      </c>
      <c r="I279" s="4">
        <v>0.18777576388427</v>
      </c>
      <c r="J279" s="4">
        <v>7.5979737304159606E-2</v>
      </c>
      <c r="K279" s="5">
        <v>4.2398213563295498E-7</v>
      </c>
      <c r="L279" s="5">
        <v>3.7065068479042599E-10</v>
      </c>
      <c r="M279" s="5">
        <v>3.2365895769815601E-11</v>
      </c>
      <c r="N279" s="5">
        <v>9.1916651013670397E-18</v>
      </c>
      <c r="O279" s="5">
        <v>2.65275258613326E-5</v>
      </c>
      <c r="P279" s="5">
        <v>2.0080366528799601E-8</v>
      </c>
      <c r="Q279" s="5">
        <v>1.3650209815243799E-6</v>
      </c>
      <c r="R279" s="5">
        <v>1.6791430706540799E-9</v>
      </c>
      <c r="S279" s="5">
        <v>3.2883422848254599E-6</v>
      </c>
      <c r="T279" s="5">
        <v>2.27107202880362E-9</v>
      </c>
    </row>
    <row r="280" spans="1:20">
      <c r="A280" s="1" t="s">
        <v>261</v>
      </c>
      <c r="B280">
        <v>1</v>
      </c>
      <c r="C280" s="8">
        <v>131351</v>
      </c>
      <c r="D280" s="13">
        <f>(B280/C280)</f>
        <v>7.613189088777398E-6</v>
      </c>
      <c r="E280" s="17">
        <f t="shared" si="4"/>
        <v>7.0839845999303959E-4</v>
      </c>
      <c r="F280" s="2">
        <v>9.6139798292508599E-2</v>
      </c>
      <c r="G280" s="2">
        <v>7.1239151310845794E-2</v>
      </c>
      <c r="H280">
        <v>292.24434984634803</v>
      </c>
      <c r="I280" s="4">
        <v>0.215752879986505</v>
      </c>
      <c r="J280" s="4">
        <v>6.7223392943085297E-2</v>
      </c>
      <c r="K280" s="5">
        <v>5.7011246045458198E-7</v>
      </c>
      <c r="L280" s="5">
        <v>6.1991386288596999E-10</v>
      </c>
      <c r="M280" s="5">
        <v>3.5131578568487203E-11</v>
      </c>
      <c r="N280" s="5">
        <v>1.6231970317978199E-17</v>
      </c>
      <c r="O280" s="5">
        <v>3.8575487580723398E-5</v>
      </c>
      <c r="P280" s="5">
        <v>2.3942767593708299E-8</v>
      </c>
      <c r="Q280" s="5">
        <v>2.1219166438650801E-6</v>
      </c>
      <c r="R280" s="5">
        <v>2.0656803323284198E-9</v>
      </c>
      <c r="S280" s="5">
        <v>4.5574358007794601E-6</v>
      </c>
      <c r="T280" s="5">
        <v>2.71832502013374E-9</v>
      </c>
    </row>
    <row r="281" spans="1:20">
      <c r="D281" s="12"/>
    </row>
    <row r="282" spans="1:20">
      <c r="D282" s="12"/>
    </row>
    <row r="283" spans="1:20">
      <c r="A283" s="16"/>
      <c r="D283" s="13"/>
    </row>
    <row r="284" spans="1:20">
      <c r="A284" s="16"/>
      <c r="D284" s="10"/>
    </row>
    <row r="287" spans="1:20">
      <c r="D287" s="14"/>
    </row>
    <row r="290" spans="4:5">
      <c r="D290" s="15"/>
      <c r="E290" s="14"/>
    </row>
    <row r="291" spans="4:5">
      <c r="D291" s="15"/>
      <c r="E291" s="14">
        <f>(D280-0.000001864527184)/(0.005985744199327-0.000001864527184)</f>
        <v>9.6069142759326858E-4</v>
      </c>
    </row>
    <row r="292" spans="4:5">
      <c r="D292" s="15"/>
    </row>
    <row r="293" spans="4:5">
      <c r="D29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Mohsen Dastaran</cp:lastModifiedBy>
  <dcterms:created xsi:type="dcterms:W3CDTF">2022-11-11T19:28:31Z</dcterms:created>
  <dcterms:modified xsi:type="dcterms:W3CDTF">2022-11-24T09:10:24Z</dcterms:modified>
</cp:coreProperties>
</file>