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(miliseconds)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37684.91</v>
      </c>
    </row>
    <row r="113">
      <c r="A113" s="1" t="inlineStr">
        <is>
          <t>AVG Hop Latency (nanoseconds)</t>
        </is>
      </c>
      <c r="B113" t="n">
        <v>1809.493</v>
      </c>
    </row>
    <row r="114"/>
    <row r="115">
      <c r="A115" s="1" t="inlineStr">
        <is>
          <t>Switch ID</t>
        </is>
      </c>
      <c r="B115" s="1" t="inlineStr">
        <is>
          <t>% of packets to each switch</t>
        </is>
      </c>
      <c r="C115" s="1" t="inlineStr">
        <is>
          <t>Total Sum of Processed Bytes</t>
        </is>
      </c>
    </row>
    <row r="116">
      <c r="A116" t="n">
        <v>1</v>
      </c>
      <c r="B116" t="n">
        <v>40.143</v>
      </c>
      <c r="C116" t="n">
        <v>10094952</v>
      </c>
    </row>
    <row r="117">
      <c r="A117" t="n">
        <v>10</v>
      </c>
      <c r="B117" t="n">
        <v>39.802</v>
      </c>
      <c r="C117" t="n">
        <v>25661514</v>
      </c>
    </row>
    <row r="118">
      <c r="A118" t="n">
        <v>11</v>
      </c>
      <c r="B118" t="n">
        <v>39.802</v>
      </c>
      <c r="C118" t="n">
        <v>25661514</v>
      </c>
    </row>
    <row r="119">
      <c r="A119" t="n">
        <v>14</v>
      </c>
      <c r="B119" t="n">
        <v>39.802</v>
      </c>
      <c r="C119" t="n">
        <v>25661514</v>
      </c>
    </row>
    <row r="120">
      <c r="A120" t="n">
        <v>2</v>
      </c>
      <c r="B120" t="n">
        <v>59.857</v>
      </c>
      <c r="C120" t="n">
        <v>29537542</v>
      </c>
    </row>
    <row r="121">
      <c r="A121" t="n">
        <v>3</v>
      </c>
      <c r="B121" t="n">
        <v>20.055</v>
      </c>
      <c r="C121" t="n">
        <v>3876028</v>
      </c>
    </row>
    <row r="122">
      <c r="A122" t="n">
        <v>4</v>
      </c>
      <c r="B122" t="n">
        <v>40.143</v>
      </c>
      <c r="C122" t="n">
        <v>10094952</v>
      </c>
    </row>
    <row r="123">
      <c r="A123" t="n">
        <v>5</v>
      </c>
      <c r="B123" t="n">
        <v>40.143</v>
      </c>
      <c r="C123" t="n">
        <v>10094952</v>
      </c>
    </row>
    <row r="124">
      <c r="A124" t="n">
        <v>7</v>
      </c>
      <c r="B124" t="n">
        <v>20.045</v>
      </c>
      <c r="C124" t="n">
        <v>6210540</v>
      </c>
    </row>
    <row r="125">
      <c r="A125" t="n">
        <v>8</v>
      </c>
      <c r="B125" t="n">
        <v>79.94499999999999</v>
      </c>
      <c r="C125" t="n">
        <v>35756466</v>
      </c>
    </row>
    <row r="126">
      <c r="A126" s="1" t="inlineStr">
        <is>
          <t>Mean</t>
        </is>
      </c>
      <c r="B126" t="n">
        <v>41.974</v>
      </c>
      <c r="C126" t="n">
        <v>18264997.4</v>
      </c>
    </row>
    <row r="127">
      <c r="A127" s="1" t="inlineStr">
        <is>
          <t>Standard Deviation</t>
        </is>
      </c>
      <c r="B127" t="n">
        <v>16.574</v>
      </c>
      <c r="C127" t="n">
        <v>10722632.224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(miliseconds)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B130)/B130*100, 3), "none")</f>
        <v/>
      </c>
    </row>
    <row r="131">
      <c r="A131" s="1" t="inlineStr">
        <is>
          <t>AVG Flow Delay (nanoseconds)</t>
        </is>
      </c>
      <c r="B131" t="n">
        <v>37684.91</v>
      </c>
      <c r="C131" t="inlineStr">
        <is>
          <t>none</t>
        </is>
      </c>
      <c r="D131">
        <f>IFERROR(ROUND((C131 - B131)/B131*100,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cols>
    <col width="80" customWidth="1" min="1" max="1"/>
    <col width="31" customWidth="1" min="2" max="2"/>
    <col width="29" customWidth="1" min="3" max="3"/>
    <col width="34" customWidth="1" min="4" max="4"/>
    <col width="48" customWidth="1" min="5" max="5"/>
    <col width="48" customWidth="1" min="6" max="6"/>
    <col width="48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B7 * 100, 3), 0)</f>
        <v/>
      </c>
      <c r="F7">
        <f>IFERROR(ROUND((D7 - B7) / B7 * 100, 3), 0)</f>
        <v/>
      </c>
      <c r="G7">
        <f>IFERROR(ROUND((D7 - C7) / C7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B8 * 100, 3), 0)</f>
        <v/>
      </c>
      <c r="F8">
        <f>IFERROR(ROUND((D8 - B8) / B8 * 100, 3), 0)</f>
        <v/>
      </c>
      <c r="G8">
        <f>IFERROR(ROUND((D8 - C8) / C8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B9 * 100, 3), 0)</f>
        <v/>
      </c>
      <c r="F9">
        <f>IFERROR(ROUND((D9 - B9) / B9 * 100, 3), 0)</f>
        <v/>
      </c>
      <c r="G9">
        <f>IFERROR(ROUND((D9 - C9) / C9 * 100, 3), 0)</f>
        <v/>
      </c>
    </row>
    <row r="10">
      <c r="A10" s="1" t="inlineStr">
        <is>
          <t>AVG 1º Packet Delay (miliseconds)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B10 * 100, 3), 0)</f>
        <v/>
      </c>
      <c r="F10">
        <f>IFERROR(ROUND((D10 - B10) / B10 * 100, 3), 0)</f>
        <v/>
      </c>
      <c r="G10">
        <f>IFERROR(ROUND((D10 - C10) / C10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B11 * 100, 3), 0)</f>
        <v/>
      </c>
      <c r="F11">
        <f>IFERROR(ROUND((D11 - B11) / B11 * 100, 3), 0)</f>
        <v/>
      </c>
      <c r="G11">
        <f>IFERROR(ROUND((D11 - C11) / C11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B12 * 100, 3), 0)</f>
        <v/>
      </c>
      <c r="F12">
        <f>IFERROR(ROUND((D12 - B12) / B12 * 100, 3), 0)</f>
        <v/>
      </c>
      <c r="G12">
        <f>IFERROR(ROUND((D12 - C12) / C12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B13 * 100, 3), 0)</f>
        <v/>
      </c>
      <c r="F13">
        <f>IFERROR(ROUND((D13 - B13) / B13 * 100, 3), 0)</f>
        <v/>
      </c>
      <c r="G13">
        <f>IFERROR(ROUND((D13 - C13) / C13 * 100, 3), 0)</f>
        <v/>
      </c>
    </row>
    <row r="14">
      <c r="A14" s="1" t="inlineStr">
        <is>
          <t>AVG Hop Latency (nanoseconds)</t>
        </is>
      </c>
      <c r="B14">
        <f>'MEDIUM-KShort'!B113</f>
        <v/>
      </c>
      <c r="C14">
        <f>'MEDIUM-ECMP'!B113</f>
        <v/>
      </c>
      <c r="D14">
        <f>'MEDIUM-ECMP-SRv6'!B113</f>
        <v/>
      </c>
      <c r="E14">
        <f>IFERROR(ROUND((C14 - B14) / B14 * 100, 3), 0)</f>
        <v/>
      </c>
      <c r="F14">
        <f>IFERROR(ROUND((D14 - B14) / B14 * 100, 3), 0)</f>
        <v/>
      </c>
      <c r="G14">
        <f>IFERROR(ROUND((D14 - C14) / C14 * 100, 3), 0)</f>
        <v/>
      </c>
    </row>
    <row r="15">
      <c r="A15" s="1" t="inlineStr">
        <is>
          <t>AVG of packets to each switch (%)</t>
        </is>
      </c>
      <c r="B15">
        <f>'MEDIUM-KShort'!B126</f>
        <v/>
      </c>
      <c r="C15">
        <f>'MEDIUM-ECMP'!B128</f>
        <v/>
      </c>
      <c r="D15">
        <f>'MEDIUM-ECMP-SRv6'!B129</f>
        <v/>
      </c>
      <c r="E15">
        <f>IFERROR(ROUND((C15 - B15) / B15 * 100, 3), 0)</f>
        <v/>
      </c>
      <c r="F15">
        <f>IFERROR(ROUND((D15 - B15) / B15 * 100, 3), 0)</f>
        <v/>
      </c>
      <c r="G15">
        <f>IFERROR(ROUND((D15 - C15) / C15 * 100, 3), 0)</f>
        <v/>
      </c>
    </row>
    <row r="16">
      <c r="A16" s="1" t="inlineStr">
        <is>
          <t>Standard Deviation of packets to each switch (%)</t>
        </is>
      </c>
      <c r="B16">
        <f>'MEDIUM-KShort'!B127</f>
        <v/>
      </c>
      <c r="C16">
        <f>'MEDIUM-ECMP'!B129</f>
        <v/>
      </c>
      <c r="D16">
        <f>'MEDIUM-ECMP-SRv6'!B130</f>
        <v/>
      </c>
      <c r="E16">
        <f>IFERROR(ROUND((C16 - B16) / B16 * 100, 3), 0)</f>
        <v/>
      </c>
      <c r="F16">
        <f>IFERROR(ROUND((D16 - B16) / B16 * 100, 3), 0)</f>
        <v/>
      </c>
      <c r="G16">
        <f>IFERROR(ROUND((D16 - C16) / C16 * 100, 3), 0)</f>
        <v/>
      </c>
    </row>
    <row r="17">
      <c r="A17" s="1" t="inlineStr">
        <is>
          <t>AVG of processed Bytes to each switch</t>
        </is>
      </c>
      <c r="B17">
        <f>'MEDIUM-KShort'!C126</f>
        <v/>
      </c>
      <c r="C17">
        <f>'MEDIUM-ECMP'!C128</f>
        <v/>
      </c>
      <c r="D17">
        <f>'MEDIUM-ECMP-SRv6'!C129</f>
        <v/>
      </c>
      <c r="E17">
        <f>IFERROR(ROUND((C17 - B17) / B17 * 100, 3), 0)</f>
        <v/>
      </c>
      <c r="F17">
        <f>IFERROR(ROUND((D17 - B17) / B17 * 100, 3), 0)</f>
        <v/>
      </c>
      <c r="G17">
        <f>IFERROR(ROUND((D17 - C17) / C17 * 100, 3), 0)</f>
        <v/>
      </c>
    </row>
    <row r="18">
      <c r="A18" s="1" t="inlineStr">
        <is>
          <t>Standard Deviation of processed Bytes to each switch</t>
        </is>
      </c>
      <c r="B18">
        <f>'MEDIUM-KShort'!C127</f>
        <v/>
      </c>
      <c r="C18">
        <f>'MEDIUM-ECMP'!C129</f>
        <v/>
      </c>
      <c r="D18">
        <f>'MEDIUM-ECMP-SRv6'!C130</f>
        <v/>
      </c>
      <c r="E18">
        <f>IFERROR(ROUND((C18 - B18) / B18 * 100, 3), 0)</f>
        <v/>
      </c>
      <c r="F18">
        <f>IFERROR(ROUND((D18 - B18) / B18 * 100, 3), 0)</f>
        <v/>
      </c>
      <c r="G18">
        <f>IFERROR(ROUND((D18 - C18) / C18 * 100, 3), 0)</f>
        <v/>
      </c>
    </row>
    <row r="19">
      <c r="A19" s="1" t="inlineStr">
        <is>
          <t>Variation of the AVG 1º Packet Delay between (No)Emergency Flows (miliseconds)</t>
        </is>
      </c>
      <c r="B19">
        <f>'MEDIUM-KShort'!D130</f>
        <v/>
      </c>
      <c r="C19">
        <f>'MEDIUM-ECMP'!D132</f>
        <v/>
      </c>
      <c r="D19">
        <f>'MEDIUM-ECMP-SRv6'!D133</f>
        <v/>
      </c>
      <c r="E19">
        <f>IFERROR(ROUND((C19 - B19) / B19 * 100, 3), 0)</f>
        <v/>
      </c>
      <c r="F19">
        <f>IFERROR(ROUND((D19 - B19) / B19 * 100, 3), 0)</f>
        <v/>
      </c>
      <c r="G19">
        <f>IFERROR(ROUND((D19 - C19) / C19 * 100, 3), 0)</f>
        <v/>
      </c>
    </row>
    <row r="20">
      <c r="A20" s="1" t="inlineStr">
        <is>
          <t>Variation of the AVG Flow Delay between (No)Emergency Flows (nanoseconds)</t>
        </is>
      </c>
      <c r="B20">
        <f>'MEDIUM-KShort'!D131</f>
        <v/>
      </c>
      <c r="C20">
        <f>'MEDIUM-ECMP'!D133</f>
        <v/>
      </c>
      <c r="D20">
        <f>'MEDIUM-ECMP-SRv6'!D134</f>
        <v/>
      </c>
      <c r="E20">
        <f>IFERROR(ROUND((C20 - B20) / B20 * 100, 3), 0)</f>
        <v/>
      </c>
      <c r="F20">
        <f>IFERROR(ROUND((D20 - B20) / B20 * 100, 3), 0)</f>
        <v/>
      </c>
      <c r="G20">
        <f>IFERROR(ROUND((D20 - C20) / C20 * 100, 3), 0)</f>
        <v/>
      </c>
    </row>
    <row r="21"/>
    <row r="22"/>
    <row r="23">
      <c r="A23" s="1" t="inlineStr">
        <is>
          <t>HIGH</t>
        </is>
      </c>
      <c r="B23" s="1" t="inlineStr">
        <is>
          <t>KShort</t>
        </is>
      </c>
      <c r="C23" s="1" t="inlineStr">
        <is>
          <t>ECMP</t>
        </is>
      </c>
      <c r="D23" s="1" t="inlineStr">
        <is>
          <t>ECMP+SRv6</t>
        </is>
      </c>
      <c r="E23" s="1" t="inlineStr">
        <is>
          <t>Variation1 (%)</t>
        </is>
      </c>
      <c r="F23" s="1" t="inlineStr">
        <is>
          <t>Variation2 (%)</t>
        </is>
      </c>
      <c r="G23" s="1" t="inlineStr">
        <is>
          <t>Variation3 (%)</t>
        </is>
      </c>
    </row>
    <row r="24">
      <c r="A24" s="1" t="inlineStr">
        <is>
          <t>AVG Out of Order Packets (Nº)</t>
        </is>
      </c>
      <c r="B24">
        <f>'HIGH-KShort'!B266</f>
        <v/>
      </c>
      <c r="C24">
        <f>'HIGH-ECMP'!B266</f>
        <v/>
      </c>
      <c r="D24">
        <f>'HIGH-ECMP-SRv6'!B317</f>
        <v/>
      </c>
      <c r="E24">
        <f>IFERROR(ROUND((C24 - B24) / B24 * 100, 3), 0)</f>
        <v/>
      </c>
      <c r="F24">
        <f>IFERROR(ROUND((D24 - B24) / B24 * 100, 3), 0)</f>
        <v/>
      </c>
      <c r="G24">
        <f>IFERROR(ROUND((D24 - C24) / C24 * 100, 3), 0)</f>
        <v/>
      </c>
    </row>
    <row r="25">
      <c r="A25" s="1" t="inlineStr">
        <is>
          <t>AVG Packet Loss (Nº)</t>
        </is>
      </c>
      <c r="B25">
        <f>'HIGH-KShort'!B267</f>
        <v/>
      </c>
      <c r="C25">
        <f>'HIGH-ECMP'!B267</f>
        <v/>
      </c>
      <c r="D25">
        <f>'HIGH-ECMP-SRv6'!B318</f>
        <v/>
      </c>
      <c r="E25">
        <f>IFERROR(ROUND((C25 - B25) / B25 * 100, 3), 0)</f>
        <v/>
      </c>
      <c r="F25">
        <f>IFERROR(ROUND((D25 - B25) / B25 * 100, 3), 0)</f>
        <v/>
      </c>
      <c r="G25">
        <f>IFERROR(ROUND((D25 - C25) / C25 * 100, 3), 0)</f>
        <v/>
      </c>
    </row>
    <row r="26">
      <c r="A26" s="1" t="inlineStr">
        <is>
          <t>AVG Packet Loss (%)</t>
        </is>
      </c>
      <c r="B26">
        <f>'HIGH-KShort'!B268</f>
        <v/>
      </c>
      <c r="C26">
        <f>'HIGH-ECMP'!B268</f>
        <v/>
      </c>
      <c r="D26">
        <f>'HIGH-ECMP-SRv6'!B319</f>
        <v/>
      </c>
      <c r="E26">
        <f>IFERROR(ROUND((C26 - B26) / B26 * 100, 3), 0)</f>
        <v/>
      </c>
      <c r="F26">
        <f>IFERROR(ROUND((D26 - B26) / B26 * 100, 3), 0)</f>
        <v/>
      </c>
      <c r="G26">
        <f>IFERROR(ROUND((D26 - C26) / C26 * 100, 3), 0)</f>
        <v/>
      </c>
    </row>
    <row r="27">
      <c r="A27" s="1" t="inlineStr">
        <is>
          <t>AVG 1º Packet Delay (miliseconds)</t>
        </is>
      </c>
      <c r="B27">
        <f>'HIGH-KShort'!B269</f>
        <v/>
      </c>
      <c r="C27">
        <f>'HIGH-ECMP'!B269</f>
        <v/>
      </c>
      <c r="D27">
        <f>'HIGH-ECMP-SRv6'!B320</f>
        <v/>
      </c>
      <c r="E27">
        <f>IFERROR(ROUND((C27 - B27) / B27 * 100, 3), 0)</f>
        <v/>
      </c>
      <c r="F27">
        <f>IFERROR(ROUND((D27 - B27) / B27 * 100, 3), 0)</f>
        <v/>
      </c>
      <c r="G27">
        <f>IFERROR(ROUND((D27 - C27) / C27 * 100, 3), 0)</f>
        <v/>
      </c>
    </row>
    <row r="28">
      <c r="A28" s="1" t="inlineStr">
        <is>
          <t>AVG Nº of SRv6 rules Created</t>
        </is>
      </c>
      <c r="B28">
        <f>'HIGH-KShort'!B270</f>
        <v/>
      </c>
      <c r="C28">
        <f>'HIGH-ECMP'!B270</f>
        <v/>
      </c>
      <c r="D28">
        <f>'HIGH-ECMP-SRv6'!B321</f>
        <v/>
      </c>
      <c r="E28">
        <f>IFERROR(ROUND((C28 - B28) / B28 * 100, 3), 0)</f>
        <v/>
      </c>
      <c r="F28">
        <f>IFERROR(ROUND((D28 - B28) / B28 * 100, 3), 0)</f>
        <v/>
      </c>
      <c r="G28">
        <f>IFERROR(ROUND((D28 - C28) / C28 * 100, 3), 0)</f>
        <v/>
      </c>
    </row>
    <row r="29">
      <c r="A29" s="1" t="inlineStr">
        <is>
          <t>AVG Nº of SRv6 rules Removed</t>
        </is>
      </c>
      <c r="B29">
        <f>'HIGH-KShort'!B271</f>
        <v/>
      </c>
      <c r="C29">
        <f>'HIGH-ECMP'!B271</f>
        <v/>
      </c>
      <c r="D29">
        <f>'HIGH-ECMP-SRv6'!B322</f>
        <v/>
      </c>
      <c r="E29">
        <f>IFERROR(ROUND((C29 - B29) / B29 * 100, 3), 0)</f>
        <v/>
      </c>
      <c r="F29">
        <f>IFERROR(ROUND((D29 - B29) / B29 * 100, 3), 0)</f>
        <v/>
      </c>
      <c r="G29">
        <f>IFERROR(ROUND((D29 - C29) / C29 * 100, 3), 0)</f>
        <v/>
      </c>
    </row>
    <row r="30">
      <c r="A30" s="1" t="inlineStr">
        <is>
          <t>AVG Flows Latency (nanoseconds)</t>
        </is>
      </c>
      <c r="B30">
        <f>'HIGH-KShort'!B272</f>
        <v/>
      </c>
      <c r="C30">
        <f>'HIGH-ECMP'!B272</f>
        <v/>
      </c>
      <c r="D30">
        <f>'HIGH-ECMP-SRv6'!B323</f>
        <v/>
      </c>
      <c r="E30">
        <f>IFERROR(ROUND((C30 - B30) / B30 * 100, 3), 0)</f>
        <v/>
      </c>
      <c r="F30">
        <f>IFERROR(ROUND((D30 - B30) / B30 * 100, 3), 0)</f>
        <v/>
      </c>
      <c r="G30">
        <f>IFERROR(ROUND((D30 - C30) / C30 * 100, 3), 0)</f>
        <v/>
      </c>
    </row>
    <row r="31">
      <c r="A31" s="1" t="inlineStr">
        <is>
          <t>AVG Hop Latency (nanoseconds)</t>
        </is>
      </c>
      <c r="B31">
        <f>'HIGH-KShort'!B273</f>
        <v/>
      </c>
      <c r="C31">
        <f>'HIGH-ECMP'!B273</f>
        <v/>
      </c>
      <c r="D31">
        <f>'HIGH-ECMP-SRv6'!B324</f>
        <v/>
      </c>
      <c r="E31">
        <f>IFERROR(ROUND((C31 - B31) / B31 * 100, 3), 0)</f>
        <v/>
      </c>
      <c r="F31">
        <f>IFERROR(ROUND((D31 - B31) / B31 * 100, 3), 0)</f>
        <v/>
      </c>
      <c r="G31">
        <f>IFERROR(ROUND((D31 - C31) / C31 * 100, 3), 0)</f>
        <v/>
      </c>
    </row>
    <row r="32">
      <c r="A32" s="1" t="inlineStr">
        <is>
          <t>AVG of packets to each switch (%)</t>
        </is>
      </c>
      <c r="B32">
        <f>'HIGH-KShort'!B287</f>
        <v/>
      </c>
      <c r="C32">
        <f>'HIGH-ECMP'!B289</f>
        <v/>
      </c>
      <c r="D32">
        <f>'HIGH-ECMP-SRv6'!B341</f>
        <v/>
      </c>
      <c r="E32">
        <f>IFERROR(ROUND((C32 - B32) / B32 * 100, 3), 0)</f>
        <v/>
      </c>
      <c r="F32">
        <f>IFERROR(ROUND((D32 - B32) / B32 * 100, 3), 0)</f>
        <v/>
      </c>
      <c r="G32">
        <f>IFERROR(ROUND((D32 - C32) / C32 * 100, 3), 0)</f>
        <v/>
      </c>
    </row>
    <row r="33">
      <c r="A33" s="1" t="inlineStr">
        <is>
          <t>Standard Deviation of packets to each switch (%)</t>
        </is>
      </c>
      <c r="B33">
        <f>'HIGH-KShort'!B288</f>
        <v/>
      </c>
      <c r="C33">
        <f>'HIGH-ECMP'!B290</f>
        <v/>
      </c>
      <c r="D33">
        <f>'HIGH-ECMP-SRv6'!B342</f>
        <v/>
      </c>
      <c r="E33">
        <f>IFERROR(ROUND((C33 - B33) / B33 * 100, 3), 0)</f>
        <v/>
      </c>
      <c r="F33">
        <f>IFERROR(ROUND((D33 - B33) / B33 * 100, 3), 0)</f>
        <v/>
      </c>
      <c r="G33">
        <f>IFERROR(ROUND((D33 - C33) / C33 * 100, 3), 0)</f>
        <v/>
      </c>
    </row>
    <row r="34">
      <c r="A34" s="1" t="inlineStr">
        <is>
          <t>AVG of processed Bytes to each switch</t>
        </is>
      </c>
      <c r="B34">
        <f>'HIGH-KShort'!C287</f>
        <v/>
      </c>
      <c r="C34">
        <f>'HIGH-ECMP'!C289</f>
        <v/>
      </c>
      <c r="D34">
        <f>'HIGH-ECMP-SRv6'!C341</f>
        <v/>
      </c>
      <c r="E34">
        <f>IFERROR(ROUND((C34 - B34) / B34 * 100, 3), 0)</f>
        <v/>
      </c>
      <c r="F34">
        <f>IFERROR(ROUND((D34 - B34) / B34 * 100, 3), 0)</f>
        <v/>
      </c>
      <c r="G34">
        <f>IFERROR(ROUND((D34 - C34) / C34 * 100, 3), 0)</f>
        <v/>
      </c>
    </row>
    <row r="35">
      <c r="A35" s="1" t="inlineStr">
        <is>
          <t>Standard Deviation of processed Bytes to each switch</t>
        </is>
      </c>
      <c r="B35">
        <f>'HIGH-KShort'!C288</f>
        <v/>
      </c>
      <c r="C35">
        <f>'HIGH-ECMP'!C290</f>
        <v/>
      </c>
      <c r="D35">
        <f>'HIGH-ECMP-SRv6'!C342</f>
        <v/>
      </c>
      <c r="E35">
        <f>IFERROR(ROUND((C35 - B35) / B35 * 100, 3), 0)</f>
        <v/>
      </c>
      <c r="F35">
        <f>IFERROR(ROUND((D35 - B35) / B35 * 100, 3), 0)</f>
        <v/>
      </c>
      <c r="G35">
        <f>IFERROR(ROUND((D35 - C35) / C35 * 100, 3), 0)</f>
        <v/>
      </c>
    </row>
    <row r="36">
      <c r="A36" s="1" t="inlineStr">
        <is>
          <t>Variation of the AVG 1º Packet Delay between (No)Emergency Flows (miliseconds)</t>
        </is>
      </c>
      <c r="B36">
        <f>'HIGH-KShort'!D291</f>
        <v/>
      </c>
      <c r="C36">
        <f>'HIGH-ECMP'!D293</f>
        <v/>
      </c>
      <c r="D36">
        <f>'HIGH-ECMP-SRv6'!D345</f>
        <v/>
      </c>
      <c r="E36">
        <f>IFERROR(ROUND((C36 - B36) / B36 * 100, 3), 0)</f>
        <v/>
      </c>
      <c r="F36">
        <f>IFERROR(ROUND((D36 - B36) / B36 * 100, 3), 0)</f>
        <v/>
      </c>
      <c r="G36">
        <f>IFERROR(ROUND((D36 - C36) / C36 * 100, 3), 0)</f>
        <v/>
      </c>
    </row>
    <row r="37">
      <c r="A37" s="1" t="inlineStr">
        <is>
          <t>Variation of the AVG Flow Delay between (No)Emergency Flows (nanoseconds)</t>
        </is>
      </c>
      <c r="B37">
        <f>'HIGH-KShort'!D292</f>
        <v/>
      </c>
      <c r="C37">
        <f>'HIGH-ECMP'!D294</f>
        <v/>
      </c>
      <c r="D37">
        <f>'HIGH-ECMP-SRv6'!D346</f>
        <v/>
      </c>
      <c r="E37">
        <f>IFERROR(ROUND((C37 - B37) / B37 * 100, 3), 0)</f>
        <v/>
      </c>
      <c r="F37">
        <f>IFERROR(ROUND((D37 - B37) / B37 * 100, 3), 0)</f>
        <v/>
      </c>
      <c r="G37">
        <f>IFERROR(ROUND((D37 - C37) / C37 * 100, 3), 0)</f>
        <v/>
      </c>
    </row>
    <row r="38"/>
    <row r="39"/>
    <row r="40">
      <c r="A40" s="1" t="inlineStr">
        <is>
          <t>HIGH+EMERGENCY</t>
        </is>
      </c>
      <c r="B40" s="1" t="inlineStr">
        <is>
          <t>KShort</t>
        </is>
      </c>
      <c r="C40" s="1" t="inlineStr">
        <is>
          <t>ECMP</t>
        </is>
      </c>
      <c r="D40" s="1" t="inlineStr">
        <is>
          <t>ECMP+SRv6</t>
        </is>
      </c>
      <c r="E40" s="1" t="inlineStr">
        <is>
          <t>Variation1 (%)</t>
        </is>
      </c>
      <c r="F40" s="1" t="inlineStr">
        <is>
          <t>Variation2 (%)</t>
        </is>
      </c>
      <c r="G40" s="1" t="inlineStr">
        <is>
          <t>Variation3 (%)</t>
        </is>
      </c>
    </row>
    <row r="41">
      <c r="A41" s="1" t="inlineStr">
        <is>
          <t>AVG Out of Order Packets (Nº)</t>
        </is>
      </c>
      <c r="B41">
        <f>'HIGH+EMERGENCY-KShort'!B286</f>
        <v/>
      </c>
      <c r="C41">
        <f>'HIGH+EMERGENCY-ECMP'!B286</f>
        <v/>
      </c>
      <c r="D41">
        <f>'HIGH+EMERGENCY-ECMP-SRv6'!B333</f>
        <v/>
      </c>
      <c r="E41">
        <f>IFERROR(ROUND((C41 - B41) / B41 * 100, 3), 0)</f>
        <v/>
      </c>
      <c r="F41">
        <f>IFERROR(ROUND((D41 - B41) / B41 * 100, 3), 0)</f>
        <v/>
      </c>
      <c r="G41">
        <f>IFERROR(ROUND((D41 - C41) / C41 * 100, 3), 0)</f>
        <v/>
      </c>
    </row>
    <row r="42">
      <c r="A42" s="1" t="inlineStr">
        <is>
          <t>AVG Packet Loss (Nº)</t>
        </is>
      </c>
      <c r="B42">
        <f>'HIGH+EMERGENCY-KShort'!B287</f>
        <v/>
      </c>
      <c r="C42">
        <f>'HIGH+EMERGENCY-ECMP'!B287</f>
        <v/>
      </c>
      <c r="D42">
        <f>'HIGH+EMERGENCY-ECMP-SRv6'!B334</f>
        <v/>
      </c>
      <c r="E42">
        <f>IFERROR(ROUND((C42 - B42) / B42 * 100, 3), 0)</f>
        <v/>
      </c>
      <c r="F42">
        <f>IFERROR(ROUND((D42 - B42) / B42 * 100, 3), 0)</f>
        <v/>
      </c>
      <c r="G42">
        <f>IFERROR(ROUND((D42 - C42) / C42 * 100, 3), 0)</f>
        <v/>
      </c>
    </row>
    <row r="43">
      <c r="A43" s="1" t="inlineStr">
        <is>
          <t>AVG Packet Loss (%)</t>
        </is>
      </c>
      <c r="B43">
        <f>'HIGH+EMERGENCY-KShort'!B288</f>
        <v/>
      </c>
      <c r="C43">
        <f>'HIGH+EMERGENCY-ECMP'!B288</f>
        <v/>
      </c>
      <c r="D43">
        <f>'HIGH+EMERGENCY-ECMP-SRv6'!B335</f>
        <v/>
      </c>
      <c r="E43">
        <f>IFERROR(ROUND((C43 - B43) / B43 * 100, 3), 0)</f>
        <v/>
      </c>
      <c r="F43">
        <f>IFERROR(ROUND((D43 - B43) / B43 * 100, 3), 0)</f>
        <v/>
      </c>
      <c r="G43">
        <f>IFERROR(ROUND((D43 - C43) / C43 * 100, 3), 0)</f>
        <v/>
      </c>
    </row>
    <row r="44">
      <c r="A44" s="1" t="inlineStr">
        <is>
          <t>AVG 1º Packet Delay (miliseconds)</t>
        </is>
      </c>
      <c r="B44">
        <f>'HIGH+EMERGENCY-KShort'!B289</f>
        <v/>
      </c>
      <c r="C44">
        <f>'HIGH+EMERGENCY-ECMP'!B289</f>
        <v/>
      </c>
      <c r="D44">
        <f>'HIGH+EMERGENCY-ECMP-SRv6'!B336</f>
        <v/>
      </c>
      <c r="E44">
        <f>IFERROR(ROUND((C44 - B44) / B44 * 100, 3), 0)</f>
        <v/>
      </c>
      <c r="F44">
        <f>IFERROR(ROUND((D44 - B44) / B44 * 100, 3), 0)</f>
        <v/>
      </c>
      <c r="G44">
        <f>IFERROR(ROUND((D44 - C44) / C44 * 100, 3), 0)</f>
        <v/>
      </c>
    </row>
    <row r="45">
      <c r="A45" s="1" t="inlineStr">
        <is>
          <t>AVG Nº of SRv6 rules Created</t>
        </is>
      </c>
      <c r="B45">
        <f>'HIGH+EMERGENCY-KShort'!B290</f>
        <v/>
      </c>
      <c r="C45">
        <f>'HIGH+EMERGENCY-ECMP'!B290</f>
        <v/>
      </c>
      <c r="D45">
        <f>'HIGH+EMERGENCY-ECMP-SRv6'!B337</f>
        <v/>
      </c>
      <c r="E45">
        <f>IFERROR(ROUND((C45 - B45) / B45 * 100, 3), 0)</f>
        <v/>
      </c>
      <c r="F45">
        <f>IFERROR(ROUND((D45 - B45) / B45 * 100, 3), 0)</f>
        <v/>
      </c>
      <c r="G45">
        <f>IFERROR(ROUND((D45 - C45) / C45 * 100, 3), 0)</f>
        <v/>
      </c>
    </row>
    <row r="46">
      <c r="A46" s="1" t="inlineStr">
        <is>
          <t>AVG Nº of SRv6 rules Removed</t>
        </is>
      </c>
      <c r="B46">
        <f>'HIGH+EMERGENCY-KShort'!B291</f>
        <v/>
      </c>
      <c r="C46">
        <f>'HIGH+EMERGENCY-ECMP'!B291</f>
        <v/>
      </c>
      <c r="D46">
        <f>'HIGH+EMERGENCY-ECMP-SRv6'!B338</f>
        <v/>
      </c>
      <c r="E46">
        <f>IFERROR(ROUND((C46 - B46) / B46 * 100, 3), 0)</f>
        <v/>
      </c>
      <c r="F46">
        <f>IFERROR(ROUND((D46 - B46) / B46 * 100, 3), 0)</f>
        <v/>
      </c>
      <c r="G46">
        <f>IFERROR(ROUND((D46 - C46) / C46 * 100, 3), 0)</f>
        <v/>
      </c>
    </row>
    <row r="47">
      <c r="A47" s="1" t="inlineStr">
        <is>
          <t>AVG Flows Latency (nanoseconds)</t>
        </is>
      </c>
      <c r="B47">
        <f>'HIGH+EMERGENCY-KShort'!B292</f>
        <v/>
      </c>
      <c r="C47">
        <f>'HIGH+EMERGENCY-ECMP'!B292</f>
        <v/>
      </c>
      <c r="D47">
        <f>'HIGH+EMERGENCY-ECMP-SRv6'!B339</f>
        <v/>
      </c>
      <c r="E47">
        <f>IFERROR(ROUND((C47 - B47) / B47 * 100, 3), 0)</f>
        <v/>
      </c>
      <c r="F47">
        <f>IFERROR(ROUND((D47 - B47) / B47 * 100, 3), 0)</f>
        <v/>
      </c>
      <c r="G47">
        <f>IFERROR(ROUND((D47 - C47) / C47 * 100, 3), 0)</f>
        <v/>
      </c>
    </row>
    <row r="48">
      <c r="A48" s="1" t="inlineStr">
        <is>
          <t>AVG Hop Latency (nanoseconds)</t>
        </is>
      </c>
      <c r="B48">
        <f>'HIGH+EMERGENCY-KShort'!B293</f>
        <v/>
      </c>
      <c r="C48">
        <f>'HIGH+EMERGENCY-ECMP'!B293</f>
        <v/>
      </c>
      <c r="D48">
        <f>'HIGH+EMERGENCY-ECMP-SRv6'!B340</f>
        <v/>
      </c>
      <c r="E48">
        <f>IFERROR(ROUND((C48 - B48) / B48 * 100, 3), 0)</f>
        <v/>
      </c>
      <c r="F48">
        <f>IFERROR(ROUND((D48 - B48) / B48 * 100, 3), 0)</f>
        <v/>
      </c>
      <c r="G48">
        <f>IFERROR(ROUND((D48 - C48) / C48 * 100, 3), 0)</f>
        <v/>
      </c>
    </row>
    <row r="49">
      <c r="A49" s="1" t="inlineStr">
        <is>
          <t>AVG of packets to each switch (%)</t>
        </is>
      </c>
      <c r="B49">
        <f>'HIGH+EMERGENCY-KShort'!B307</f>
        <v/>
      </c>
      <c r="C49">
        <f>'HIGH+EMERGENCY-ECMP'!B309</f>
        <v/>
      </c>
      <c r="D49">
        <f>'HIGH+EMERGENCY-ECMP-SRv6'!B357</f>
        <v/>
      </c>
      <c r="E49">
        <f>IFERROR(ROUND((C49 - B49) / B49 * 100, 3), 0)</f>
        <v/>
      </c>
      <c r="F49">
        <f>IFERROR(ROUND((D49 - B49) / B49 * 100, 3), 0)</f>
        <v/>
      </c>
      <c r="G49">
        <f>IFERROR(ROUND((D49 - C49) / C49 * 100, 3), 0)</f>
        <v/>
      </c>
    </row>
    <row r="50">
      <c r="A50" s="1" t="inlineStr">
        <is>
          <t>Standard Deviation of packets to each switch (%)</t>
        </is>
      </c>
      <c r="B50">
        <f>'HIGH+EMERGENCY-KShort'!B308</f>
        <v/>
      </c>
      <c r="C50">
        <f>'HIGH+EMERGENCY-ECMP'!B310</f>
        <v/>
      </c>
      <c r="D50">
        <f>'HIGH+EMERGENCY-ECMP-SRv6'!B358</f>
        <v/>
      </c>
      <c r="E50">
        <f>IFERROR(ROUND((C50 - B50) / B50 * 100, 3), 0)</f>
        <v/>
      </c>
      <c r="F50">
        <f>IFERROR(ROUND((D50 - B50) / B50 * 100, 3), 0)</f>
        <v/>
      </c>
      <c r="G50">
        <f>IFERROR(ROUND((D50 - C50) / C50 * 100, 3), 0)</f>
        <v/>
      </c>
    </row>
    <row r="51">
      <c r="A51" s="1" t="inlineStr">
        <is>
          <t>AVG of processed Bytes to each switch</t>
        </is>
      </c>
      <c r="B51">
        <f>'HIGH+EMERGENCY-KShort'!C307</f>
        <v/>
      </c>
      <c r="C51">
        <f>'HIGH+EMERGENCY-ECMP'!C309</f>
        <v/>
      </c>
      <c r="D51">
        <f>'HIGH+EMERGENCY-ECMP-SRv6'!C357</f>
        <v/>
      </c>
      <c r="E51">
        <f>IFERROR(ROUND((C51 - B51) / B51 * 100, 3), 0)</f>
        <v/>
      </c>
      <c r="F51">
        <f>IFERROR(ROUND((D51 - B51) / B51 * 100, 3), 0)</f>
        <v/>
      </c>
      <c r="G51">
        <f>IFERROR(ROUND((D51 - C51) / C51 * 100, 3), 0)</f>
        <v/>
      </c>
    </row>
    <row r="52">
      <c r="A52" s="1" t="inlineStr">
        <is>
          <t>Standard Deviation of processed Bytes to each switch</t>
        </is>
      </c>
      <c r="B52">
        <f>'HIGH+EMERGENCY-KShort'!C308</f>
        <v/>
      </c>
      <c r="C52">
        <f>'HIGH+EMERGENCY-ECMP'!C310</f>
        <v/>
      </c>
      <c r="D52">
        <f>'HIGH+EMERGENCY-ECMP-SRv6'!C358</f>
        <v/>
      </c>
      <c r="E52">
        <f>IFERROR(ROUND((C52 - B52) / B52 * 100, 3), 0)</f>
        <v/>
      </c>
      <c r="F52">
        <f>IFERROR(ROUND((D52 - B52) / B52 * 100, 3), 0)</f>
        <v/>
      </c>
      <c r="G52">
        <f>IFERROR(ROUND((D52 - C52) / C52 * 100, 3), 0)</f>
        <v/>
      </c>
    </row>
    <row r="53">
      <c r="A53" s="1" t="inlineStr">
        <is>
          <t>Variation of the AVG 1º Packet Delay between (No)Emergency Flows (miliseconds)</t>
        </is>
      </c>
      <c r="B53">
        <f>'HIGH+EMERGENCY-KShort'!D311</f>
        <v/>
      </c>
      <c r="C53">
        <f>'HIGH+EMERGENCY-ECMP'!D313</f>
        <v/>
      </c>
      <c r="D53">
        <f>'HIGH+EMERGENCY-ECMP-SRv6'!D361</f>
        <v/>
      </c>
      <c r="E53">
        <f>IFERROR(ROUND((C53 - B53) / B53 * 100, 3), 0)</f>
        <v/>
      </c>
      <c r="F53">
        <f>IFERROR(ROUND((D53 - B53) / B53 * 100, 3), 0)</f>
        <v/>
      </c>
      <c r="G53">
        <f>IFERROR(ROUND((D53 - C53) / C53 * 100, 3), 0)</f>
        <v/>
      </c>
    </row>
    <row r="54">
      <c r="A54" s="1" t="inlineStr">
        <is>
          <t>Variation of the AVG Flow Delay between (No)Emergency Flows (nanoseconds)</t>
        </is>
      </c>
      <c r="B54">
        <f>'HIGH+EMERGENCY-KShort'!D312</f>
        <v/>
      </c>
      <c r="C54">
        <f>'HIGH+EMERGENCY-ECMP'!D314</f>
        <v/>
      </c>
      <c r="D54">
        <f>'HIGH+EMERGENCY-ECMP-SRv6'!D362</f>
        <v/>
      </c>
      <c r="E54">
        <f>IFERROR(ROUND((C54 - B54) / B54 * 100, 3), 0)</f>
        <v/>
      </c>
      <c r="F54">
        <f>IFERROR(ROUND((D54 - B54) / B54 * 100, 3), 0)</f>
        <v/>
      </c>
      <c r="G54">
        <f>IFERROR(ROUND((D54 - C54) / C54 * 100, 3), 0)</f>
        <v/>
      </c>
    </row>
    <row r="55"/>
    <row r="5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1724771730.663897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1724771730.79415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1724771730.622719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1724771730.710943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1724771730.575075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1724771730.662664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1724771731.140312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1724771731.249126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1724771731.087533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1724771731.202716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1724771731.097151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1724771731.219671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1724771731.082822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1724771731.188133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1724771730.900461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1724771731.069393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1724771730.985204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1724771731.150902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1724771731.012317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1724771731.132566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1724771731.098703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1724771731.243609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1724771730.86678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1724771731.009536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1724772034.335327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1724772034.458522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1724772034.383476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1724772034.526462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1724772034.267364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1724772034.430428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1724772034.102771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1724772034.218837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1724772034.254074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1724772034.39337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1724772034.296934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1724772034.431801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1724772034.135235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1724772034.245546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1724772034.134985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1724772034.27178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1724772034.286448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1724772034.415209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1724772034.343689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1724772034.434627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1724772034.251138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1724772034.342981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1724772034.079279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1724772034.172497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1724772337.1097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1724772337.235165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1724772337.106695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1724772337.23278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1724772337.051724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1724772337.182126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1724772337.370873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1724772337.520702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1724772337.443283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1724772337.552639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1724772337.423299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1724772337.562597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1724772337.437352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1724772337.578039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1724772337.282664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1724772337.413066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1724772336.902561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1724772336.986843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1724772337.192205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1724772337.305478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1724772337.307217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1724772337.445616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1724772337.34436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1724772337.477954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1724772640.355783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1724772640.508738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1724772640.400959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1724772640.513914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1724772640.533242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1724772640.66591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1724772640.30067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1724772640.460699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1724772640.627297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1724772640.756183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1724772639.983119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1724772640.076674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1724772640.511317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1724772640.645388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1724772640.010835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1724772640.124599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1724772640.5827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1724772640.728605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1724772640.554777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1724772640.700101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1724772640.494197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1724772640.63802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1724772640.462914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1724772640.598691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1724772943.539545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1724772943.708692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1724772943.047277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1724772943.136758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1724772943.160818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1724772943.292975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1724772943.262589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1724772943.378349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1724772943.406704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1724772943.532289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1724772943.508954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1724772943.674393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1724772943.275526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1724772943.374238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1724772943.526516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1724772943.644813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1724772943.495919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1724772943.654169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1724772943.362865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1724772943.502923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1724772943.4064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1724772943.547447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1724772943.350894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1724772943.477186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1724773246.251469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1724773246.345545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1724773246.458996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1724773246.59834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1724773246.497586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1724773246.617296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1724773246.014824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1724773246.126766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1724773246.228934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1724773246.332442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ROUND((H143-H142)*1000,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1724773246.436497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1724773246.541689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1724773246.458543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1724773246.57084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1724773246.058832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1724773246.19717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1724773246.496086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1724773246.613865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1724773246.415187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1724773246.50725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1724773246.458777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1724773246.549936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1724773246.510423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1724773246.599491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1724773549.158418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1724773549.272161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1724773549.571159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1724773549.683714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1724773549.166736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1724773549.272666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1724773549.307652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1724773549.433043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1724773549.38534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1724773549.542146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1724773549.650484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1724773549.827631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ROUND((H171-H170)*1000,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1724773549.422562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1724773549.575342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1724773549.672993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1724773549.819219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1724773549.474552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1724773549.604539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1724773549.727119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1724773549.842727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1724773549.770594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1724773549.92728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1724773549.599625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1724773549.778541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1724773852.262577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1724773852.354681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1724773852.824263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1724773852.927158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1724773852.264789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1724773852.3746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1724773852.236407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1724773852.302304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1724773852.863034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1724773852.981315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1724773852.890578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1724773853.021573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1724773852.609347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1724773852.721447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ROUND((H199-H198)*1000,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1724773852.645961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1724773852.762829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1724773852.544585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1724773852.656861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1724773852.535252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1724773852.63557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1724773852.657063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1724773852.780461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1724773852.535485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1724773852.635731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1724774155.644344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1724774155.775053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1724774155.784399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1724774155.914298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1724774155.37871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1724774155.469962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1724774155.458929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1724774155.582507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1724774155.678449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1724774155.796846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1724774155.905029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1724774156.007205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1724774155.785759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1724774155.913317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1724774155.511154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1724774155.608937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1724774155.718467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1724774155.850968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1724774155.735237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1724774155.879754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1724774155.846567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1724774155.966789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1724774155.785026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1724774155.877505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1724774458.530651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1724774458.609144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1724774458.734767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1724774458.854987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1724774458.514559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1724774458.588893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1724774458.775014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1724774458.898147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1724774458.626528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1724774458.760375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1724774458.976173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1724774459.08176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1724774458.941285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1724774459.038165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1724774458.695212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1724774458.826547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1724774458.993573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1724774459.120832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ROUND((H255-H254)*1000,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1724774458.890998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1724774459.021068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1724774458.919771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1724774459.03135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1724774458.554698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1724774458.631964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(miliseconds)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39226.767</v>
      </c>
    </row>
    <row r="273">
      <c r="A273" s="1" t="inlineStr">
        <is>
          <t>AVG Hop Latency (nanoseconds)</t>
        </is>
      </c>
      <c r="B273" t="n">
        <v>2995.323</v>
      </c>
    </row>
    <row r="274"/>
    <row r="275">
      <c r="A275" s="1" t="inlineStr">
        <is>
          <t>Switch ID</t>
        </is>
      </c>
      <c r="B275" s="1" t="inlineStr">
        <is>
          <t>% of packets to each switch</t>
        </is>
      </c>
      <c r="C275" s="1" t="inlineStr">
        <is>
          <t>Total Sum of Processed Bytes</t>
        </is>
      </c>
    </row>
    <row r="276">
      <c r="A276" t="n">
        <v>1</v>
      </c>
      <c r="B276" t="n">
        <v>11.143</v>
      </c>
      <c r="C276" t="n">
        <v>7913396</v>
      </c>
    </row>
    <row r="277">
      <c r="A277" t="n">
        <v>10</v>
      </c>
      <c r="B277" t="n">
        <v>39.861</v>
      </c>
      <c r="C277" t="n">
        <v>69540082</v>
      </c>
    </row>
    <row r="278">
      <c r="A278" t="n">
        <v>11</v>
      </c>
      <c r="B278" t="n">
        <v>19.867</v>
      </c>
      <c r="C278" t="n">
        <v>38017252</v>
      </c>
    </row>
    <row r="279">
      <c r="A279" t="n">
        <v>14</v>
      </c>
      <c r="B279" t="n">
        <v>39.861</v>
      </c>
      <c r="C279" t="n">
        <v>69540082</v>
      </c>
    </row>
    <row r="280">
      <c r="A280" t="n">
        <v>2</v>
      </c>
      <c r="B280" t="n">
        <v>46.432</v>
      </c>
      <c r="C280" t="n">
        <v>73235216</v>
      </c>
    </row>
    <row r="281">
      <c r="A281" t="n">
        <v>3</v>
      </c>
      <c r="B281" t="n">
        <v>41.302</v>
      </c>
      <c r="C281" t="n">
        <v>56680180</v>
      </c>
    </row>
    <row r="282">
      <c r="A282" t="n">
        <v>4</v>
      </c>
      <c r="B282" t="n">
        <v>11.143</v>
      </c>
      <c r="C282" t="n">
        <v>7913396</v>
      </c>
    </row>
    <row r="283">
      <c r="A283" t="n">
        <v>5</v>
      </c>
      <c r="B283" t="n">
        <v>35.606</v>
      </c>
      <c r="C283" t="n">
        <v>43545926</v>
      </c>
    </row>
    <row r="284">
      <c r="A284" t="n">
        <v>6</v>
      </c>
      <c r="B284" t="n">
        <v>27.738</v>
      </c>
      <c r="C284" t="n">
        <v>46554006</v>
      </c>
    </row>
    <row r="285">
      <c r="A285" t="n">
        <v>7</v>
      </c>
      <c r="B285" t="n">
        <v>46.608</v>
      </c>
      <c r="C285" t="n">
        <v>73849360</v>
      </c>
    </row>
    <row r="286">
      <c r="A286" t="n">
        <v>8</v>
      </c>
      <c r="B286" t="n">
        <v>62.002</v>
      </c>
      <c r="C286" t="n">
        <v>94269514</v>
      </c>
    </row>
    <row r="287">
      <c r="A287" s="1" t="inlineStr">
        <is>
          <t>Mean</t>
        </is>
      </c>
      <c r="B287" t="n">
        <v>34.688</v>
      </c>
      <c r="C287" t="n">
        <v>52823491.818</v>
      </c>
    </row>
    <row r="288">
      <c r="A288" s="1" t="inlineStr">
        <is>
          <t>Standard Deviation</t>
        </is>
      </c>
      <c r="B288" t="n">
        <v>15.078</v>
      </c>
      <c r="C288" t="n">
        <v>26161559.274</v>
      </c>
    </row>
    <row r="289"/>
    <row r="290">
      <c r="A290" s="1" t="inlineStr">
        <is>
          <t>Flows Types</t>
        </is>
      </c>
      <c r="B290" s="1" t="inlineStr">
        <is>
          <t>Non-Emergency Flows</t>
        </is>
      </c>
      <c r="C290" s="1" t="inlineStr">
        <is>
          <t>Emergency Flows</t>
        </is>
      </c>
      <c r="D290" s="1" t="inlineStr">
        <is>
          <t>Variation (%)</t>
        </is>
      </c>
    </row>
    <row r="291">
      <c r="A291" s="1" t="inlineStr">
        <is>
          <t>AVG 1º Packet Delay (miliseconds)</t>
        </is>
      </c>
      <c r="B291">
        <f>IF(SUMIF(D1:D287, "&lt;&gt;46", N1:N287) = 0, "none", SUMIF(D1:D287, "&lt;&gt;46", N1:N287))</f>
        <v/>
      </c>
      <c r="C291">
        <f>IF(SUMIF(D1:D287, 46, N1:N287) = 0, "none", SUMIF(D1:D287, 46, N1:N287))</f>
        <v/>
      </c>
      <c r="D291">
        <f>IFERROR(ROUND((C291 - B291)/B291*100, 3), "none")</f>
        <v/>
      </c>
    </row>
    <row r="292">
      <c r="A292" s="1" t="inlineStr">
        <is>
          <t>AVG Flow Delay (nanoseconds)</t>
        </is>
      </c>
      <c r="B292" t="n">
        <v>39226.767</v>
      </c>
      <c r="C292" t="inlineStr">
        <is>
          <t>none</t>
        </is>
      </c>
      <c r="D292">
        <f>IFERROR(ROUND((C292 - B292)/B292*100,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1724774777.126563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1724774777.276346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1724774776.753215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1724774776.869654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1724774777.111932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1724774777.244336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1724774776.782715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1724774776.890399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1724774777.132386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1724774777.272597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1724774777.090792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1724774777.206064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1724774777.111301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1724774777.237067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1724774777.126461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1724774777.243459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1724774776.760511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1724774776.882453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1724774777.145234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1724774777.318697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1724774777.14299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1724774777.264457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1724774777.159639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1724774777.280418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1724774777.158911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1724774777.315176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1724775079.904542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1724775080.011108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1724775080.062858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1724775080.175003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1724775080.12669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1724775080.254588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1724775080.167917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1724775080.312695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1724775080.090846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1724775080.202971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1724775080.258691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1724775080.387672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1724775079.746871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1724775079.840676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1724775080.264867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1724775080.399933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1724775080.31478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1724775080.459602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1724775080.352402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1724775080.507991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1724775080.314941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1724775080.424973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1724775080.338918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1724775080.48326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1724775080.102576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1724775080.215657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1724775383.027924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1724775383.143503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1724775383.19767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1724775383.365515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1724775382.774955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1724775382.8624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1724775382.81238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1724775382.906849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1724775383.233069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1724775383.393449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1724775383.466788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1724775383.622229</v>
      </c>
      <c r="I71" t="n">
        <v>1</v>
      </c>
      <c r="J71" t="inlineStr">
        <is>
          <t>[118]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1724775383.11756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1724775383.250443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1724775383.362228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1724775383.506771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1724775383.080553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1724775383.211093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1724775383.322747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1724775383.438912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1724775383.065822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1724775383.225484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1724775382.831254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1724775382.91791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1724775383.415686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1724775383.578481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1724775685.92729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1724775686.036988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1724775686.108691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1724775686.235807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1724775685.847212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1724775685.938758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1724775686.334685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1724775686.469418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1724775686.314341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1724775686.451128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1724775686.234444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1724775686.345316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1724775685.900413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1724775686.007668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1724775686.124772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1724775686.247236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1724775686.283914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1724775686.398785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1724775686.254896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1724775686.371117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ROUND((H107-H106)*1000,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1724775686.332712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1724775686.451168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1724775686.215762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1724775686.34122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1724775686.213654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1724775686.361574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1724775988.930739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1724775989.035406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1724775989.175168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1724775989.285793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1724775989.309206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1724775989.405704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1724775989.511116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1724775989.631217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1724775989.526369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1724775989.637331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1724775989.546536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1724775989.668563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1724775989.308958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1724775989.413003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1724775989.524803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1724775989.643687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1724775989.656987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1724775989.80287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ROUND((H133-H132)*1000,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1724775989.596168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1724775989.734849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1724775989.382514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1724775989.468443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1724775989.671924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1724775989.824143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1724775989.458448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1724775989.556021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1724776291.990779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1724776292.083443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1724776292.505269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1724776292.625152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1724776292.351419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1724776292.458498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1724776292.71659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1724776292.848899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1724776292.006728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1724776292.117189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1724776292.696613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1724776292.838916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1724776292.38295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1724776292.481783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1724776292.738757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1724776292.873106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ROUND((H159-H158)*1000,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1724776292.584958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1724776292.720684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1724776292.255683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1724776292.356725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1724776292.430483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1724776292.572936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1724776292.542034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1724776292.686403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1724776292.266436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1724776292.385238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1724776595.61492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1724776595.752578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1724776595.778065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1724776595.889858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1724776595.586828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1724776595.704925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1724776595.656936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1724776595.775267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1724776595.7313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1724776595.83838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1724776595.712321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1724776595.856346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1724776595.561459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1724776595.686584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ROUND((H185-H184)*1000,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1724776595.703632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1724776595.830203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1724776595.526825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1724776595.651329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1724776595.647239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1724776595.761007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1724776595.551309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1724776595.693952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1724776595.391498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1724776595.471388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1724776595.238631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1724776595.322949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1724776898.175325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1724776898.277236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1724776898.73107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1724776898.863932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1724776898.215372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1724776898.33159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1724776898.682678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1724776898.808398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1724776898.846849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1724776898.960357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1724776898.32481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1724776898.441823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1724776898.468822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1724776898.591024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1724776898.819577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1724776898.970957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1724776898.668381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1724776898.802043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1724776898.847375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1724776898.993311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1724776898.621081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1724776898.77401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1724776898.76445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1724776898.894299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1724776898.688334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1724776898.831433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1724777201.306741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1724777201.408039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1724777201.727398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1724777201.854838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1724777201.250463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1724777201.335007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1724777201.72794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1724777201.82477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1724777201.274501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1724777201.373756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ROUND((H237-H236)*1000,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1724777201.848522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1724777201.973362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1724777201.816049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1724777201.958039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1724777201.916903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1724777202.04277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1724777201.704703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1724777201.848721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1724777201.526649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1724777201.652185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1724777201.662491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1724777201.734494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1724777201.778613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1724777201.913627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1724777201.642966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1724777201.767833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1724777504.95696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1724777505.105267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1724777504.875298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1724777505.001028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1724777504.444493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1724777504.54572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1724777504.771295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1724777504.885967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ROUND((H263-H262)*1000,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1724777505.087508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1724777505.211087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ROUND((H265-H264)*1000,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1724777504.824118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1724777504.951878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ROUND((H267-H266)*1000,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1724777504.933548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1724777505.054814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ROUND((H269-H268)*1000,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1724777504.57021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1724777504.678045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1724777504.851283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1724777504.96615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1724777504.962283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1724777505.079656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1724777505.077344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1724777505.239959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1724777504.592403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1724777504.689976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1724777505.087267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1724777505.230757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(miliseconds)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39876.394</v>
      </c>
    </row>
    <row r="293">
      <c r="A293" s="1" t="inlineStr">
        <is>
          <t>AVG Hop Latency (nanoseconds)</t>
        </is>
      </c>
      <c r="B293" t="n">
        <v>2881.772</v>
      </c>
    </row>
    <row r="294"/>
    <row r="295">
      <c r="A295" s="1" t="inlineStr">
        <is>
          <t>Switch ID</t>
        </is>
      </c>
      <c r="B295" s="1" t="inlineStr">
        <is>
          <t>% of packets to each switch</t>
        </is>
      </c>
      <c r="C295" s="1" t="inlineStr">
        <is>
          <t>Total Sum of Processed Bytes</t>
        </is>
      </c>
    </row>
    <row r="296">
      <c r="A296" t="n">
        <v>1</v>
      </c>
      <c r="B296" t="n">
        <v>20.772</v>
      </c>
      <c r="C296" t="n">
        <v>19811012</v>
      </c>
    </row>
    <row r="297">
      <c r="A297" t="n">
        <v>10</v>
      </c>
      <c r="B297" t="n">
        <v>35.9</v>
      </c>
      <c r="C297" t="n">
        <v>65589714</v>
      </c>
    </row>
    <row r="298">
      <c r="A298" t="n">
        <v>11</v>
      </c>
      <c r="B298" t="n">
        <v>17.73</v>
      </c>
      <c r="C298" t="n">
        <v>35709018</v>
      </c>
    </row>
    <row r="299">
      <c r="A299" t="n">
        <v>14</v>
      </c>
      <c r="B299" t="n">
        <v>35.9</v>
      </c>
      <c r="C299" t="n">
        <v>65589714</v>
      </c>
    </row>
    <row r="300">
      <c r="A300" t="n">
        <v>2</v>
      </c>
      <c r="B300" t="n">
        <v>41.31</v>
      </c>
      <c r="C300" t="n">
        <v>68492194</v>
      </c>
    </row>
    <row r="301">
      <c r="A301" t="n">
        <v>3</v>
      </c>
      <c r="B301" t="n">
        <v>37.179</v>
      </c>
      <c r="C301" t="n">
        <v>53460652</v>
      </c>
    </row>
    <row r="302">
      <c r="A302" t="n">
        <v>4</v>
      </c>
      <c r="B302" t="n">
        <v>20.772</v>
      </c>
      <c r="C302" t="n">
        <v>19811012</v>
      </c>
    </row>
    <row r="303">
      <c r="A303" t="n">
        <v>5</v>
      </c>
      <c r="B303" t="n">
        <v>42.555</v>
      </c>
      <c r="C303" t="n">
        <v>53189888</v>
      </c>
    </row>
    <row r="304">
      <c r="A304" t="n">
        <v>6</v>
      </c>
      <c r="B304" t="n">
        <v>24.354</v>
      </c>
      <c r="C304" t="n">
        <v>43381632</v>
      </c>
    </row>
    <row r="305">
      <c r="A305" t="n">
        <v>7</v>
      </c>
      <c r="B305" t="n">
        <v>40.524</v>
      </c>
      <c r="C305" t="n">
        <v>68396296</v>
      </c>
    </row>
    <row r="306">
      <c r="A306" t="n">
        <v>8</v>
      </c>
      <c r="B306" t="n">
        <v>65.351</v>
      </c>
      <c r="C306" t="n">
        <v>100145796</v>
      </c>
    </row>
    <row r="307">
      <c r="A307" s="1" t="inlineStr">
        <is>
          <t>Mean</t>
        </is>
      </c>
      <c r="B307" t="n">
        <v>34.759</v>
      </c>
      <c r="C307" t="n">
        <v>53961538.909</v>
      </c>
    </row>
    <row r="308">
      <c r="A308" s="1" t="inlineStr">
        <is>
          <t>Standard Deviation</t>
        </is>
      </c>
      <c r="B308" t="n">
        <v>13.041</v>
      </c>
      <c r="C308" t="n">
        <v>22565800.599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(miliseconds)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B311)/B311*100, 3), "none")</f>
        <v/>
      </c>
    </row>
    <row r="312">
      <c r="A312" s="1" t="inlineStr">
        <is>
          <t>AVG Flow Delay (nanoseconds)</t>
        </is>
      </c>
      <c r="B312" t="n">
        <v>38924.89</v>
      </c>
      <c r="C312" t="n">
        <v>47058.245</v>
      </c>
      <c r="D312">
        <f>IFERROR(ROUND((C312 - B312)/B312*100,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1724778647.246545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1724778647.356822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2001:1:1::2</t>
        </is>
      </c>
      <c r="B6" t="inlineStr">
        <is>
          <t>2001:1:7::1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1724778647.230396</v>
      </c>
    </row>
    <row r="7">
      <c r="A7" t="inlineStr">
        <is>
          <t>2001:1:1::2</t>
        </is>
      </c>
      <c r="B7" t="inlineStr">
        <is>
          <t>2001:1:7::1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1724778647.323392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1724778647.226691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1724778647.345869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1724778647.254944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1724778647.378382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Iteration - 2</t>
        </is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1724778950.301124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1724778950.424976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2001:1:1::2</t>
        </is>
      </c>
      <c r="B16" t="inlineStr">
        <is>
          <t>2001:1:7::1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1500</v>
      </c>
      <c r="H16" t="n">
        <v>1724778950.326981</v>
      </c>
    </row>
    <row r="17">
      <c r="A17" t="inlineStr">
        <is>
          <t>2001:1:1::2</t>
        </is>
      </c>
      <c r="B17" t="inlineStr">
        <is>
          <t>2001:1:7::1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1500</v>
      </c>
      <c r="H17" t="n">
        <v>1724778950.470001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1724778950.288273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1724778950.42664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1724778950.27901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1724778950.395953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1724779253.306891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1724779253.395384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2001:1:1::2</t>
        </is>
      </c>
      <c r="B26" t="inlineStr">
        <is>
          <t>2001:1:7::1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1500</v>
      </c>
      <c r="H26" t="n">
        <v>1724779253.326739</v>
      </c>
    </row>
    <row r="27">
      <c r="A27" t="inlineStr">
        <is>
          <t>2001:1:1::2</t>
        </is>
      </c>
      <c r="B27" t="inlineStr">
        <is>
          <t>2001:1:7::1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1500</v>
      </c>
      <c r="H27" t="n">
        <v>1724779253.424134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1724779253.306458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1724779253.409431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1724779253.358833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1724779253.467495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1724779556.434675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1724779556.532335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1724779556.426658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1724779556.523028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1724779556.42258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1724779556.525805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1724779556.438893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1724779556.547906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1724779859.464463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1724779859.568271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2001:1:1::2</t>
        </is>
      </c>
      <c r="B46" t="inlineStr">
        <is>
          <t>2001:1:7::1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1500</v>
      </c>
      <c r="H46" t="n">
        <v>1724779859.491207</v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1500</v>
      </c>
      <c r="H47" t="n">
        <v>1724779859.584412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2001:1:2::1</t>
        </is>
      </c>
      <c r="B48" t="inlineStr">
        <is>
          <t>2001:1:3::1</t>
        </is>
      </c>
      <c r="C48" t="n">
        <v>1</v>
      </c>
      <c r="D48" t="n">
        <v>0</v>
      </c>
      <c r="E48" t="n">
        <v>262</v>
      </c>
      <c r="F48" t="inlineStr">
        <is>
          <t>sender</t>
        </is>
      </c>
      <c r="G48" t="n">
        <v>1500</v>
      </c>
      <c r="H48" t="n">
        <v>1724779859.470583</v>
      </c>
    </row>
    <row r="49">
      <c r="A49" t="inlineStr">
        <is>
          <t>2001:1:2::1</t>
        </is>
      </c>
      <c r="B49" t="inlineStr">
        <is>
          <t>2001:1:3::1</t>
        </is>
      </c>
      <c r="C49" t="n">
        <v>1</v>
      </c>
      <c r="D49" t="n">
        <v>0</v>
      </c>
      <c r="E49" t="n">
        <v>262</v>
      </c>
      <c r="F49" t="inlineStr">
        <is>
          <t>receiver</t>
        </is>
      </c>
      <c r="G49" t="n">
        <v>1500</v>
      </c>
      <c r="H49" t="n">
        <v>1724779859.527831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1724779859.490971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1724779859.606089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/>
    <row r="53">
      <c r="A53" s="1" t="inlineStr">
        <is>
          <t>Iteration - 6</t>
        </is>
      </c>
    </row>
    <row r="54">
      <c r="A54" t="inlineStr">
        <is>
          <t>2001:1:8::1</t>
        </is>
      </c>
      <c r="B54" t="inlineStr">
        <is>
          <t>2001:1:1::1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1724780162.544409</v>
      </c>
    </row>
    <row r="55">
      <c r="A55" t="inlineStr">
        <is>
          <t>2001:1:8::1</t>
        </is>
      </c>
      <c r="B55" t="inlineStr">
        <is>
          <t>2001:1:1::1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1724780162.661938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1724780162.54253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1724780162.6065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2001:1:1::2</t>
        </is>
      </c>
      <c r="B58" t="inlineStr">
        <is>
          <t>2001:1:7::1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1724780162.531204</v>
      </c>
    </row>
    <row r="59">
      <c r="A59" t="inlineStr">
        <is>
          <t>2001:1:1::2</t>
        </is>
      </c>
      <c r="B59" t="inlineStr">
        <is>
          <t>2001:1:7::1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1724780162.639796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1724780162.542782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1724780162.654624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1724780465.602318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1724780465.732865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1724780465.59942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1724780465.74049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1724780465.598886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1724780465.721661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1724780465.642644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1724780465.769312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/>
    <row r="73">
      <c r="A73" s="1" t="inlineStr">
        <is>
          <t>Iteration - 8</t>
        </is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1724780768.682492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1724780768.772453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2001:1:1::2</t>
        </is>
      </c>
      <c r="B76" t="inlineStr">
        <is>
          <t>2001:1:7::1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1724780768.682567</v>
      </c>
    </row>
    <row r="77">
      <c r="A77" t="inlineStr">
        <is>
          <t>2001:1:1::2</t>
        </is>
      </c>
      <c r="B77" t="inlineStr">
        <is>
          <t>2001:1:7::1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1724780768.77812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1724780768.73151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1724780768.831575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1724780768.704691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1724780768.82083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1724781071.771053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1724781071.880297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1724781071.747856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1724781071.880938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1724781071.754685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1724781071.871449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1724781071.734811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1724781071.826246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1724781374.826738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1724781374.919648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2001:1:1::2</t>
        </is>
      </c>
      <c r="B96" t="inlineStr">
        <is>
          <t>2001:1:7::1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1724781374.830579</v>
      </c>
    </row>
    <row r="97">
      <c r="A97" t="inlineStr">
        <is>
          <t>2001:1:1::2</t>
        </is>
      </c>
      <c r="B97" t="inlineStr">
        <is>
          <t>2001:1:7::1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1724781374.95415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1724781374.850748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1724781374.952473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1724781374.818602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1724781374.921183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(miliseconds)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65111.482</v>
      </c>
    </row>
    <row r="113">
      <c r="A113" s="1" t="inlineStr">
        <is>
          <t>AVG Hop Latency (nanoseconds)</t>
        </is>
      </c>
      <c r="B113" t="n">
        <v>1708.39</v>
      </c>
    </row>
    <row r="114"/>
    <row r="115">
      <c r="A115" s="1" t="inlineStr">
        <is>
          <t>Switch ID</t>
        </is>
      </c>
      <c r="B115" s="1" t="inlineStr">
        <is>
          <t>% of packets to each switch</t>
        </is>
      </c>
      <c r="C115" s="1" t="inlineStr">
        <is>
          <t>Total Sum of Processed Bytes</t>
        </is>
      </c>
    </row>
    <row r="116">
      <c r="A116" t="n">
        <v>1</v>
      </c>
      <c r="B116" t="n">
        <v>40.149</v>
      </c>
      <c r="C116" t="n">
        <v>10099160</v>
      </c>
    </row>
    <row r="117">
      <c r="A117" t="n">
        <v>10</v>
      </c>
      <c r="B117" t="n">
        <v>39.759</v>
      </c>
      <c r="C117" t="n">
        <v>25633546</v>
      </c>
    </row>
    <row r="118">
      <c r="A118" t="n">
        <v>13</v>
      </c>
      <c r="B118" t="n">
        <v>20.073</v>
      </c>
      <c r="C118" t="n">
        <v>6218940</v>
      </c>
    </row>
    <row r="119">
      <c r="A119" t="n">
        <v>14</v>
      </c>
      <c r="B119" t="n">
        <v>39.759</v>
      </c>
      <c r="C119" t="n">
        <v>25633546</v>
      </c>
    </row>
    <row r="120">
      <c r="A120" t="n">
        <v>2</v>
      </c>
      <c r="B120" t="n">
        <v>59.851</v>
      </c>
      <c r="C120" t="n">
        <v>29516648</v>
      </c>
    </row>
    <row r="121">
      <c r="A121" t="n">
        <v>3</v>
      </c>
      <c r="B121" t="n">
        <v>20.092</v>
      </c>
      <c r="C121" t="n">
        <v>3883102</v>
      </c>
    </row>
    <row r="122">
      <c r="A122" t="n">
        <v>4</v>
      </c>
      <c r="B122" t="n">
        <v>20.077</v>
      </c>
      <c r="C122" t="n">
        <v>3880220</v>
      </c>
    </row>
    <row r="123">
      <c r="A123" t="n">
        <v>5</v>
      </c>
      <c r="B123" t="n">
        <v>59.836</v>
      </c>
      <c r="C123" t="n">
        <v>29513766</v>
      </c>
    </row>
    <row r="124">
      <c r="A124" t="n">
        <v>6</v>
      </c>
      <c r="B124" t="n">
        <v>20.073</v>
      </c>
      <c r="C124" t="n">
        <v>6218940</v>
      </c>
    </row>
    <row r="125">
      <c r="A125" t="n">
        <v>7</v>
      </c>
      <c r="B125" t="n">
        <v>20.073</v>
      </c>
      <c r="C125" t="n">
        <v>6218940</v>
      </c>
    </row>
    <row r="126">
      <c r="A126" t="n">
        <v>8</v>
      </c>
      <c r="B126" t="n">
        <v>59.836</v>
      </c>
      <c r="C126" t="n">
        <v>29513766</v>
      </c>
    </row>
    <row r="127">
      <c r="A127" t="n">
        <v>9</v>
      </c>
      <c r="B127" t="n">
        <v>20.073</v>
      </c>
      <c r="C127" t="n">
        <v>6218940</v>
      </c>
    </row>
    <row r="128">
      <c r="A128" s="1" t="inlineStr">
        <is>
          <t>Mean</t>
        </is>
      </c>
      <c r="B128" t="n">
        <v>34.971</v>
      </c>
      <c r="C128" t="n">
        <v>15212459.5</v>
      </c>
    </row>
    <row r="129">
      <c r="A129" s="1" t="inlineStr">
        <is>
          <t>Standard Deviation</t>
        </is>
      </c>
      <c r="B129" t="n">
        <v>16.48</v>
      </c>
      <c r="C129" t="n">
        <v>10944237.558</v>
      </c>
    </row>
    <row r="130"/>
    <row r="131">
      <c r="A131" s="1" t="inlineStr">
        <is>
          <t>Flows Types</t>
        </is>
      </c>
      <c r="B131" s="1" t="inlineStr">
        <is>
          <t>Non-Emergency Flows</t>
        </is>
      </c>
      <c r="C131" s="1" t="inlineStr">
        <is>
          <t>Emergency Flows</t>
        </is>
      </c>
      <c r="D131" s="1" t="inlineStr">
        <is>
          <t>Variation (%)</t>
        </is>
      </c>
    </row>
    <row r="132">
      <c r="A132" s="1" t="inlineStr">
        <is>
          <t>AVG 1º Packet Delay (miliseconds)</t>
        </is>
      </c>
      <c r="B132">
        <f>IF(SUMIF(D1:D128, "&lt;&gt;46", N1:N128) = 0, "none", SUMIF(D1:D128, "&lt;&gt;46", N1:N128))</f>
        <v/>
      </c>
      <c r="C132">
        <f>IF(SUMIF(D1:D128, 46, N1:N128) = 0, "none", SUMIF(D1:D128, 46, N1:N128))</f>
        <v/>
      </c>
      <c r="D132">
        <f>IFERROR(ROUND((C132 - B132)/B132*100, 3), "none")</f>
        <v/>
      </c>
    </row>
    <row r="133">
      <c r="A133" s="1" t="inlineStr">
        <is>
          <t>AVG Flow Delay (nanoseconds)</t>
        </is>
      </c>
      <c r="B133" t="n">
        <v>65111.482</v>
      </c>
      <c r="C133" t="inlineStr">
        <is>
          <t>none</t>
        </is>
      </c>
      <c r="D133">
        <f>IFERROR(ROUND((C133 - B133)/B133*100,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1724781693.386747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1724781693.511217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1724781693.501306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1724781693.648246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2001:1:2::1</t>
        </is>
      </c>
      <c r="B8" t="inlineStr">
        <is>
          <t>2001:1:3::1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1724781693.154888</v>
      </c>
    </row>
    <row r="9">
      <c r="A9" t="inlineStr">
        <is>
          <t>2001:1:2::1</t>
        </is>
      </c>
      <c r="B9" t="inlineStr">
        <is>
          <t>2001:1:3::1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1724781693.249137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2001:1:5::1</t>
        </is>
      </c>
      <c r="B10" t="inlineStr">
        <is>
          <t>2001:1:7::2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1724781693.278614</v>
      </c>
    </row>
    <row r="11">
      <c r="A11" t="inlineStr">
        <is>
          <t>2001:1:5::1</t>
        </is>
      </c>
      <c r="B11" t="inlineStr">
        <is>
          <t>2001:1:7::2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1724781693.372775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1724781693.339905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1724781693.455534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1724781693.126688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1724781693.232055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1724781693.31847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1724781693.435703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2001:1:2::2</t>
        </is>
      </c>
      <c r="B18" t="inlineStr">
        <is>
          <t>2001:1:8::2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1724781692.974828</v>
      </c>
    </row>
    <row r="19">
      <c r="A19" t="inlineStr">
        <is>
          <t>2001:1:2::2</t>
        </is>
      </c>
      <c r="B19" t="inlineStr">
        <is>
          <t>2001:1:8::2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1724781693.082129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2001:1:3::1</t>
        </is>
      </c>
      <c r="B20" t="inlineStr">
        <is>
          <t>2001:1:8::3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1724781693.043324</v>
      </c>
    </row>
    <row r="21">
      <c r="A21" t="inlineStr">
        <is>
          <t>2001:1:3::1</t>
        </is>
      </c>
      <c r="B21" t="inlineStr">
        <is>
          <t>2001:1:8::3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1724781693.131325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1724781693.469162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1724781693.597251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1724781693.42256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1724781693.534517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1724781693.47718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1724781693.644044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1724781996.202785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1724781996.32013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>
      <c r="A32" t="inlineStr">
        <is>
          <t>2001:1:5::1</t>
        </is>
      </c>
      <c r="B32" t="inlineStr">
        <is>
          <t>2001:1:7::2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1724781996.307995</v>
      </c>
    </row>
    <row r="33">
      <c r="A33" t="inlineStr">
        <is>
          <t>2001:1:5::1</t>
        </is>
      </c>
      <c r="B33" t="inlineStr">
        <is>
          <t>2001:1:7::2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1724781996.435637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1724781996.038621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1724781996.168456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1724781996.018505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1724781996.150958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1724781996.346473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1724781996.47772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1724781996.410906</v>
      </c>
    </row>
    <row r="41">
      <c r="A41" t="inlineStr">
        <is>
          <t>2001:1:8::1</t>
        </is>
      </c>
      <c r="B41" t="inlineStr">
        <is>
          <t>2001:1:1::1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1724781996.534956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1724781996.44949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1724781996.570805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1724781996.006455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1724781996.106138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1724781996.398727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1724781996.548022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2001:1:3::1</t>
        </is>
      </c>
      <c r="B48" t="inlineStr">
        <is>
          <t>2001:1:8::3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1724781996.488987</v>
      </c>
    </row>
    <row r="49">
      <c r="A49" t="inlineStr">
        <is>
          <t>2001:1:3::1</t>
        </is>
      </c>
      <c r="B49" t="inlineStr">
        <is>
          <t>2001:1:8::3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1724781996.634044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2001:1:2::1</t>
        </is>
      </c>
      <c r="B50" t="inlineStr">
        <is>
          <t>2001:1:8::1</t>
        </is>
      </c>
      <c r="C50" t="n">
        <v>2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1724781996.310623</v>
      </c>
    </row>
    <row r="51">
      <c r="A51" t="inlineStr">
        <is>
          <t>2001:1:2::1</t>
        </is>
      </c>
      <c r="B51" t="inlineStr">
        <is>
          <t>2001:1:8::1</t>
        </is>
      </c>
      <c r="C51" t="n">
        <v>2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1724781996.412119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2001:1:5::1</t>
        </is>
      </c>
      <c r="B52" t="inlineStr">
        <is>
          <t>2001:1:2::2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1724781996.449526</v>
      </c>
    </row>
    <row r="53">
      <c r="A53" t="inlineStr">
        <is>
          <t>2001:1:5::1</t>
        </is>
      </c>
      <c r="B53" t="inlineStr">
        <is>
          <t>2001:1:2::2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1724781996.591909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/>
    <row r="55">
      <c r="A55" s="1" t="inlineStr">
        <is>
          <t>Iteration - 3</t>
        </is>
      </c>
    </row>
    <row r="56">
      <c r="A56" t="inlineStr">
        <is>
          <t>2001:1:3::1</t>
        </is>
      </c>
      <c r="B56" t="inlineStr">
        <is>
          <t>2001:1:5::1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1724782299.274826</v>
      </c>
    </row>
    <row r="57">
      <c r="A57" t="inlineStr">
        <is>
          <t>2001:1:3::1</t>
        </is>
      </c>
      <c r="B57" t="inlineStr">
        <is>
          <t>2001:1:5::1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1724782299.382209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2001:1:5::1</t>
        </is>
      </c>
      <c r="B58" t="inlineStr">
        <is>
          <t>2001:1:7::2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1724782299.630305</v>
      </c>
    </row>
    <row r="59">
      <c r="A59" t="inlineStr">
        <is>
          <t>2001:1:5::1</t>
        </is>
      </c>
      <c r="B59" t="inlineStr">
        <is>
          <t>2001:1:7::2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1724782299.730698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2001:1:8::1</t>
        </is>
      </c>
      <c r="B60" t="inlineStr">
        <is>
          <t>2001:1:2::1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1724782299.327015</v>
      </c>
    </row>
    <row r="61">
      <c r="A61" t="inlineStr">
        <is>
          <t>2001:1:8::1</t>
        </is>
      </c>
      <c r="B61" t="inlineStr">
        <is>
          <t>2001:1:2::1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1724782299.462142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1724782299.331125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1724782299.427377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1724782299.67721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1724782299.814908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1724782299.491772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1724782299.617921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2001:1:5::1</t>
        </is>
      </c>
      <c r="B68" t="inlineStr">
        <is>
          <t>2001:1:2::2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1724782299.660134</v>
      </c>
    </row>
    <row r="69">
      <c r="A69" t="inlineStr">
        <is>
          <t>2001:1:5::1</t>
        </is>
      </c>
      <c r="B69" t="inlineStr">
        <is>
          <t>2001:1:2::2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1724782299.7668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1724782299.790901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1724782299.916745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2001:1:7::3</t>
        </is>
      </c>
      <c r="B72" t="inlineStr">
        <is>
          <t>2001:1:8::4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1724782299.726715</v>
      </c>
    </row>
    <row r="73">
      <c r="A73" t="inlineStr">
        <is>
          <t>2001:1:7::3</t>
        </is>
      </c>
      <c r="B73" t="inlineStr">
        <is>
          <t>2001:1:8::4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1724782299.85264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2001:1:3::1</t>
        </is>
      </c>
      <c r="B74" t="inlineStr">
        <is>
          <t>2001:1:8::3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1724782299.314719</v>
      </c>
    </row>
    <row r="75">
      <c r="A75" t="inlineStr">
        <is>
          <t>2001:1:3::1</t>
        </is>
      </c>
      <c r="B75" t="inlineStr">
        <is>
          <t>2001:1:8::3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1724782299.432804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1724782299.714749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1724782299.825131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1724782299.762914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1724782299.879201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/>
    <row r="81">
      <c r="A81" s="1" t="inlineStr">
        <is>
          <t>Iteration - 4</t>
        </is>
      </c>
    </row>
    <row r="82">
      <c r="A82" t="inlineStr">
        <is>
          <t>2001:1:8::1</t>
        </is>
      </c>
      <c r="B82" t="inlineStr">
        <is>
          <t>2001:1:2::1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1724782602.715013</v>
      </c>
    </row>
    <row r="83">
      <c r="A83" t="inlineStr">
        <is>
          <t>2001:1:8::1</t>
        </is>
      </c>
      <c r="B83" t="inlineStr">
        <is>
          <t>2001:1:2::1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1724782602.835959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2001:1:5::1</t>
        </is>
      </c>
      <c r="B84" t="inlineStr">
        <is>
          <t>2001:1:7::2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1724782602.646996</v>
      </c>
    </row>
    <row r="85">
      <c r="A85" t="inlineStr">
        <is>
          <t>2001:1:5::1</t>
        </is>
      </c>
      <c r="B85" t="inlineStr">
        <is>
          <t>2001:1:7::2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1724782602.777281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2001:1:3::1</t>
        </is>
      </c>
      <c r="B86" t="inlineStr">
        <is>
          <t>2001:1:5::1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1724782602.438792</v>
      </c>
    </row>
    <row r="87">
      <c r="A87" t="inlineStr">
        <is>
          <t>2001:1:3::1</t>
        </is>
      </c>
      <c r="B87" t="inlineStr">
        <is>
          <t>2001:1:5::1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1724782602.518928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1724782602.611547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1724782602.743682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1724782602.238672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1724782602.362365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2001:1:2::1</t>
        </is>
      </c>
      <c r="B92" t="inlineStr">
        <is>
          <t>2001:1:3::1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1724782602.274626</v>
      </c>
    </row>
    <row r="93">
      <c r="A93" t="inlineStr">
        <is>
          <t>2001:1:2::1</t>
        </is>
      </c>
      <c r="B93" t="inlineStr">
        <is>
          <t>2001:1:3::1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1724782602.373652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1724782602.430966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1724782602.50773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2001:1:3::1</t>
        </is>
      </c>
      <c r="B96" t="inlineStr">
        <is>
          <t>2001:1:8::3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1724782602.726688</v>
      </c>
    </row>
    <row r="97">
      <c r="A97" t="inlineStr">
        <is>
          <t>2001:1:3::1</t>
        </is>
      </c>
      <c r="B97" t="inlineStr">
        <is>
          <t>2001:1:8::3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1724782602.874198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1724782602.67134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1724782602.791731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1724782602.689093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1724782602.81394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1724782602.612914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1724782602.724208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2001:1:2::2</t>
        </is>
      </c>
      <c r="B104" t="inlineStr">
        <is>
          <t>2001:1:8::2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1724782602.463167</v>
      </c>
    </row>
    <row r="105">
      <c r="A105" t="inlineStr">
        <is>
          <t>2001:1:2::2</t>
        </is>
      </c>
      <c r="B105" t="inlineStr">
        <is>
          <t>2001:1:8::2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1724782602.593747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1724782905.895708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1724782906.021535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1724782905.466729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1724782905.581057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2001:1:3::1</t>
        </is>
      </c>
      <c r="B112" t="inlineStr">
        <is>
          <t>2001:1:5::1</t>
        </is>
      </c>
      <c r="C112" t="n">
        <v>1</v>
      </c>
      <c r="D112" t="n">
        <v>34</v>
      </c>
      <c r="E112" t="n">
        <v>420</v>
      </c>
      <c r="F112" t="inlineStr">
        <is>
          <t>sender</t>
        </is>
      </c>
      <c r="G112" t="n">
        <v>1500</v>
      </c>
      <c r="H112" t="n">
        <v>1724782905.815209</v>
      </c>
    </row>
    <row r="113">
      <c r="A113" t="inlineStr">
        <is>
          <t>2001:1:3::1</t>
        </is>
      </c>
      <c r="B113" t="inlineStr">
        <is>
          <t>2001:1:5::1</t>
        </is>
      </c>
      <c r="C113" t="n">
        <v>1</v>
      </c>
      <c r="D113" t="n">
        <v>34</v>
      </c>
      <c r="E113" t="n">
        <v>420</v>
      </c>
      <c r="F113" t="inlineStr">
        <is>
          <t>receiver</t>
        </is>
      </c>
      <c r="G113" t="n">
        <v>1500</v>
      </c>
      <c r="H113" t="n">
        <v>1724782905.935515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1724782905.49071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1724782905.609363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>
      <c r="A116" t="inlineStr">
        <is>
          <t>2001:1:5::1</t>
        </is>
      </c>
      <c r="B116" t="inlineStr">
        <is>
          <t>2001:1:7::2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1724782905.666664</v>
      </c>
    </row>
    <row r="117">
      <c r="A117" t="inlineStr">
        <is>
          <t>2001:1:5::1</t>
        </is>
      </c>
      <c r="B117" t="inlineStr">
        <is>
          <t>2001:1:7::2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1724782905.832744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2001:1:2::1</t>
        </is>
      </c>
      <c r="B118" t="inlineStr">
        <is>
          <t>2001:1:3::1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1724782905.820235</v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1724782905.956906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1724782905.709478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1724782905.884673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2001:1:5::1</t>
        </is>
      </c>
      <c r="B122" t="inlineStr">
        <is>
          <t>2001:1:2::2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1724782905.808979</v>
      </c>
    </row>
    <row r="123">
      <c r="A123" t="inlineStr">
        <is>
          <t>2001:1:5::1</t>
        </is>
      </c>
      <c r="B123" t="inlineStr">
        <is>
          <t>2001:1:2::2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1724782905.954364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2001:1:7::3</t>
        </is>
      </c>
      <c r="B124" t="inlineStr">
        <is>
          <t>2001:1:8::4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1724782905.826124</v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1724782905.962396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1724782905.406533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1724782905.521472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1724782905.65869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1724782905.807162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1724782905.667119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1724782905.820895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2001:1:8::1</t>
        </is>
      </c>
      <c r="B134" t="inlineStr">
        <is>
          <t>2001:1:2::1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1724783208.40284</v>
      </c>
    </row>
    <row r="135">
      <c r="A135" t="inlineStr">
        <is>
          <t>2001:1:8::1</t>
        </is>
      </c>
      <c r="B135" t="inlineStr">
        <is>
          <t>2001:1:2::1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1724783208.519781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1724783208.811047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1724783208.954804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2001:1:1::2</t>
        </is>
      </c>
      <c r="B138" t="inlineStr">
        <is>
          <t>2001:1:7::1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1724783208.530674</v>
      </c>
    </row>
    <row r="139">
      <c r="A139" t="inlineStr">
        <is>
          <t>2001:1:1::2</t>
        </is>
      </c>
      <c r="B139" t="inlineStr">
        <is>
          <t>2001:1:7::1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1724783208.651383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2001:1:3::1</t>
        </is>
      </c>
      <c r="B140" t="inlineStr">
        <is>
          <t>2001:1:5::1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1724783208.463691</v>
      </c>
    </row>
    <row r="141">
      <c r="A141" t="inlineStr">
        <is>
          <t>2001:1:3::1</t>
        </is>
      </c>
      <c r="B141" t="inlineStr">
        <is>
          <t>2001:1:5::1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1724783208.547728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>
      <c r="A142" t="inlineStr">
        <is>
          <t>2001:1:2::1</t>
        </is>
      </c>
      <c r="B142" t="inlineStr">
        <is>
          <t>2001:1:3::1</t>
        </is>
      </c>
      <c r="C142" t="n">
        <v>1</v>
      </c>
      <c r="D142" t="n">
        <v>0</v>
      </c>
      <c r="E142" t="n">
        <v>262</v>
      </c>
      <c r="F142" t="inlineStr">
        <is>
          <t>sender</t>
        </is>
      </c>
      <c r="G142" t="n">
        <v>1500</v>
      </c>
      <c r="H142" t="n">
        <v>1724783208.680254</v>
      </c>
    </row>
    <row r="143">
      <c r="A143" t="inlineStr">
        <is>
          <t>2001:1:2::1</t>
        </is>
      </c>
      <c r="B143" t="inlineStr">
        <is>
          <t>2001:1:3::1</t>
        </is>
      </c>
      <c r="C143" t="n">
        <v>1</v>
      </c>
      <c r="D143" t="n">
        <v>0</v>
      </c>
      <c r="E143" t="n">
        <v>262</v>
      </c>
      <c r="F143" t="inlineStr">
        <is>
          <t>receiver</t>
        </is>
      </c>
      <c r="G143" t="n">
        <v>1500</v>
      </c>
      <c r="H143" t="n">
        <v>1724783208.767077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ROUND((H143-H142)*1000,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1724783208.970545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1724783209.11381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1724783208.891737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1724783209.043599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1724783208.78445</v>
      </c>
    </row>
    <row r="149">
      <c r="A149" t="inlineStr">
        <is>
          <t>2001:1:3::1</t>
        </is>
      </c>
      <c r="B149" t="inlineStr">
        <is>
          <t>2001:1:7::3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1724783208.932521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1724783208.923821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1724783209.053937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2001:1:2::1</t>
        </is>
      </c>
      <c r="B152" t="inlineStr">
        <is>
          <t>2001:1:8::1</t>
        </is>
      </c>
      <c r="C152" t="n">
        <v>2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1724783208.611014</v>
      </c>
    </row>
    <row r="153">
      <c r="A153" t="inlineStr">
        <is>
          <t>2001:1:2::1</t>
        </is>
      </c>
      <c r="B153" t="inlineStr">
        <is>
          <t>2001:1:8::1</t>
        </is>
      </c>
      <c r="C153" t="n">
        <v>2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1724783208.730243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2001:1:3::1</t>
        </is>
      </c>
      <c r="B154" t="inlineStr">
        <is>
          <t>2001:1:8::3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1724783208.818752</v>
      </c>
    </row>
    <row r="155">
      <c r="A155" t="inlineStr">
        <is>
          <t>2001:1:3::1</t>
        </is>
      </c>
      <c r="B155" t="inlineStr">
        <is>
          <t>2001:1:8::3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1724783208.973156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2001:1:5::1</t>
        </is>
      </c>
      <c r="B156" t="inlineStr">
        <is>
          <t>2001:1:2::2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1724783208.809414</v>
      </c>
    </row>
    <row r="157">
      <c r="A157" t="inlineStr">
        <is>
          <t>2001:1:5::1</t>
        </is>
      </c>
      <c r="B157" t="inlineStr">
        <is>
          <t>2001:1:2::2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1724783208.927635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1724783511.766648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1724783511.902907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2001:1:3::1</t>
        </is>
      </c>
      <c r="B162" t="inlineStr">
        <is>
          <t>2001:1:5::1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1724783511.909247</v>
      </c>
    </row>
    <row r="163">
      <c r="A163" t="inlineStr">
        <is>
          <t>2001:1:3::1</t>
        </is>
      </c>
      <c r="B163" t="inlineStr">
        <is>
          <t>2001:1:5::1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1724783512.03114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2001:1:5::1</t>
        </is>
      </c>
      <c r="B164" t="inlineStr">
        <is>
          <t>2001:1:7::2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1724783511.567333</v>
      </c>
    </row>
    <row r="165">
      <c r="A165" t="inlineStr">
        <is>
          <t>2001:1:5::1</t>
        </is>
      </c>
      <c r="B165" t="inlineStr">
        <is>
          <t>2001:1:7::2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1724783511.677887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2001:1:8::1</t>
        </is>
      </c>
      <c r="B166" t="inlineStr">
        <is>
          <t>2001:1:1::1</t>
        </is>
      </c>
      <c r="C166" t="n">
        <v>1</v>
      </c>
      <c r="D166" t="n">
        <v>0</v>
      </c>
      <c r="E166" t="n">
        <v>262</v>
      </c>
      <c r="F166" t="inlineStr">
        <is>
          <t>sender</t>
        </is>
      </c>
      <c r="G166" t="n">
        <v>1500</v>
      </c>
      <c r="H166" t="n">
        <v>1724783512.039915</v>
      </c>
    </row>
    <row r="167">
      <c r="A167" t="inlineStr">
        <is>
          <t>2001:1:8::1</t>
        </is>
      </c>
      <c r="B167" t="inlineStr">
        <is>
          <t>2001:1:1::1</t>
        </is>
      </c>
      <c r="C167" t="n">
        <v>1</v>
      </c>
      <c r="D167" t="n">
        <v>0</v>
      </c>
      <c r="E167" t="n">
        <v>262</v>
      </c>
      <c r="F167" t="inlineStr">
        <is>
          <t>receiver</t>
        </is>
      </c>
      <c r="G167" t="n">
        <v>1500</v>
      </c>
      <c r="H167" t="n">
        <v>1724783512.178514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1724783511.869194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1724783511.998775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>
      <c r="A170" t="inlineStr">
        <is>
          <t>2001:1:2::1</t>
        </is>
      </c>
      <c r="B170" t="inlineStr">
        <is>
          <t>2001:1:3::1</t>
        </is>
      </c>
      <c r="C170" t="n">
        <v>1</v>
      </c>
      <c r="D170" t="n">
        <v>0</v>
      </c>
      <c r="E170" t="n">
        <v>262</v>
      </c>
      <c r="F170" t="inlineStr">
        <is>
          <t>sender</t>
        </is>
      </c>
      <c r="G170" t="n">
        <v>1500</v>
      </c>
      <c r="H170" t="n">
        <v>1724783512.063232</v>
      </c>
    </row>
    <row r="171">
      <c r="A171" t="inlineStr">
        <is>
          <t>2001:1:2::1</t>
        </is>
      </c>
      <c r="B171" t="inlineStr">
        <is>
          <t>2001:1:3::1</t>
        </is>
      </c>
      <c r="C171" t="n">
        <v>1</v>
      </c>
      <c r="D171" t="n">
        <v>0</v>
      </c>
      <c r="E171" t="n">
        <v>262</v>
      </c>
      <c r="F171" t="inlineStr">
        <is>
          <t>receiver</t>
        </is>
      </c>
      <c r="G171" t="n">
        <v>1500</v>
      </c>
      <c r="H171" t="n">
        <v>1724783512.166364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ROUND((H171-H170)*1000, 3)</f>
        <v/>
      </c>
    </row>
    <row r="172">
      <c r="A172" t="inlineStr">
        <is>
          <t>2001:1:3::1</t>
        </is>
      </c>
      <c r="B172" t="inlineStr">
        <is>
          <t>2001:1:8::3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1724783511.735625</v>
      </c>
    </row>
    <row r="173">
      <c r="A173" t="inlineStr">
        <is>
          <t>2001:1:3::1</t>
        </is>
      </c>
      <c r="B173" t="inlineStr">
        <is>
          <t>2001:1:8::3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1724783511.854696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2001:1:3::1</t>
        </is>
      </c>
      <c r="B174" t="inlineStr">
        <is>
          <t>2001:1:7::3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1724783512.053947</v>
      </c>
    </row>
    <row r="175">
      <c r="A175" t="inlineStr">
        <is>
          <t>2001:1:3::1</t>
        </is>
      </c>
      <c r="B175" t="inlineStr">
        <is>
          <t>2001:1:7::3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1724783512.167515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1724783511.94348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1724783512.06901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2001:1:2::2</t>
        </is>
      </c>
      <c r="B178" t="inlineStr">
        <is>
          <t>2001:1:8::2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1724783511.778517</v>
      </c>
    </row>
    <row r="179">
      <c r="A179" t="inlineStr">
        <is>
          <t>2001:1:2::2</t>
        </is>
      </c>
      <c r="B179" t="inlineStr">
        <is>
          <t>2001:1:8::2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1724783511.877771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2001:1:7::3</t>
        </is>
      </c>
      <c r="B180" t="inlineStr">
        <is>
          <t>2001:1:8::4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1724783512.067783</v>
      </c>
    </row>
    <row r="181">
      <c r="A181" t="inlineStr">
        <is>
          <t>2001:1:7::3</t>
        </is>
      </c>
      <c r="B181" t="inlineStr">
        <is>
          <t>2001:1:8::4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1724783512.167932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2001:1:5::1</t>
        </is>
      </c>
      <c r="B182" t="inlineStr">
        <is>
          <t>2001:1:2::2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1724783512.078942</v>
      </c>
    </row>
    <row r="183">
      <c r="A183" t="inlineStr">
        <is>
          <t>2001:1:5::1</t>
        </is>
      </c>
      <c r="B183" t="inlineStr">
        <is>
          <t>2001:1:2::2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1724783512.229727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1724783814.679282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1724783814.797236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2001:1:5::1</t>
        </is>
      </c>
      <c r="B188" t="inlineStr">
        <is>
          <t>2001:1:7::2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1724783814.999183</v>
      </c>
    </row>
    <row r="189">
      <c r="A189" t="inlineStr">
        <is>
          <t>2001:1:5::1</t>
        </is>
      </c>
      <c r="B189" t="inlineStr">
        <is>
          <t>2001:1:7::2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1724783815.117113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1724783814.734539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1724783814.871164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2001:1:1::2</t>
        </is>
      </c>
      <c r="B192" t="inlineStr">
        <is>
          <t>2001:1:7::1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1724783815.119155</v>
      </c>
    </row>
    <row r="193">
      <c r="A193" t="inlineStr">
        <is>
          <t>2001:1:1::2</t>
        </is>
      </c>
      <c r="B193" t="inlineStr">
        <is>
          <t>2001:1:7::1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1724783815.231678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2001:1:8::1</t>
        </is>
      </c>
      <c r="B194" t="inlineStr">
        <is>
          <t>2001:1:2::1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1724783814.948385</v>
      </c>
    </row>
    <row r="195">
      <c r="A195" t="inlineStr">
        <is>
          <t>2001:1:8::1</t>
        </is>
      </c>
      <c r="B195" t="inlineStr">
        <is>
          <t>2001:1:2::1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1724783815.10759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1724783814.942408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1724783815.056659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1724783814.931503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1724783815.061479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ROUND((H199-H198)*1000,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1724783814.74821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1724783814.882355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2001:1:3::1</t>
        </is>
      </c>
      <c r="B202" t="inlineStr">
        <is>
          <t>2001:1:7::3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1724783814.93874</v>
      </c>
    </row>
    <row r="203">
      <c r="A203" t="inlineStr">
        <is>
          <t>2001:1:3::1</t>
        </is>
      </c>
      <c r="B203" t="inlineStr">
        <is>
          <t>2001:1:7::3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1724783815.057309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1724783814.622849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1724783814.712471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1724783814.746595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1724783814.863717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1724783814.961163</v>
      </c>
    </row>
    <row r="209">
      <c r="A209" t="inlineStr">
        <is>
          <t>2001:1:2::2</t>
        </is>
      </c>
      <c r="B209" t="inlineStr">
        <is>
          <t>2001:1:8::2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1724783815.097411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2001:1:5::1</t>
        </is>
      </c>
      <c r="B212" t="inlineStr">
        <is>
          <t>2001:1:7::2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1724784117.710533</v>
      </c>
    </row>
    <row r="213">
      <c r="A213" t="inlineStr">
        <is>
          <t>2001:1:5::1</t>
        </is>
      </c>
      <c r="B213" t="inlineStr">
        <is>
          <t>2001:1:7::2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1724784117.79251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2001:1:3::1</t>
        </is>
      </c>
      <c r="B214" t="inlineStr">
        <is>
          <t>2001:1:5::1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1724784118.131707</v>
      </c>
    </row>
    <row r="215">
      <c r="A215" t="inlineStr">
        <is>
          <t>2001:1:3::1</t>
        </is>
      </c>
      <c r="B215" t="inlineStr">
        <is>
          <t>2001:1:5::1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1724784118.249649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2001:1:1::2</t>
        </is>
      </c>
      <c r="B216" t="inlineStr">
        <is>
          <t>2001:1:7::1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1724784117.995756</v>
      </c>
    </row>
    <row r="217">
      <c r="A217" t="inlineStr">
        <is>
          <t>2001:1:1::2</t>
        </is>
      </c>
      <c r="B217" t="inlineStr">
        <is>
          <t>2001:1:7::1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1724784118.117032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2001:1:8::1</t>
        </is>
      </c>
      <c r="B218" t="inlineStr">
        <is>
          <t>2001:1:2::1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1724784117.786544</v>
      </c>
    </row>
    <row r="219">
      <c r="A219" t="inlineStr">
        <is>
          <t>2001:1:8::1</t>
        </is>
      </c>
      <c r="B219" t="inlineStr">
        <is>
          <t>2001:1:2::1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1724784117.902933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2001:1:2::1</t>
        </is>
      </c>
      <c r="B220" t="inlineStr">
        <is>
          <t>2001:1:3::1</t>
        </is>
      </c>
      <c r="C220" t="n">
        <v>1</v>
      </c>
      <c r="D220" t="n">
        <v>0</v>
      </c>
      <c r="E220" t="n">
        <v>262</v>
      </c>
      <c r="F220" t="inlineStr">
        <is>
          <t>sender</t>
        </is>
      </c>
      <c r="G220" t="n">
        <v>1500</v>
      </c>
      <c r="H220" t="n">
        <v>1724784118.051162</v>
      </c>
    </row>
    <row r="221">
      <c r="A221" t="inlineStr">
        <is>
          <t>2001:1:2::1</t>
        </is>
      </c>
      <c r="B221" t="inlineStr">
        <is>
          <t>2001:1:3::1</t>
        </is>
      </c>
      <c r="C221" t="n">
        <v>1</v>
      </c>
      <c r="D221" t="n">
        <v>0</v>
      </c>
      <c r="E221" t="n">
        <v>262</v>
      </c>
      <c r="F221" t="inlineStr">
        <is>
          <t>receiver</t>
        </is>
      </c>
      <c r="G221" t="n">
        <v>1500</v>
      </c>
      <c r="H221" t="n">
        <v>1724784118.168757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1724784118.194605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1724784118.301255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1724784118.206694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1724784118.365275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2001:1:3::1</t>
        </is>
      </c>
      <c r="B226" t="inlineStr">
        <is>
          <t>2001:1:7::3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1724784118.188158</v>
      </c>
    </row>
    <row r="227">
      <c r="A227" t="inlineStr">
        <is>
          <t>2001:1:3::1</t>
        </is>
      </c>
      <c r="B227" t="inlineStr">
        <is>
          <t>2001:1:7::3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1724784118.333421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2001:1:7::3</t>
        </is>
      </c>
      <c r="B228" t="inlineStr">
        <is>
          <t>2001:1:8::4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1724784118.055166</v>
      </c>
    </row>
    <row r="229">
      <c r="A229" t="inlineStr">
        <is>
          <t>2001:1:7::3</t>
        </is>
      </c>
      <c r="B229" t="inlineStr">
        <is>
          <t>2001:1:8::4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1724784118.161712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2001:1:2::1</t>
        </is>
      </c>
      <c r="B230" t="inlineStr">
        <is>
          <t>2001:1:8::1</t>
        </is>
      </c>
      <c r="C230" t="n">
        <v>2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1724784118.053075</v>
      </c>
    </row>
    <row r="231">
      <c r="A231" t="inlineStr">
        <is>
          <t>2001:1:2::1</t>
        </is>
      </c>
      <c r="B231" t="inlineStr">
        <is>
          <t>2001:1:8::1</t>
        </is>
      </c>
      <c r="C231" t="n">
        <v>2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1724784118.17903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1724784117.859281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1724784117.974312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2001:1:3::1</t>
        </is>
      </c>
      <c r="B234" t="inlineStr">
        <is>
          <t>2001:1:8::3</t>
        </is>
      </c>
      <c r="C234" t="n">
        <v>1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1724784118.006529</v>
      </c>
    </row>
    <row r="235">
      <c r="A235" t="inlineStr">
        <is>
          <t>2001:1:3::1</t>
        </is>
      </c>
      <c r="B235" t="inlineStr">
        <is>
          <t>2001:1:8::3</t>
        </is>
      </c>
      <c r="C235" t="n">
        <v>1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1724784118.131794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2001:1:2::1</t>
        </is>
      </c>
      <c r="B238" t="inlineStr">
        <is>
          <t>2001:1:3::1</t>
        </is>
      </c>
      <c r="C238" t="n">
        <v>1</v>
      </c>
      <c r="D238" t="n">
        <v>0</v>
      </c>
      <c r="E238" t="n">
        <v>262</v>
      </c>
      <c r="F238" t="inlineStr">
        <is>
          <t>sender</t>
        </is>
      </c>
      <c r="G238" t="n">
        <v>1500</v>
      </c>
      <c r="H238" t="n">
        <v>1724784421.266747</v>
      </c>
    </row>
    <row r="239">
      <c r="A239" t="inlineStr">
        <is>
          <t>2001:1:2::1</t>
        </is>
      </c>
      <c r="B239" t="inlineStr">
        <is>
          <t>2001:1:3::1</t>
        </is>
      </c>
      <c r="C239" t="n">
        <v>1</v>
      </c>
      <c r="D239" t="n">
        <v>0</v>
      </c>
      <c r="E239" t="n">
        <v>262</v>
      </c>
      <c r="F239" t="inlineStr">
        <is>
          <t>receiver</t>
        </is>
      </c>
      <c r="G239" t="n">
        <v>1500</v>
      </c>
      <c r="H239" t="n">
        <v>1724784421.416605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1724784421.174491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1724784421.291387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2001:1:5::1</t>
        </is>
      </c>
      <c r="B242" t="inlineStr">
        <is>
          <t>2001:1:7::2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1724784421.311985</v>
      </c>
    </row>
    <row r="243">
      <c r="A243" t="inlineStr">
        <is>
          <t>2001:1:5::1</t>
        </is>
      </c>
      <c r="B243" t="inlineStr">
        <is>
          <t>2001:1:7::2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1724784421.44828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2001:1:8::1</t>
        </is>
      </c>
      <c r="B244" t="inlineStr">
        <is>
          <t>2001:1:1::1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1724784421.110719</v>
      </c>
    </row>
    <row r="245">
      <c r="A245" t="inlineStr">
        <is>
          <t>2001:1:8::1</t>
        </is>
      </c>
      <c r="B245" t="inlineStr">
        <is>
          <t>2001:1:1::1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1724784421.212797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2001:1:8::1</t>
        </is>
      </c>
      <c r="B246" t="inlineStr">
        <is>
          <t>2001:1:2::1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1724784421.243417</v>
      </c>
    </row>
    <row r="247">
      <c r="A247" t="inlineStr">
        <is>
          <t>2001:1:8::1</t>
        </is>
      </c>
      <c r="B247" t="inlineStr">
        <is>
          <t>2001:1:2::1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1724784421.408893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2001:1:3::1</t>
        </is>
      </c>
      <c r="B248" t="inlineStr">
        <is>
          <t>2001:1:5::1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1724784420.942871</v>
      </c>
    </row>
    <row r="249">
      <c r="A249" t="inlineStr">
        <is>
          <t>2001:1:3::1</t>
        </is>
      </c>
      <c r="B249" t="inlineStr">
        <is>
          <t>2001:1:5::1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1724784421.040913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2001:1:2::2</t>
        </is>
      </c>
      <c r="B250" t="inlineStr">
        <is>
          <t>2001:1:8::2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1724784421.366721</v>
      </c>
    </row>
    <row r="251">
      <c r="A251" t="inlineStr">
        <is>
          <t>2001:1:2::2</t>
        </is>
      </c>
      <c r="B251" t="inlineStr">
        <is>
          <t>2001:1:8::2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1724784421.494913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1724784421.39677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1724784421.537549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>
      <c r="A254" t="inlineStr">
        <is>
          <t>2001:1:3::1</t>
        </is>
      </c>
      <c r="B254" t="inlineStr">
        <is>
          <t>2001:1:8::3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1724784420.839729</v>
      </c>
    </row>
    <row r="255">
      <c r="A255" t="inlineStr">
        <is>
          <t>2001:1:3::1</t>
        </is>
      </c>
      <c r="B255" t="inlineStr">
        <is>
          <t>2001:1:8::3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1724784420.930869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ROUND((H255-H254)*1000,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1724784421.41489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1724784421.557973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2001:1:3::1</t>
        </is>
      </c>
      <c r="B258" t="inlineStr">
        <is>
          <t>2001:1:7::3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1724784421.3551</v>
      </c>
    </row>
    <row r="259">
      <c r="A259" t="inlineStr">
        <is>
          <t>2001:1:3::1</t>
        </is>
      </c>
      <c r="B259" t="inlineStr">
        <is>
          <t>2001:1:7::3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1724784421.486334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2001:1:2::1</t>
        </is>
      </c>
      <c r="B260" t="inlineStr">
        <is>
          <t>2001:1:8::1</t>
        </is>
      </c>
      <c r="C260" t="n">
        <v>2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1724784421.166868</v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1724784421.299857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(miliseconds)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55900.829</v>
      </c>
    </row>
    <row r="273">
      <c r="A273" s="1" t="inlineStr">
        <is>
          <t>AVG Hop Latency (nanoseconds)</t>
        </is>
      </c>
      <c r="B273" t="n">
        <v>2602.969</v>
      </c>
    </row>
    <row r="274"/>
    <row r="275">
      <c r="A275" s="1" t="inlineStr">
        <is>
          <t>Switch ID</t>
        </is>
      </c>
      <c r="B275" s="1" t="inlineStr">
        <is>
          <t>% of packets to each switch</t>
        </is>
      </c>
      <c r="C275" s="1" t="inlineStr">
        <is>
          <t>Total Sum of Processed Bytes</t>
        </is>
      </c>
    </row>
    <row r="276">
      <c r="A276" t="n">
        <v>1</v>
      </c>
      <c r="B276" t="n">
        <v>11.251</v>
      </c>
      <c r="C276" t="n">
        <v>7878328</v>
      </c>
    </row>
    <row r="277">
      <c r="A277" t="n">
        <v>10</v>
      </c>
      <c r="B277" t="n">
        <v>36.52</v>
      </c>
      <c r="C277" t="n">
        <v>55847830</v>
      </c>
    </row>
    <row r="278">
      <c r="A278" t="n">
        <v>11</v>
      </c>
      <c r="B278" t="n">
        <v>16.448</v>
      </c>
      <c r="C278" t="n">
        <v>24660878</v>
      </c>
    </row>
    <row r="279">
      <c r="A279" t="n">
        <v>13</v>
      </c>
      <c r="B279" t="n">
        <v>21.19</v>
      </c>
      <c r="C279" t="n">
        <v>28964618</v>
      </c>
    </row>
    <row r="280">
      <c r="A280" t="n">
        <v>14</v>
      </c>
      <c r="B280" t="n">
        <v>29.669</v>
      </c>
      <c r="C280" t="n">
        <v>49629310</v>
      </c>
    </row>
    <row r="281">
      <c r="A281" t="n">
        <v>2</v>
      </c>
      <c r="B281" t="n">
        <v>46.442</v>
      </c>
      <c r="C281" t="n">
        <v>72245206</v>
      </c>
    </row>
    <row r="282">
      <c r="A282" t="n">
        <v>3</v>
      </c>
      <c r="B282" t="n">
        <v>44.713</v>
      </c>
      <c r="C282" t="n">
        <v>68662596</v>
      </c>
    </row>
    <row r="283">
      <c r="A283" t="n">
        <v>4</v>
      </c>
      <c r="B283" t="n">
        <v>6.832</v>
      </c>
      <c r="C283" t="n">
        <v>3868168</v>
      </c>
    </row>
    <row r="284">
      <c r="A284" t="n">
        <v>5</v>
      </c>
      <c r="B284" t="n">
        <v>41.23</v>
      </c>
      <c r="C284" t="n">
        <v>57789458</v>
      </c>
    </row>
    <row r="285">
      <c r="A285" t="n">
        <v>6</v>
      </c>
      <c r="B285" t="n">
        <v>25.506</v>
      </c>
      <c r="C285" t="n">
        <v>43838340</v>
      </c>
    </row>
    <row r="286">
      <c r="A286" t="n">
        <v>7</v>
      </c>
      <c r="B286" t="n">
        <v>39.874</v>
      </c>
      <c r="C286" t="n">
        <v>66652212</v>
      </c>
    </row>
    <row r="287">
      <c r="A287" t="n">
        <v>8</v>
      </c>
      <c r="B287" t="n">
        <v>57.43</v>
      </c>
      <c r="C287" t="n">
        <v>88703796</v>
      </c>
    </row>
    <row r="288">
      <c r="A288" t="n">
        <v>9</v>
      </c>
      <c r="B288" t="n">
        <v>4.418</v>
      </c>
      <c r="C288" t="n">
        <v>4010160</v>
      </c>
    </row>
    <row r="289">
      <c r="A289" s="1" t="inlineStr">
        <is>
          <t>Mean</t>
        </is>
      </c>
      <c r="B289" t="n">
        <v>29.348</v>
      </c>
      <c r="C289" t="n">
        <v>44057761.538</v>
      </c>
    </row>
    <row r="290">
      <c r="A290" s="1" t="inlineStr">
        <is>
          <t>Standard Deviation</t>
        </is>
      </c>
      <c r="B290" t="n">
        <v>15.991</v>
      </c>
      <c r="C290" t="n">
        <v>26882036.168</v>
      </c>
    </row>
    <row r="291"/>
    <row r="292">
      <c r="A292" s="1" t="inlineStr">
        <is>
          <t>Flows Types</t>
        </is>
      </c>
      <c r="B292" s="1" t="inlineStr">
        <is>
          <t>Non-Emergency Flows</t>
        </is>
      </c>
      <c r="C292" s="1" t="inlineStr">
        <is>
          <t>Emergency Flows</t>
        </is>
      </c>
      <c r="D292" s="1" t="inlineStr">
        <is>
          <t>Variation (%)</t>
        </is>
      </c>
    </row>
    <row r="293">
      <c r="A293" s="1" t="inlineStr">
        <is>
          <t>AVG 1º Packet Delay (miliseconds)</t>
        </is>
      </c>
      <c r="B293">
        <f>IF(SUMIF(D1:D289, "&lt;&gt;46", N1:N289) = 0, "none", SUMIF(D1:D289, "&lt;&gt;46", N1:N289))</f>
        <v/>
      </c>
      <c r="C293">
        <f>IF(SUMIF(D1:D289, 46, N1:N289) = 0, "none", SUMIF(D1:D289, 46, N1:N289))</f>
        <v/>
      </c>
      <c r="D293">
        <f>IFERROR(ROUND((C293 - B293)/B293*100, 3), "none")</f>
        <v/>
      </c>
    </row>
    <row r="294">
      <c r="A294" s="1" t="inlineStr">
        <is>
          <t>AVG Flow Delay (nanoseconds)</t>
        </is>
      </c>
      <c r="B294" t="n">
        <v>55900.829</v>
      </c>
      <c r="C294" t="inlineStr">
        <is>
          <t>none</t>
        </is>
      </c>
      <c r="D294">
        <f>IFERROR(ROUND((C294 - B294)/B294*100,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1724784739.240848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1724784739.37632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1724784739.367261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1724784739.477263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1724784739.214687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1724784739.346732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2001:1:2::1</t>
        </is>
      </c>
      <c r="B10" t="inlineStr">
        <is>
          <t>2001:1:3::1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1724784738.934873</v>
      </c>
    </row>
    <row r="11">
      <c r="A11" t="inlineStr">
        <is>
          <t>2001:1:2::1</t>
        </is>
      </c>
      <c r="B11" t="inlineStr">
        <is>
          <t>2001:1:3::1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1724784739.013203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1724784739.118883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1724784739.234802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1724784739.514726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1724784739.627237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2001:1:8::4</t>
        </is>
      </c>
      <c r="B16" t="inlineStr">
        <is>
          <t>2001:1:1::2</t>
        </is>
      </c>
      <c r="C16" t="n">
        <v>1</v>
      </c>
      <c r="D16" t="n">
        <v>46</v>
      </c>
      <c r="E16" t="n">
        <v>483</v>
      </c>
      <c r="F16" t="inlineStr">
        <is>
          <t>sender</t>
        </is>
      </c>
      <c r="G16" t="n">
        <v>2970</v>
      </c>
      <c r="H16" t="n">
        <v>1724784739.437199</v>
      </c>
    </row>
    <row r="17">
      <c r="A17" t="inlineStr">
        <is>
          <t>2001:1:8::4</t>
        </is>
      </c>
      <c r="B17" t="inlineStr">
        <is>
          <t>2001:1:1::2</t>
        </is>
      </c>
      <c r="C17" t="n">
        <v>1</v>
      </c>
      <c r="D17" t="n">
        <v>46</v>
      </c>
      <c r="E17" t="n">
        <v>483</v>
      </c>
      <c r="F17" t="inlineStr">
        <is>
          <t>receiver</t>
        </is>
      </c>
      <c r="G17" t="n">
        <v>2970</v>
      </c>
      <c r="H17" t="n">
        <v>1724784739.562811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1724784739.454326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1724784739.585977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2001:1:3::1</t>
        </is>
      </c>
      <c r="B20" t="inlineStr">
        <is>
          <t>2001:1:8::3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1724784738.914628</v>
      </c>
    </row>
    <row r="21">
      <c r="A21" t="inlineStr">
        <is>
          <t>2001:1:3::1</t>
        </is>
      </c>
      <c r="B21" t="inlineStr">
        <is>
          <t>2001:1:8::3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1724784739.018075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2001:1:3::1</t>
        </is>
      </c>
      <c r="B22" t="inlineStr">
        <is>
          <t>2001:1:7::3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1724784739.567482</v>
      </c>
    </row>
    <row r="23">
      <c r="A23" t="inlineStr">
        <is>
          <t>2001:1:3::1</t>
        </is>
      </c>
      <c r="B23" t="inlineStr">
        <is>
          <t>2001:1:7::3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1724784739.687022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1724784739.501003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1724784739.635654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2001:1:2::2</t>
        </is>
      </c>
      <c r="B26" t="inlineStr">
        <is>
          <t>2001:1:8::2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1724784739.434542</v>
      </c>
    </row>
    <row r="27">
      <c r="A27" t="inlineStr">
        <is>
          <t>2001:1:2::2</t>
        </is>
      </c>
      <c r="B27" t="inlineStr">
        <is>
          <t>2001:1:8::2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1724784739.568292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2001:1:2::1</t>
        </is>
      </c>
      <c r="B28" t="inlineStr">
        <is>
          <t>2001:1:8::1</t>
        </is>
      </c>
      <c r="C28" t="n">
        <v>2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1724784739.31854</v>
      </c>
    </row>
    <row r="29">
      <c r="A29" t="inlineStr">
        <is>
          <t>2001:1:2::1</t>
        </is>
      </c>
      <c r="B29" t="inlineStr">
        <is>
          <t>2001:1:8::1</t>
        </is>
      </c>
      <c r="C29" t="n">
        <v>2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1724784739.437487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2001:1:2::1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1724785042.150575</v>
      </c>
    </row>
    <row r="33">
      <c r="A33" t="inlineStr">
        <is>
          <t>2001:1:8::1</t>
        </is>
      </c>
      <c r="B33" t="inlineStr">
        <is>
          <t>2001:1:2::1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1724785042.260494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1724785042.623201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1724785042.74267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2001:1:3::1</t>
        </is>
      </c>
      <c r="B36" t="inlineStr">
        <is>
          <t>2001:1:5::1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1724785042.981616</v>
      </c>
    </row>
    <row r="37">
      <c r="A37" t="inlineStr">
        <is>
          <t>2001:1:3::1</t>
        </is>
      </c>
      <c r="B37" t="inlineStr">
        <is>
          <t>2001:1:5::1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1724785043.111606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1724785042.506962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1724785042.644358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1724785042.93845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1724785043.062462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2001:1:8::1</t>
        </is>
      </c>
      <c r="B42" t="inlineStr">
        <is>
          <t>2001:1:1::1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1500</v>
      </c>
      <c r="H42" t="n">
        <v>1724785042.461752</v>
      </c>
    </row>
    <row r="43">
      <c r="A43" t="inlineStr">
        <is>
          <t>2001:1:8::1</t>
        </is>
      </c>
      <c r="B43" t="inlineStr">
        <is>
          <t>2001:1:1::1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1500</v>
      </c>
      <c r="H43" t="n">
        <v>1724785042.562544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2001:1:2::1</t>
        </is>
      </c>
      <c r="B44" t="inlineStr">
        <is>
          <t>2001:1:8::1</t>
        </is>
      </c>
      <c r="C44" t="n">
        <v>2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1724785042.489188</v>
      </c>
    </row>
    <row r="45">
      <c r="A45" t="inlineStr">
        <is>
          <t>2001:1:2::1</t>
        </is>
      </c>
      <c r="B45" t="inlineStr">
        <is>
          <t>2001:1:8::1</t>
        </is>
      </c>
      <c r="C45" t="n">
        <v>2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1724785042.603779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2001:1:5::1</t>
        </is>
      </c>
      <c r="B46" t="inlineStr">
        <is>
          <t>2001:1:2::2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1724785042.039186</v>
      </c>
    </row>
    <row r="47">
      <c r="A47" t="inlineStr">
        <is>
          <t>2001:1:5::1</t>
        </is>
      </c>
      <c r="B47" t="inlineStr">
        <is>
          <t>2001:1:2::2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1724785042.159029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2001:1:8::4</t>
        </is>
      </c>
      <c r="B48" t="inlineStr">
        <is>
          <t>2001:1:1::2</t>
        </is>
      </c>
      <c r="C48" t="n">
        <v>1</v>
      </c>
      <c r="D48" t="n">
        <v>46</v>
      </c>
      <c r="E48" t="n">
        <v>483</v>
      </c>
      <c r="F48" t="inlineStr">
        <is>
          <t>sender</t>
        </is>
      </c>
      <c r="G48" t="n">
        <v>2970</v>
      </c>
      <c r="H48" t="n">
        <v>1724785042.477789</v>
      </c>
    </row>
    <row r="49">
      <c r="A49" t="inlineStr">
        <is>
          <t>2001:1:8::4</t>
        </is>
      </c>
      <c r="B49" t="inlineStr">
        <is>
          <t>2001:1:1::2</t>
        </is>
      </c>
      <c r="C49" t="n">
        <v>1</v>
      </c>
      <c r="D49" t="n">
        <v>46</v>
      </c>
      <c r="E49" t="n">
        <v>483</v>
      </c>
      <c r="F49" t="inlineStr">
        <is>
          <t>receiver</t>
        </is>
      </c>
      <c r="G49" t="n">
        <v>2970</v>
      </c>
      <c r="H49" t="n">
        <v>1724785042.592665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2001:1:3::1</t>
        </is>
      </c>
      <c r="B50" t="inlineStr">
        <is>
          <t>2001:1:8::3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1724785042.824444</v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1724785042.980804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1724785042.711306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1724785042.791223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1724785042.935794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1724785043.095169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1724785042.666479</v>
      </c>
    </row>
    <row r="57">
      <c r="A57" t="inlineStr">
        <is>
          <t>2001:1:3::1</t>
        </is>
      </c>
      <c r="B57" t="inlineStr">
        <is>
          <t>2001:1:7::3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1724785042.780591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1724785345.743729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1724785345.881785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1724785345.432299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1724785345.549235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2001:1:8::1</t>
        </is>
      </c>
      <c r="B64" t="inlineStr">
        <is>
          <t>2001:1:1::1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1724785345.134836</v>
      </c>
    </row>
    <row r="65">
      <c r="A65" t="inlineStr">
        <is>
          <t>2001:1:8::1</t>
        </is>
      </c>
      <c r="B65" t="inlineStr">
        <is>
          <t>2001:1:1::1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1724785345.224919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1724785345.711359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1724785345.816634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1724785345.796581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1724785345.970202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2001:1:2::1</t>
        </is>
      </c>
      <c r="B70" t="inlineStr">
        <is>
          <t>2001:1:3::1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1500</v>
      </c>
      <c r="H70" t="n">
        <v>1724785345.714772</v>
      </c>
    </row>
    <row r="71">
      <c r="A71" t="inlineStr">
        <is>
          <t>2001:1:2::1</t>
        </is>
      </c>
      <c r="B71" t="inlineStr">
        <is>
          <t>2001:1:3::1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1500</v>
      </c>
      <c r="H71" t="n">
        <v>1724785345.872583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1724785345.535099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1724785345.653277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1724785345.656597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1724785345.80837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2001:1:7::3</t>
        </is>
      </c>
      <c r="B76" t="inlineStr">
        <is>
          <t>2001:1:8::4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1724785345.432555</v>
      </c>
    </row>
    <row r="77">
      <c r="A77" t="inlineStr">
        <is>
          <t>2001:1:7::3</t>
        </is>
      </c>
      <c r="B77" t="inlineStr">
        <is>
          <t>2001:1:8::4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1724785345.519656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2001:1:3::1</t>
        </is>
      </c>
      <c r="B78" t="inlineStr">
        <is>
          <t>2001:1:8::3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1724785345.590817</v>
      </c>
    </row>
    <row r="79">
      <c r="A79" t="inlineStr">
        <is>
          <t>2001:1:3::1</t>
        </is>
      </c>
      <c r="B79" t="inlineStr">
        <is>
          <t>2001:1:8::3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1724785345.706564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1724785345.795645</v>
      </c>
    </row>
    <row r="81">
      <c r="A81" t="inlineStr">
        <is>
          <t>2001:1:3::1</t>
        </is>
      </c>
      <c r="B81" t="inlineStr">
        <is>
          <t>2001:1:7::3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1724785345.950663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2001:1:8::4</t>
        </is>
      </c>
      <c r="B82" t="inlineStr">
        <is>
          <t>2001:1:1::2</t>
        </is>
      </c>
      <c r="C82" t="n">
        <v>1</v>
      </c>
      <c r="D82" t="n">
        <v>46</v>
      </c>
      <c r="E82" t="n">
        <v>483</v>
      </c>
      <c r="F82" t="inlineStr">
        <is>
          <t>sender</t>
        </is>
      </c>
      <c r="G82" t="n">
        <v>2970</v>
      </c>
      <c r="H82" t="n">
        <v>1724785345.728562</v>
      </c>
    </row>
    <row r="83">
      <c r="A83" t="inlineStr">
        <is>
          <t>2001:1:8::4</t>
        </is>
      </c>
      <c r="B83" t="inlineStr">
        <is>
          <t>2001:1:1::2</t>
        </is>
      </c>
      <c r="C83" t="n">
        <v>1</v>
      </c>
      <c r="D83" t="n">
        <v>46</v>
      </c>
      <c r="E83" t="n">
        <v>483</v>
      </c>
      <c r="F83" t="inlineStr">
        <is>
          <t>receiver</t>
        </is>
      </c>
      <c r="G83" t="n">
        <v>2970</v>
      </c>
      <c r="H83" t="n">
        <v>1724785345.855743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2001:1:2::2</t>
        </is>
      </c>
      <c r="B84" t="inlineStr">
        <is>
          <t>2001:1:8::2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1724785345.670523</v>
      </c>
    </row>
    <row r="85">
      <c r="A85" t="inlineStr">
        <is>
          <t>2001:1:2::2</t>
        </is>
      </c>
      <c r="B85" t="inlineStr">
        <is>
          <t>2001:1:8::2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1724785345.817735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/>
    <row r="87">
      <c r="A87" s="1" t="inlineStr">
        <is>
          <t>Iteration - 4</t>
        </is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1724785648.771146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1724785648.892351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1724785648.401106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1724785648.498642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2001:1:1::2</t>
        </is>
      </c>
      <c r="B92" t="inlineStr">
        <is>
          <t>2001:1:7::1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1724785648.591137</v>
      </c>
    </row>
    <row r="93">
      <c r="A93" t="inlineStr">
        <is>
          <t>2001:1:1::2</t>
        </is>
      </c>
      <c r="B93" t="inlineStr">
        <is>
          <t>2001:1:7::1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1724785648.70568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1724785648.359731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1724785648.465751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1724785648.502619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1724785648.606853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2001:1:5::1</t>
        </is>
      </c>
      <c r="B98" t="inlineStr">
        <is>
          <t>2001:1:7::2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1724785648.744488</v>
      </c>
    </row>
    <row r="99">
      <c r="A99" t="inlineStr">
        <is>
          <t>2001:1:5::1</t>
        </is>
      </c>
      <c r="B99" t="inlineStr">
        <is>
          <t>2001:1:7::2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1724785648.8515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2001:1:3::1</t>
        </is>
      </c>
      <c r="B100" t="inlineStr">
        <is>
          <t>2001:1:7::3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1724785648.806994</v>
      </c>
    </row>
    <row r="101">
      <c r="A101" t="inlineStr">
        <is>
          <t>2001:1:3::1</t>
        </is>
      </c>
      <c r="B101" t="inlineStr">
        <is>
          <t>2001:1:7::3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1724785648.954574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2001:1:5::1</t>
        </is>
      </c>
      <c r="B102" t="inlineStr">
        <is>
          <t>2001:1:2::2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1724785648.764415</v>
      </c>
    </row>
    <row r="103">
      <c r="A103" t="inlineStr">
        <is>
          <t>2001:1:5::1</t>
        </is>
      </c>
      <c r="B103" t="inlineStr">
        <is>
          <t>2001:1:2::2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1724785648.889434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2001:1:2::1</t>
        </is>
      </c>
      <c r="B104" t="inlineStr">
        <is>
          <t>2001:1:8::1</t>
        </is>
      </c>
      <c r="C104" t="n">
        <v>2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1724785648.719191</v>
      </c>
    </row>
    <row r="105">
      <c r="A105" t="inlineStr">
        <is>
          <t>2001:1:2::1</t>
        </is>
      </c>
      <c r="B105" t="inlineStr">
        <is>
          <t>2001:1:8::1</t>
        </is>
      </c>
      <c r="C105" t="n">
        <v>2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1724785648.825119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1724785648.690797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1724785648.802598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ROUND((H107-H106)*1000, 3)</f>
        <v/>
      </c>
    </row>
    <row r="108">
      <c r="A108" t="inlineStr">
        <is>
          <t>2001:1:8::4</t>
        </is>
      </c>
      <c r="B108" t="inlineStr">
        <is>
          <t>2001:1:1::2</t>
        </is>
      </c>
      <c r="C108" t="n">
        <v>1</v>
      </c>
      <c r="D108" t="n">
        <v>46</v>
      </c>
      <c r="E108" t="n">
        <v>483</v>
      </c>
      <c r="F108" t="inlineStr">
        <is>
          <t>sender</t>
        </is>
      </c>
      <c r="G108" t="n">
        <v>2970</v>
      </c>
      <c r="H108" t="n">
        <v>1724785648.674491</v>
      </c>
    </row>
    <row r="109">
      <c r="A109" t="inlineStr">
        <is>
          <t>2001:1:8::4</t>
        </is>
      </c>
      <c r="B109" t="inlineStr">
        <is>
          <t>2001:1:1::2</t>
        </is>
      </c>
      <c r="C109" t="n">
        <v>1</v>
      </c>
      <c r="D109" t="n">
        <v>46</v>
      </c>
      <c r="E109" t="n">
        <v>483</v>
      </c>
      <c r="F109" t="inlineStr">
        <is>
          <t>receiver</t>
        </is>
      </c>
      <c r="G109" t="n">
        <v>2970</v>
      </c>
      <c r="H109" t="n">
        <v>1724785648.780938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2001:1:7::3</t>
        </is>
      </c>
      <c r="B110" t="inlineStr">
        <is>
          <t>2001:1:8::4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1724785648.679577</v>
      </c>
    </row>
    <row r="111">
      <c r="A111" t="inlineStr">
        <is>
          <t>2001:1:7::3</t>
        </is>
      </c>
      <c r="B111" t="inlineStr">
        <is>
          <t>2001:1:8::4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1724785648.789433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2001:1:3::1</t>
        </is>
      </c>
      <c r="B112" t="inlineStr">
        <is>
          <t>2001:1:8::3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1724785648.760714</v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1724785648.868415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1724785951.738698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1724785951.866176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2001:1:8::1</t>
        </is>
      </c>
      <c r="B118" t="inlineStr">
        <is>
          <t>2001:1:2::1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1724785951.479874</v>
      </c>
    </row>
    <row r="119">
      <c r="A119" t="inlineStr">
        <is>
          <t>2001:1:8::1</t>
        </is>
      </c>
      <c r="B119" t="inlineStr">
        <is>
          <t>2001:1:2::1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1724785951.606118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1724785951.55474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1724785951.69487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2001:1:8::1</t>
        </is>
      </c>
      <c r="B122" t="inlineStr">
        <is>
          <t>2001:1:1::1</t>
        </is>
      </c>
      <c r="C122" t="n">
        <v>1</v>
      </c>
      <c r="D122" t="n">
        <v>0</v>
      </c>
      <c r="E122" t="n">
        <v>262</v>
      </c>
      <c r="F122" t="inlineStr">
        <is>
          <t>sender</t>
        </is>
      </c>
      <c r="G122" t="n">
        <v>1500</v>
      </c>
      <c r="H122" t="n">
        <v>1724785951.478561</v>
      </c>
    </row>
    <row r="123">
      <c r="A123" t="inlineStr">
        <is>
          <t>2001:1:8::1</t>
        </is>
      </c>
      <c r="B123" t="inlineStr">
        <is>
          <t>2001:1:1::1</t>
        </is>
      </c>
      <c r="C123" t="n">
        <v>1</v>
      </c>
      <c r="D123" t="n">
        <v>0</v>
      </c>
      <c r="E123" t="n">
        <v>262</v>
      </c>
      <c r="F123" t="inlineStr">
        <is>
          <t>receiver</t>
        </is>
      </c>
      <c r="G123" t="n">
        <v>1500</v>
      </c>
      <c r="H123" t="n">
        <v>1724785951.586703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2001:1:2::1</t>
        </is>
      </c>
      <c r="B124" t="inlineStr">
        <is>
          <t>2001:1:3::1</t>
        </is>
      </c>
      <c r="C124" t="n">
        <v>1</v>
      </c>
      <c r="D124" t="n">
        <v>0</v>
      </c>
      <c r="E124" t="n">
        <v>262</v>
      </c>
      <c r="F124" t="inlineStr">
        <is>
          <t>sender</t>
        </is>
      </c>
      <c r="G124" t="n">
        <v>1500</v>
      </c>
      <c r="H124" t="n">
        <v>1724785951.989525</v>
      </c>
    </row>
    <row r="125">
      <c r="A125" t="inlineStr">
        <is>
          <t>2001:1:2::1</t>
        </is>
      </c>
      <c r="B125" t="inlineStr">
        <is>
          <t>2001:1:3::1</t>
        </is>
      </c>
      <c r="C125" t="n">
        <v>1</v>
      </c>
      <c r="D125" t="n">
        <v>0</v>
      </c>
      <c r="E125" t="n">
        <v>262</v>
      </c>
      <c r="F125" t="inlineStr">
        <is>
          <t>receiver</t>
        </is>
      </c>
      <c r="G125" t="n">
        <v>1500</v>
      </c>
      <c r="H125" t="n">
        <v>1724785952.069068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2001:1:1::2</t>
        </is>
      </c>
      <c r="B126" t="inlineStr">
        <is>
          <t>2001:1:7::1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1724785951.954557</v>
      </c>
    </row>
    <row r="127">
      <c r="A127" t="inlineStr">
        <is>
          <t>2001:1:1::2</t>
        </is>
      </c>
      <c r="B127" t="inlineStr">
        <is>
          <t>2001:1:7::1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1724785952.079388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1724785951.822988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1724785951.914925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2001:1:3::1</t>
        </is>
      </c>
      <c r="B130" t="inlineStr">
        <is>
          <t>2001:1:8::3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1724785951.418551</v>
      </c>
    </row>
    <row r="131">
      <c r="A131" t="inlineStr">
        <is>
          <t>2001:1:3::1</t>
        </is>
      </c>
      <c r="B131" t="inlineStr">
        <is>
          <t>2001:1:8::3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1724785951.49999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1724785951.860444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1724785951.987998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ROUND((H133-H132)*1000, 3)</f>
        <v/>
      </c>
    </row>
    <row r="134">
      <c r="A134" t="inlineStr">
        <is>
          <t>2001:1:2::2</t>
        </is>
      </c>
      <c r="B134" t="inlineStr">
        <is>
          <t>2001:1:8::2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1724785951.855976</v>
      </c>
    </row>
    <row r="135">
      <c r="A135" t="inlineStr">
        <is>
          <t>2001:1:2::2</t>
        </is>
      </c>
      <c r="B135" t="inlineStr">
        <is>
          <t>2001:1:8::2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1724785951.975414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2001:1:3::1</t>
        </is>
      </c>
      <c r="B136" t="inlineStr">
        <is>
          <t>2001:1:7::3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1724785951.994561</v>
      </c>
    </row>
    <row r="137">
      <c r="A137" t="inlineStr">
        <is>
          <t>2001:1:3::1</t>
        </is>
      </c>
      <c r="B137" t="inlineStr">
        <is>
          <t>2001:1:7::3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1724785952.117799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2001:1:7::3</t>
        </is>
      </c>
      <c r="B138" t="inlineStr">
        <is>
          <t>2001:1:8::4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1724785951.578591</v>
      </c>
    </row>
    <row r="139">
      <c r="A139" t="inlineStr">
        <is>
          <t>2001:1:7::3</t>
        </is>
      </c>
      <c r="B139" t="inlineStr">
        <is>
          <t>2001:1:8::4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1724785951.649122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2001:1:5::1</t>
        </is>
      </c>
      <c r="B140" t="inlineStr">
        <is>
          <t>2001:1:2::2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1724785951.964312</v>
      </c>
    </row>
    <row r="141">
      <c r="A141" t="inlineStr">
        <is>
          <t>2001:1:5::1</t>
        </is>
      </c>
      <c r="B141" t="inlineStr">
        <is>
          <t>2001:1:2::2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1724785952.114026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1724786254.499725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1724786254.635788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2001:1:1::2</t>
        </is>
      </c>
      <c r="B146" t="inlineStr">
        <is>
          <t>2001:1:7::1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1724786254.404619</v>
      </c>
    </row>
    <row r="147">
      <c r="A147" t="inlineStr">
        <is>
          <t>2001:1:1::2</t>
        </is>
      </c>
      <c r="B147" t="inlineStr">
        <is>
          <t>2001:1:7::1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1724786254.504164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2001:1:3::1</t>
        </is>
      </c>
      <c r="B148" t="inlineStr">
        <is>
          <t>2001:1:5::1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1724786254.730615</v>
      </c>
    </row>
    <row r="149">
      <c r="A149" t="inlineStr">
        <is>
          <t>2001:1:3::1</t>
        </is>
      </c>
      <c r="B149" t="inlineStr">
        <is>
          <t>2001:1:5::1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1724786254.830982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2001:1:8::1</t>
        </is>
      </c>
      <c r="B150" t="inlineStr">
        <is>
          <t>2001:1:1::1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1500</v>
      </c>
      <c r="H150" t="n">
        <v>1724786254.820883</v>
      </c>
    </row>
    <row r="151">
      <c r="A151" t="inlineStr">
        <is>
          <t>2001:1:8::1</t>
        </is>
      </c>
      <c r="B151" t="inlineStr">
        <is>
          <t>2001:1:1::1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1500</v>
      </c>
      <c r="H151" t="n">
        <v>1724786254.965851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2001:1:5::1</t>
        </is>
      </c>
      <c r="B152" t="inlineStr">
        <is>
          <t>2001:1:7::2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1724786254.866901</v>
      </c>
    </row>
    <row r="153">
      <c r="A153" t="inlineStr">
        <is>
          <t>2001:1:5::1</t>
        </is>
      </c>
      <c r="B153" t="inlineStr">
        <is>
          <t>2001:1:7::2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1724786254.991111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1724786254.983246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1724786255.126186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1724786254.943428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1724786255.066201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>
      <c r="A158" t="inlineStr">
        <is>
          <t>2001:1:2::1</t>
        </is>
      </c>
      <c r="B158" t="inlineStr">
        <is>
          <t>2001:1:8::1</t>
        </is>
      </c>
      <c r="C158" t="n">
        <v>2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1724786254.910931</v>
      </c>
    </row>
    <row r="159">
      <c r="A159" t="inlineStr">
        <is>
          <t>2001:1:2::1</t>
        </is>
      </c>
      <c r="B159" t="inlineStr">
        <is>
          <t>2001:1:8::1</t>
        </is>
      </c>
      <c r="C159" t="n">
        <v>2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1724786255.049232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ROUND((H159-H158)*1000, 3)</f>
        <v/>
      </c>
    </row>
    <row r="160">
      <c r="A160" t="inlineStr">
        <is>
          <t>2001:1:7::3</t>
        </is>
      </c>
      <c r="B160" t="inlineStr">
        <is>
          <t>2001:1:8::4</t>
        </is>
      </c>
      <c r="C160" t="n">
        <v>1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1724786254.932225</v>
      </c>
    </row>
    <row r="161">
      <c r="A161" t="inlineStr">
        <is>
          <t>2001:1:7::3</t>
        </is>
      </c>
      <c r="B161" t="inlineStr">
        <is>
          <t>2001:1:8::4</t>
        </is>
      </c>
      <c r="C161" t="n">
        <v>1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1724786255.044954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2001:1:2::2</t>
        </is>
      </c>
      <c r="B162" t="inlineStr">
        <is>
          <t>2001:1:8::2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1724786254.708225</v>
      </c>
    </row>
    <row r="163">
      <c r="A163" t="inlineStr">
        <is>
          <t>2001:1:2::2</t>
        </is>
      </c>
      <c r="B163" t="inlineStr">
        <is>
          <t>2001:1:8::2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1724786254.823858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2001:1:3::1</t>
        </is>
      </c>
      <c r="B164" t="inlineStr">
        <is>
          <t>2001:1:7::3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1724786254.8227</v>
      </c>
    </row>
    <row r="165">
      <c r="A165" t="inlineStr">
        <is>
          <t>2001:1:3::1</t>
        </is>
      </c>
      <c r="B165" t="inlineStr">
        <is>
          <t>2001:1:7::3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1724786254.985306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2001:1:3::1</t>
        </is>
      </c>
      <c r="B166" t="inlineStr">
        <is>
          <t>2001:1:8::3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1724786254.424421</v>
      </c>
    </row>
    <row r="167">
      <c r="A167" t="inlineStr">
        <is>
          <t>2001:1:3::1</t>
        </is>
      </c>
      <c r="B167" t="inlineStr">
        <is>
          <t>2001:1:8::3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1724786254.526932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2001:1:5::1</t>
        </is>
      </c>
      <c r="B168" t="inlineStr">
        <is>
          <t>2001:1:2::2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1724786254.880851</v>
      </c>
    </row>
    <row r="169">
      <c r="A169" t="inlineStr">
        <is>
          <t>2001:1:5::1</t>
        </is>
      </c>
      <c r="B169" t="inlineStr">
        <is>
          <t>2001:1:2::2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1724786254.996286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2001:1:8::1</t>
        </is>
      </c>
      <c r="B172" t="inlineStr">
        <is>
          <t>2001:1:2::1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1724786557.931737</v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1724786558.033133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1724786557.950855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1724786558.056145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2001:1:5::1</t>
        </is>
      </c>
      <c r="B176" t="inlineStr">
        <is>
          <t>2001:1:7::2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1724786557.742945</v>
      </c>
    </row>
    <row r="177">
      <c r="A177" t="inlineStr">
        <is>
          <t>2001:1:5::1</t>
        </is>
      </c>
      <c r="B177" t="inlineStr">
        <is>
          <t>2001:1:7::2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1724786557.834589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1724786558.158977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1724786558.265703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2001:1:3::1</t>
        </is>
      </c>
      <c r="B180" t="inlineStr">
        <is>
          <t>2001:1:5::1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1724786557.822651</v>
      </c>
    </row>
    <row r="181">
      <c r="A181" t="inlineStr">
        <is>
          <t>2001:1:3::1</t>
        </is>
      </c>
      <c r="B181" t="inlineStr">
        <is>
          <t>2001:1:5::1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1724786557.943373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sender</t>
        </is>
      </c>
      <c r="G182" t="n">
        <v>1500</v>
      </c>
      <c r="H182" t="n">
        <v>1724786557.447809</v>
      </c>
    </row>
    <row r="183">
      <c r="A183" t="inlineStr">
        <is>
          <t>2001:1:8::1</t>
        </is>
      </c>
      <c r="B183" t="inlineStr">
        <is>
          <t>2001:1:1::1</t>
        </is>
      </c>
      <c r="C183" t="n">
        <v>1</v>
      </c>
      <c r="D183" t="n">
        <v>0</v>
      </c>
      <c r="E183" t="n">
        <v>262</v>
      </c>
      <c r="F183" t="inlineStr">
        <is>
          <t>receiver</t>
        </is>
      </c>
      <c r="G183" t="n">
        <v>1500</v>
      </c>
      <c r="H183" t="n">
        <v>1724786557.548417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1724786558.138958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1724786558.247998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ROUND((H185-H184)*1000,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1724786557.855274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1724786557.969227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2001:1:2::1</t>
        </is>
      </c>
      <c r="B188" t="inlineStr">
        <is>
          <t>2001:1:8::1</t>
        </is>
      </c>
      <c r="C188" t="n">
        <v>2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1724786558.259891</v>
      </c>
    </row>
    <row r="189">
      <c r="A189" t="inlineStr">
        <is>
          <t>2001:1:2::1</t>
        </is>
      </c>
      <c r="B189" t="inlineStr">
        <is>
          <t>2001:1:8::1</t>
        </is>
      </c>
      <c r="C189" t="n">
        <v>2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1724786558.385544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2001:1:7::3</t>
        </is>
      </c>
      <c r="B190" t="inlineStr">
        <is>
          <t>2001:1:8::4</t>
        </is>
      </c>
      <c r="C190" t="n">
        <v>1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1724786557.855662</v>
      </c>
    </row>
    <row r="191">
      <c r="A191" t="inlineStr">
        <is>
          <t>2001:1:7::3</t>
        </is>
      </c>
      <c r="B191" t="inlineStr">
        <is>
          <t>2001:1:8::4</t>
        </is>
      </c>
      <c r="C191" t="n">
        <v>1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1724786557.948732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2001:1:5::1</t>
        </is>
      </c>
      <c r="B192" t="inlineStr">
        <is>
          <t>2001:1:2::2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1724786558.139993</v>
      </c>
    </row>
    <row r="193">
      <c r="A193" t="inlineStr">
        <is>
          <t>2001:1:5::1</t>
        </is>
      </c>
      <c r="B193" t="inlineStr">
        <is>
          <t>2001:1:2::2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1724786558.2766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1724786558.10266</v>
      </c>
    </row>
    <row r="195">
      <c r="A195" t="inlineStr">
        <is>
          <t>2001:1:2::2</t>
        </is>
      </c>
      <c r="B195" t="inlineStr">
        <is>
          <t>2001:1:8::2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1724786558.220479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1724786558.160538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1724786558.273097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1724786860.811004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1724786860.914386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2001:1:1::2</t>
        </is>
      </c>
      <c r="B202" t="inlineStr">
        <is>
          <t>2001:1:7::1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1724786861.107314</v>
      </c>
    </row>
    <row r="203">
      <c r="A203" t="inlineStr">
        <is>
          <t>2001:1:1::2</t>
        </is>
      </c>
      <c r="B203" t="inlineStr">
        <is>
          <t>2001:1:7::1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1724786861.260237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2001:1:3::1</t>
        </is>
      </c>
      <c r="B204" t="inlineStr">
        <is>
          <t>2001:1:5::1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1724786861.207831</v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1724786861.398237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2001:1:5::1</t>
        </is>
      </c>
      <c r="B206" t="inlineStr">
        <is>
          <t>2001:1:7::2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1724786861.15702</v>
      </c>
    </row>
    <row r="207">
      <c r="A207" t="inlineStr">
        <is>
          <t>2001:1:5::1</t>
        </is>
      </c>
      <c r="B207" t="inlineStr">
        <is>
          <t>2001:1:7::2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1724786861.328457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1724786861.045014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1724786861.203814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2001:1:2::1</t>
        </is>
      </c>
      <c r="B210" t="inlineStr">
        <is>
          <t>2001:1:3::1</t>
        </is>
      </c>
      <c r="C210" t="n">
        <v>1</v>
      </c>
      <c r="D210" t="n">
        <v>0</v>
      </c>
      <c r="E210" t="n">
        <v>262</v>
      </c>
      <c r="F210" t="inlineStr">
        <is>
          <t>sender</t>
        </is>
      </c>
      <c r="G210" t="n">
        <v>1500</v>
      </c>
      <c r="H210" t="n">
        <v>1724786861.082524</v>
      </c>
    </row>
    <row r="211">
      <c r="A211" t="inlineStr">
        <is>
          <t>2001:1:2::1</t>
        </is>
      </c>
      <c r="B211" t="inlineStr">
        <is>
          <t>2001:1:3::1</t>
        </is>
      </c>
      <c r="C211" t="n">
        <v>1</v>
      </c>
      <c r="D211" t="n">
        <v>0</v>
      </c>
      <c r="E211" t="n">
        <v>262</v>
      </c>
      <c r="F211" t="inlineStr">
        <is>
          <t>receiver</t>
        </is>
      </c>
      <c r="G211" t="n">
        <v>1500</v>
      </c>
      <c r="H211" t="n">
        <v>1724786861.20045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2001:1:3::1</t>
        </is>
      </c>
      <c r="B212" t="inlineStr">
        <is>
          <t>2001:1:8::3</t>
        </is>
      </c>
      <c r="C212" t="n">
        <v>1</v>
      </c>
      <c r="D212" t="n">
        <v>35</v>
      </c>
      <c r="E212" t="n">
        <v>874</v>
      </c>
      <c r="F212" t="inlineStr">
        <is>
          <t>sender</t>
        </is>
      </c>
      <c r="G212" t="n">
        <v>2970</v>
      </c>
      <c r="H212" t="n">
        <v>1724786861.011986</v>
      </c>
    </row>
    <row r="213">
      <c r="A213" t="inlineStr">
        <is>
          <t>2001:1:3::1</t>
        </is>
      </c>
      <c r="B213" t="inlineStr">
        <is>
          <t>2001:1:8::3</t>
        </is>
      </c>
      <c r="C213" t="n">
        <v>1</v>
      </c>
      <c r="D213" t="n">
        <v>35</v>
      </c>
      <c r="E213" t="n">
        <v>874</v>
      </c>
      <c r="F213" t="inlineStr">
        <is>
          <t>receiver</t>
        </is>
      </c>
      <c r="G213" t="n">
        <v>2970</v>
      </c>
      <c r="H213" t="n">
        <v>1724786861.143914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2001:1:2::1</t>
        </is>
      </c>
      <c r="B214" t="inlineStr">
        <is>
          <t>2001:1:8::1</t>
        </is>
      </c>
      <c r="C214" t="n">
        <v>2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1724786860.767973</v>
      </c>
    </row>
    <row r="215">
      <c r="A215" t="inlineStr">
        <is>
          <t>2001:1:2::1</t>
        </is>
      </c>
      <c r="B215" t="inlineStr">
        <is>
          <t>2001:1:8::1</t>
        </is>
      </c>
      <c r="C215" t="n">
        <v>2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1724786860.901996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1724786861.156256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1724786861.324496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2001:1:7::3</t>
        </is>
      </c>
      <c r="B218" t="inlineStr">
        <is>
          <t>2001:1:8::4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1724786861.134544</v>
      </c>
    </row>
    <row r="219">
      <c r="A219" t="inlineStr">
        <is>
          <t>2001:1:7::3</t>
        </is>
      </c>
      <c r="B219" t="inlineStr">
        <is>
          <t>2001:1:8::4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1724786861.259089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2001:1:8::4</t>
        </is>
      </c>
      <c r="B220" t="inlineStr">
        <is>
          <t>2001:1:1::2</t>
        </is>
      </c>
      <c r="C220" t="n">
        <v>1</v>
      </c>
      <c r="D220" t="n">
        <v>46</v>
      </c>
      <c r="E220" t="n">
        <v>483</v>
      </c>
      <c r="F220" t="inlineStr">
        <is>
          <t>sender</t>
        </is>
      </c>
      <c r="G220" t="n">
        <v>2970</v>
      </c>
      <c r="H220" t="n">
        <v>1724786861.06646</v>
      </c>
    </row>
    <row r="221">
      <c r="A221" t="inlineStr">
        <is>
          <t>2001:1:8::4</t>
        </is>
      </c>
      <c r="B221" t="inlineStr">
        <is>
          <t>2001:1:1::2</t>
        </is>
      </c>
      <c r="C221" t="n">
        <v>1</v>
      </c>
      <c r="D221" t="n">
        <v>46</v>
      </c>
      <c r="E221" t="n">
        <v>483</v>
      </c>
      <c r="F221" t="inlineStr">
        <is>
          <t>receiver</t>
        </is>
      </c>
      <c r="G221" t="n">
        <v>2970</v>
      </c>
      <c r="H221" t="n">
        <v>1724786861.216368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2001:1:5::1</t>
        </is>
      </c>
      <c r="B222" t="inlineStr">
        <is>
          <t>2001:1:2::2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1724786861.082509</v>
      </c>
    </row>
    <row r="223">
      <c r="A223" t="inlineStr">
        <is>
          <t>2001:1:5::1</t>
        </is>
      </c>
      <c r="B223" t="inlineStr">
        <is>
          <t>2001:1:2::2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1724786861.182699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2001:1:2::2</t>
        </is>
      </c>
      <c r="B224" t="inlineStr">
        <is>
          <t>2001:1:8::2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1724786861.206497</v>
      </c>
    </row>
    <row r="225">
      <c r="A225" t="inlineStr">
        <is>
          <t>2001:1:2::2</t>
        </is>
      </c>
      <c r="B225" t="inlineStr">
        <is>
          <t>2001:1:8::2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1724786861.379801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1724787163.607039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1724787163.702221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1724787164.214484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1724787164.331719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2001:1:8::1</t>
        </is>
      </c>
      <c r="B232" t="inlineStr">
        <is>
          <t>2001:1:2::1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1500</v>
      </c>
      <c r="H232" t="n">
        <v>1724787163.736566</v>
      </c>
    </row>
    <row r="233">
      <c r="A233" t="inlineStr">
        <is>
          <t>2001:1:8::1</t>
        </is>
      </c>
      <c r="B233" t="inlineStr">
        <is>
          <t>2001:1:2::1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1500</v>
      </c>
      <c r="H233" t="n">
        <v>1724787163.839871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1724787164.030497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1724787164.129288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>
      <c r="A236" t="inlineStr">
        <is>
          <t>2001:1:3::1</t>
        </is>
      </c>
      <c r="B236" t="inlineStr">
        <is>
          <t>2001:1:5::1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1724787164.058627</v>
      </c>
    </row>
    <row r="237">
      <c r="A237" t="inlineStr">
        <is>
          <t>2001:1:3::1</t>
        </is>
      </c>
      <c r="B237" t="inlineStr">
        <is>
          <t>2001:1:5::1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1724787164.165806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ROUND((H237-H236)*1000, 3)</f>
        <v/>
      </c>
    </row>
    <row r="238">
      <c r="A238" t="inlineStr">
        <is>
          <t>2001:1:2::1</t>
        </is>
      </c>
      <c r="B238" t="inlineStr">
        <is>
          <t>2001:1:3::1</t>
        </is>
      </c>
      <c r="C238" t="n">
        <v>1</v>
      </c>
      <c r="D238" t="n">
        <v>0</v>
      </c>
      <c r="E238" t="n">
        <v>262</v>
      </c>
      <c r="F238" t="inlineStr">
        <is>
          <t>sender</t>
        </is>
      </c>
      <c r="G238" t="n">
        <v>1500</v>
      </c>
      <c r="H238" t="n">
        <v>1724787164.032162</v>
      </c>
    </row>
    <row r="239">
      <c r="A239" t="inlineStr">
        <is>
          <t>2001:1:2::1</t>
        </is>
      </c>
      <c r="B239" t="inlineStr">
        <is>
          <t>2001:1:3::1</t>
        </is>
      </c>
      <c r="C239" t="n">
        <v>1</v>
      </c>
      <c r="D239" t="n">
        <v>0</v>
      </c>
      <c r="E239" t="n">
        <v>262</v>
      </c>
      <c r="F239" t="inlineStr">
        <is>
          <t>receiver</t>
        </is>
      </c>
      <c r="G239" t="n">
        <v>1500</v>
      </c>
      <c r="H239" t="n">
        <v>1724787164.148849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1724787164.082736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1724787164.191438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2001:1:2::2</t>
        </is>
      </c>
      <c r="B242" t="inlineStr">
        <is>
          <t>2001:1:8::2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1724787163.799633</v>
      </c>
    </row>
    <row r="243">
      <c r="A243" t="inlineStr">
        <is>
          <t>2001:1:2::2</t>
        </is>
      </c>
      <c r="B243" t="inlineStr">
        <is>
          <t>2001:1:8::2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1724787163.936402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2001:1:5::1</t>
        </is>
      </c>
      <c r="B244" t="inlineStr">
        <is>
          <t>2001:1:2::2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1724787163.760339</v>
      </c>
    </row>
    <row r="245">
      <c r="A245" t="inlineStr">
        <is>
          <t>2001:1:5::1</t>
        </is>
      </c>
      <c r="B245" t="inlineStr">
        <is>
          <t>2001:1:2::2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1724787163.877208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2001:1:3::1</t>
        </is>
      </c>
      <c r="B246" t="inlineStr">
        <is>
          <t>2001:1:7::3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1724787164.123826</v>
      </c>
    </row>
    <row r="247">
      <c r="A247" t="inlineStr">
        <is>
          <t>2001:1:3::1</t>
        </is>
      </c>
      <c r="B247" t="inlineStr">
        <is>
          <t>2001:1:7::3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1724787164.245274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2001:1:3::1</t>
        </is>
      </c>
      <c r="B248" t="inlineStr">
        <is>
          <t>2001:1:8::3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1724787164.167016</v>
      </c>
    </row>
    <row r="249">
      <c r="A249" t="inlineStr">
        <is>
          <t>2001:1:3::1</t>
        </is>
      </c>
      <c r="B249" t="inlineStr">
        <is>
          <t>2001:1:8::3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1724787164.283467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1724787163.976932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1724787164.099609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2001:1:7::3</t>
        </is>
      </c>
      <c r="B252" t="inlineStr">
        <is>
          <t>2001:1:8::4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1724787164.337249</v>
      </c>
    </row>
    <row r="253">
      <c r="A253" t="inlineStr">
        <is>
          <t>2001:1:7::3</t>
        </is>
      </c>
      <c r="B253" t="inlineStr">
        <is>
          <t>2001:1:8::4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1724787164.455547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2001:1:1::1</t>
        </is>
      </c>
      <c r="C256" t="n">
        <v>1</v>
      </c>
      <c r="D256" t="n">
        <v>0</v>
      </c>
      <c r="E256" t="n">
        <v>262</v>
      </c>
      <c r="F256" t="inlineStr">
        <is>
          <t>sender</t>
        </is>
      </c>
      <c r="G256" t="n">
        <v>1500</v>
      </c>
      <c r="H256" t="n">
        <v>1724787467.179268</v>
      </c>
    </row>
    <row r="257">
      <c r="A257" t="inlineStr">
        <is>
          <t>2001:1:8::1</t>
        </is>
      </c>
      <c r="B257" t="inlineStr">
        <is>
          <t>2001:1:1::1</t>
        </is>
      </c>
      <c r="C257" t="n">
        <v>1</v>
      </c>
      <c r="D257" t="n">
        <v>0</v>
      </c>
      <c r="E257" t="n">
        <v>262</v>
      </c>
      <c r="F257" t="inlineStr">
        <is>
          <t>receiver</t>
        </is>
      </c>
      <c r="G257" t="n">
        <v>1500</v>
      </c>
      <c r="H257" t="n">
        <v>1724787467.285364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2001:1:8::1</t>
        </is>
      </c>
      <c r="B258" t="inlineStr">
        <is>
          <t>2001:1:2::1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1724787466.759042</v>
      </c>
    </row>
    <row r="259">
      <c r="A259" t="inlineStr">
        <is>
          <t>2001:1:8::1</t>
        </is>
      </c>
      <c r="B259" t="inlineStr">
        <is>
          <t>2001:1:2::1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1724787466.843017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2001:1:3::1</t>
        </is>
      </c>
      <c r="B260" t="inlineStr">
        <is>
          <t>2001:1:5::1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1724787467.150978</v>
      </c>
    </row>
    <row r="261">
      <c r="A261" t="inlineStr">
        <is>
          <t>2001:1:3::1</t>
        </is>
      </c>
      <c r="B261" t="inlineStr">
        <is>
          <t>2001:1:5::1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1724787467.268887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>
      <c r="A262" t="inlineStr">
        <is>
          <t>2001:1:2::1</t>
        </is>
      </c>
      <c r="B262" t="inlineStr">
        <is>
          <t>2001:1:3::1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1724787466.884387</v>
      </c>
    </row>
    <row r="263">
      <c r="A263" t="inlineStr">
        <is>
          <t>2001:1:2::1</t>
        </is>
      </c>
      <c r="B263" t="inlineStr">
        <is>
          <t>2001:1:3::1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1724787467.007275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ROUND((H263-H262)*1000,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1724787467.319462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1724787467.424895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ROUND((H265-H264)*1000, 3)</f>
        <v/>
      </c>
    </row>
    <row r="266">
      <c r="A266" t="inlineStr">
        <is>
          <t>2001:1:1::2</t>
        </is>
      </c>
      <c r="B266" t="inlineStr">
        <is>
          <t>2001:1:7::1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1724787467.191026</v>
      </c>
    </row>
    <row r="267">
      <c r="A267" t="inlineStr">
        <is>
          <t>2001:1:1::2</t>
        </is>
      </c>
      <c r="B267" t="inlineStr">
        <is>
          <t>2001:1:7::1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1724787467.315995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ROUND((H267-H266)*1000, 3)</f>
        <v/>
      </c>
    </row>
    <row r="268">
      <c r="A268" t="inlineStr">
        <is>
          <t>2001:1:8::4</t>
        </is>
      </c>
      <c r="B268" t="inlineStr">
        <is>
          <t>2001:1:1::2</t>
        </is>
      </c>
      <c r="C268" t="n">
        <v>1</v>
      </c>
      <c r="D268" t="n">
        <v>46</v>
      </c>
      <c r="E268" t="n">
        <v>483</v>
      </c>
      <c r="F268" t="inlineStr">
        <is>
          <t>sender</t>
        </is>
      </c>
      <c r="G268" t="n">
        <v>2970</v>
      </c>
      <c r="H268" t="n">
        <v>1724787466.987017</v>
      </c>
    </row>
    <row r="269">
      <c r="A269" t="inlineStr">
        <is>
          <t>2001:1:8::4</t>
        </is>
      </c>
      <c r="B269" t="inlineStr">
        <is>
          <t>2001:1:1::2</t>
        </is>
      </c>
      <c r="C269" t="n">
        <v>1</v>
      </c>
      <c r="D269" t="n">
        <v>46</v>
      </c>
      <c r="E269" t="n">
        <v>483</v>
      </c>
      <c r="F269" t="inlineStr">
        <is>
          <t>receiver</t>
        </is>
      </c>
      <c r="G269" t="n">
        <v>2970</v>
      </c>
      <c r="H269" t="n">
        <v>1724787467.10354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ROUND((H269-H268)*1000,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1724787467.135127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1724787467.253767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2001:1:7::3</t>
        </is>
      </c>
      <c r="B272" t="inlineStr">
        <is>
          <t>2001:1:8::4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1724787467.034844</v>
      </c>
    </row>
    <row r="273">
      <c r="A273" t="inlineStr">
        <is>
          <t>2001:1:7::3</t>
        </is>
      </c>
      <c r="B273" t="inlineStr">
        <is>
          <t>2001:1:8::4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1724787467.139299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1724787466.930588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1724787467.026116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2001:1:2::1</t>
        </is>
      </c>
      <c r="B276" t="inlineStr">
        <is>
          <t>2001:1:8::1</t>
        </is>
      </c>
      <c r="C276" t="n">
        <v>2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1724787467.217322</v>
      </c>
    </row>
    <row r="277">
      <c r="A277" t="inlineStr">
        <is>
          <t>2001:1:2::1</t>
        </is>
      </c>
      <c r="B277" t="inlineStr">
        <is>
          <t>2001:1:8::1</t>
        </is>
      </c>
      <c r="C277" t="n">
        <v>2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1724787467.343635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2001:1:5::1</t>
        </is>
      </c>
      <c r="B278" t="inlineStr">
        <is>
          <t>2001:1:2::2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1724787467.34308</v>
      </c>
    </row>
    <row r="279">
      <c r="A279" t="inlineStr">
        <is>
          <t>2001:1:5::1</t>
        </is>
      </c>
      <c r="B279" t="inlineStr">
        <is>
          <t>2001:1:2::2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1724787467.492185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2001:1:3::1</t>
        </is>
      </c>
      <c r="B280" t="inlineStr">
        <is>
          <t>2001:1:7::3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1724787467.330603</v>
      </c>
    </row>
    <row r="281">
      <c r="A281" t="inlineStr">
        <is>
          <t>2001:1:3::1</t>
        </is>
      </c>
      <c r="B281" t="inlineStr">
        <is>
          <t>2001:1:7::3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1724787467.427915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(miliseconds)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56186.137</v>
      </c>
    </row>
    <row r="293">
      <c r="A293" s="1" t="inlineStr">
        <is>
          <t>AVG Hop Latency (nanoseconds)</t>
        </is>
      </c>
      <c r="B293" t="n">
        <v>2682.403</v>
      </c>
    </row>
    <row r="294"/>
    <row r="295">
      <c r="A295" s="1" t="inlineStr">
        <is>
          <t>Switch ID</t>
        </is>
      </c>
      <c r="B295" s="1" t="inlineStr">
        <is>
          <t>% of packets to each switch</t>
        </is>
      </c>
      <c r="C295" s="1" t="inlineStr">
        <is>
          <t>Total Sum of Processed Bytes</t>
        </is>
      </c>
    </row>
    <row r="296">
      <c r="A296" t="n">
        <v>1</v>
      </c>
      <c r="B296" t="n">
        <v>20.841</v>
      </c>
      <c r="C296" t="n">
        <v>19750363</v>
      </c>
    </row>
    <row r="297">
      <c r="A297" t="n">
        <v>10</v>
      </c>
      <c r="B297" t="n">
        <v>32.438</v>
      </c>
      <c r="C297" t="n">
        <v>52549830</v>
      </c>
    </row>
    <row r="298">
      <c r="A298" t="n">
        <v>11</v>
      </c>
      <c r="B298" t="n">
        <v>14.239</v>
      </c>
      <c r="C298" t="n">
        <v>22879790</v>
      </c>
    </row>
    <row r="299">
      <c r="A299" t="n">
        <v>13</v>
      </c>
      <c r="B299" t="n">
        <v>18.971</v>
      </c>
      <c r="C299" t="n">
        <v>27426710</v>
      </c>
    </row>
    <row r="300">
      <c r="A300" t="n">
        <v>14</v>
      </c>
      <c r="B300" t="n">
        <v>25.965</v>
      </c>
      <c r="C300" t="n">
        <v>46329210</v>
      </c>
    </row>
    <row r="301">
      <c r="A301" t="n">
        <v>2</v>
      </c>
      <c r="B301" t="n">
        <v>41.29</v>
      </c>
      <c r="C301" t="n">
        <v>67912562</v>
      </c>
    </row>
    <row r="302">
      <c r="A302" t="n">
        <v>3</v>
      </c>
      <c r="B302" t="n">
        <v>40.71</v>
      </c>
      <c r="C302" t="n">
        <v>65624574</v>
      </c>
    </row>
    <row r="303">
      <c r="A303" t="n">
        <v>4</v>
      </c>
      <c r="B303" t="n">
        <v>17.196</v>
      </c>
      <c r="C303" t="n">
        <v>16247143</v>
      </c>
    </row>
    <row r="304">
      <c r="A304" t="n">
        <v>5</v>
      </c>
      <c r="B304" t="n">
        <v>47.876</v>
      </c>
      <c r="C304" t="n">
        <v>67107313</v>
      </c>
    </row>
    <row r="305">
      <c r="A305" t="n">
        <v>6</v>
      </c>
      <c r="B305" t="n">
        <v>22.557</v>
      </c>
      <c r="C305" t="n">
        <v>41323822</v>
      </c>
    </row>
    <row r="306">
      <c r="A306" t="n">
        <v>7</v>
      </c>
      <c r="B306" t="n">
        <v>35.041</v>
      </c>
      <c r="C306" t="n">
        <v>62518322</v>
      </c>
    </row>
    <row r="307">
      <c r="A307" t="n">
        <v>8</v>
      </c>
      <c r="B307" t="n">
        <v>61.545</v>
      </c>
      <c r="C307" t="n">
        <v>95571601</v>
      </c>
    </row>
    <row r="308">
      <c r="A308" t="n">
        <v>9</v>
      </c>
      <c r="B308" t="n">
        <v>3.645</v>
      </c>
      <c r="C308" t="n">
        <v>3503220</v>
      </c>
    </row>
    <row r="309">
      <c r="A309" s="1" t="inlineStr">
        <is>
          <t>Mean</t>
        </is>
      </c>
      <c r="B309" t="n">
        <v>29.409</v>
      </c>
      <c r="C309" t="n">
        <v>45288035.385</v>
      </c>
    </row>
    <row r="310">
      <c r="A310" s="1" t="inlineStr">
        <is>
          <t>Standard Deviation</t>
        </is>
      </c>
      <c r="B310" t="n">
        <v>15.109</v>
      </c>
      <c r="C310" t="n">
        <v>25357521.518</v>
      </c>
    </row>
    <row r="311"/>
    <row r="312">
      <c r="A312" s="1" t="inlineStr">
        <is>
          <t>Flows Types</t>
        </is>
      </c>
      <c r="B312" s="1" t="inlineStr">
        <is>
          <t>Non-Emergency Flows</t>
        </is>
      </c>
      <c r="C312" s="1" t="inlineStr">
        <is>
          <t>Emergency Flows</t>
        </is>
      </c>
      <c r="D312" s="1" t="inlineStr">
        <is>
          <t>Variation (%)</t>
        </is>
      </c>
    </row>
    <row r="313">
      <c r="A313" s="1" t="inlineStr">
        <is>
          <t>AVG 1º Packet Delay (miliseconds)</t>
        </is>
      </c>
      <c r="B313">
        <f>IF(SUMIF(D1:D309, "&lt;&gt;46", N1:N309) = 0, "none", SUMIF(D1:D309, "&lt;&gt;46", N1:N309))</f>
        <v/>
      </c>
      <c r="C313">
        <f>IF(SUMIF(D1:D309, 46, N1:N309) = 0, "none", SUMIF(D1:D309, 46, N1:N309))</f>
        <v/>
      </c>
      <c r="D313">
        <f>IFERROR(ROUND((C313 - B313)/B313*100, 3), "none")</f>
        <v/>
      </c>
    </row>
    <row r="314">
      <c r="A314" s="1" t="inlineStr">
        <is>
          <t>AVG Flow Delay (nanoseconds)</t>
        </is>
      </c>
      <c r="B314" t="n">
        <v>55666.432</v>
      </c>
      <c r="C314" t="n">
        <v>60091.806</v>
      </c>
      <c r="D314">
        <f>IFERROR(ROUND((C314 - B314)/B314*100,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1724789220.291289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1724789220.399997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1724789220.290865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1724789220.414655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2001:1:2::1</t>
        </is>
      </c>
      <c r="B8" t="inlineStr">
        <is>
          <t>2001:1:3::1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1724789220.267083</v>
      </c>
    </row>
    <row r="9">
      <c r="A9" t="inlineStr">
        <is>
          <t>2001:1:2::1</t>
        </is>
      </c>
      <c r="B9" t="inlineStr">
        <is>
          <t>2001:1:3::1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1724789220.364745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1724789220.286936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1724789220.404199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1724789523.371761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1724789523.479049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1724789523.35123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1724789523.456676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1724789523.342569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1724789523.442565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1724789523.398582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1724789523.48655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/>
    <row r="23">
      <c r="A23" s="1" t="inlineStr">
        <is>
          <t>Iteration - 3</t>
        </is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1724789826.474726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1724789826.618302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2001:1:1::2</t>
        </is>
      </c>
      <c r="B26" t="inlineStr">
        <is>
          <t>2001:1:7::1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1500</v>
      </c>
      <c r="H26" t="n">
        <v>1724789826.458602</v>
      </c>
    </row>
    <row r="27">
      <c r="A27" t="inlineStr">
        <is>
          <t>2001:1:1::2</t>
        </is>
      </c>
      <c r="B27" t="inlineStr">
        <is>
          <t>2001:1:7::1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1500</v>
      </c>
      <c r="H27" t="n">
        <v>1724789826.584558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2001:1:2::1</t>
        </is>
      </c>
      <c r="B28" t="inlineStr">
        <is>
          <t>2001:1:3::1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1724789826.426824</v>
      </c>
    </row>
    <row r="29">
      <c r="A29" t="inlineStr">
        <is>
          <t>2001:1:2::1</t>
        </is>
      </c>
      <c r="B29" t="inlineStr">
        <is>
          <t>2001:1:3::1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1724789826.543423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1724789826.458483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1724789826.594156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1724790129.535155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1724790129.638247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1724790129.55098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1724790129.623599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1724790129.560016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1724790129.70302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1724790129.544141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1724790129.652502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1724790432.586506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1724790432.729223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2001:1:1::2</t>
        </is>
      </c>
      <c r="B46" t="inlineStr">
        <is>
          <t>2001:1:7::1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1500</v>
      </c>
      <c r="H46" t="n">
        <v>1724790432.562548</v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1500</v>
      </c>
      <c r="H47" t="n">
        <v>1724790432.701492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2001:1:8::1</t>
        </is>
      </c>
      <c r="B48" t="inlineStr">
        <is>
          <t>2001:1:1::1</t>
        </is>
      </c>
      <c r="C48" t="n">
        <v>1</v>
      </c>
      <c r="D48" t="n">
        <v>0</v>
      </c>
      <c r="E48" t="n">
        <v>262</v>
      </c>
      <c r="F48" t="inlineStr">
        <is>
          <t>sender</t>
        </is>
      </c>
      <c r="G48" t="n">
        <v>1500</v>
      </c>
      <c r="H48" t="n">
        <v>1724790432.534502</v>
      </c>
    </row>
    <row r="49">
      <c r="A49" t="inlineStr">
        <is>
          <t>2001:1:8::1</t>
        </is>
      </c>
      <c r="B49" t="inlineStr">
        <is>
          <t>2001:1:1::1</t>
        </is>
      </c>
      <c r="C49" t="n">
        <v>1</v>
      </c>
      <c r="D49" t="n">
        <v>0</v>
      </c>
      <c r="E49" t="n">
        <v>262</v>
      </c>
      <c r="F49" t="inlineStr">
        <is>
          <t>receiver</t>
        </is>
      </c>
      <c r="G49" t="n">
        <v>1500</v>
      </c>
      <c r="H49" t="n">
        <v>1724790432.625678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1724790432.575956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1724790432.693629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/>
    <row r="53">
      <c r="A53" s="1" t="inlineStr">
        <is>
          <t>Iteration - 6</t>
        </is>
      </c>
    </row>
    <row r="54">
      <c r="A54" t="inlineStr">
        <is>
          <t>2001:1:8::1</t>
        </is>
      </c>
      <c r="B54" t="inlineStr">
        <is>
          <t>2001:1:1::1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1724790735.671147</v>
      </c>
    </row>
    <row r="55">
      <c r="A55" t="inlineStr">
        <is>
          <t>2001:1:8::1</t>
        </is>
      </c>
      <c r="B55" t="inlineStr">
        <is>
          <t>2001:1:1::1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1724790735.776831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1724790735.694586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1724790735.79406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1724790735.682812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1724790735.767441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1724790735.702839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1724790735.821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1724791038.742446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1724791038.829092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1724791038.791436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1724791038.901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1724791038.691258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1724791038.804332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1724791038.7511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1724791038.85155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1724791341.835543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1724791341.964692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1724791341.802682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1724791341.898101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1724791341.78689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1724791341.872908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1724791341.803168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1724791341.886729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1724791644.826956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1724791644.923352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1724791644.862819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1724791644.97464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1724791644.863925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1724791644.970553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1724791644.891803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1724791644.9912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1724791947.958533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1724791948.042824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1724791947.931133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1724791948.027131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2001:1:1::2</t>
        </is>
      </c>
      <c r="B98" t="inlineStr">
        <is>
          <t>2001:1:7::1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1724791947.951286</v>
      </c>
    </row>
    <row r="99">
      <c r="A99" t="inlineStr">
        <is>
          <t>2001:1:1::2</t>
        </is>
      </c>
      <c r="B99" t="inlineStr">
        <is>
          <t>2001:1:7::1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1724791948.090395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1724791947.950748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1724791948.055358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(miliseconds)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100545.944</v>
      </c>
    </row>
    <row r="113">
      <c r="A113" s="1" t="inlineStr">
        <is>
          <t>AVG Hop Latency (nanoseconds)</t>
        </is>
      </c>
      <c r="B113" t="n">
        <v>1721.984</v>
      </c>
    </row>
    <row r="114"/>
    <row r="115">
      <c r="A115" s="1" t="inlineStr">
        <is>
          <t>Switch ID</t>
        </is>
      </c>
      <c r="B115" s="1" t="inlineStr">
        <is>
          <t>% of packets to each switch</t>
        </is>
      </c>
      <c r="C115" s="1" t="inlineStr">
        <is>
          <t>Total Sum of Processed Bytes</t>
        </is>
      </c>
    </row>
    <row r="116">
      <c r="A116" t="n">
        <v>1</v>
      </c>
      <c r="B116" t="n">
        <v>40.157</v>
      </c>
      <c r="C116" t="n">
        <v>10100944</v>
      </c>
    </row>
    <row r="117">
      <c r="A117" t="n">
        <v>10</v>
      </c>
      <c r="B117" t="n">
        <v>20.077</v>
      </c>
      <c r="C117" t="n">
        <v>6220200</v>
      </c>
    </row>
    <row r="118">
      <c r="A118" t="n">
        <v>11</v>
      </c>
      <c r="B118" t="n">
        <v>39.73</v>
      </c>
      <c r="C118" t="n">
        <v>25614318</v>
      </c>
    </row>
    <row r="119">
      <c r="A119" t="n">
        <v>12</v>
      </c>
      <c r="B119" t="n">
        <v>20.077</v>
      </c>
      <c r="C119" t="n">
        <v>6220200</v>
      </c>
    </row>
    <row r="120">
      <c r="A120" t="n">
        <v>13</v>
      </c>
      <c r="B120" t="n">
        <v>39.73</v>
      </c>
      <c r="C120" t="n">
        <v>25614318</v>
      </c>
    </row>
    <row r="121">
      <c r="A121" t="n">
        <v>14</v>
      </c>
      <c r="B121" t="n">
        <v>39.73</v>
      </c>
      <c r="C121" t="n">
        <v>25614318</v>
      </c>
    </row>
    <row r="122">
      <c r="A122" t="n">
        <v>2</v>
      </c>
      <c r="B122" t="n">
        <v>59.843</v>
      </c>
      <c r="C122" t="n">
        <v>29501350</v>
      </c>
    </row>
    <row r="123">
      <c r="A123" t="n">
        <v>3</v>
      </c>
      <c r="B123" t="n">
        <v>20.113</v>
      </c>
      <c r="C123" t="n">
        <v>3887032</v>
      </c>
    </row>
    <row r="124">
      <c r="A124" t="n">
        <v>4</v>
      </c>
      <c r="B124" t="n">
        <v>20.08</v>
      </c>
      <c r="C124" t="n">
        <v>3880744</v>
      </c>
    </row>
    <row r="125">
      <c r="A125" t="n">
        <v>5</v>
      </c>
      <c r="B125" t="n">
        <v>20.08</v>
      </c>
      <c r="C125" t="n">
        <v>3880744</v>
      </c>
    </row>
    <row r="126">
      <c r="A126" t="n">
        <v>7</v>
      </c>
      <c r="B126" t="n">
        <v>20.077</v>
      </c>
      <c r="C126" t="n">
        <v>6220200</v>
      </c>
    </row>
    <row r="127">
      <c r="A127" t="n">
        <v>8</v>
      </c>
      <c r="B127" t="n">
        <v>59.81</v>
      </c>
      <c r="C127" t="n">
        <v>29495062</v>
      </c>
    </row>
    <row r="128">
      <c r="A128" t="n">
        <v>9</v>
      </c>
      <c r="B128" t="n">
        <v>20.077</v>
      </c>
      <c r="C128" t="n">
        <v>6220200</v>
      </c>
    </row>
    <row r="129">
      <c r="A129" s="1" t="inlineStr">
        <is>
          <t>Mean</t>
        </is>
      </c>
      <c r="B129" t="n">
        <v>32.275</v>
      </c>
      <c r="C129" t="n">
        <v>14036125.385</v>
      </c>
    </row>
    <row r="130">
      <c r="A130" s="1" t="inlineStr">
        <is>
          <t>Standard Deviation</t>
        </is>
      </c>
      <c r="B130" t="n">
        <v>14.643</v>
      </c>
      <c r="C130" t="n">
        <v>10559077.67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(miliseconds)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B133)/B133*100, 3), "none")</f>
        <v/>
      </c>
    </row>
    <row r="134">
      <c r="A134" s="1" t="inlineStr">
        <is>
          <t>AVG Flow Delay (nanoseconds)</t>
        </is>
      </c>
      <c r="B134" t="n">
        <v>100545.944</v>
      </c>
      <c r="C134" t="inlineStr">
        <is>
          <t>none</t>
        </is>
      </c>
      <c r="D134">
        <f>IFERROR(ROUND((C134 - B134)/B134*100,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4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1724792577.590756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1724792577.718457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1724792577.430809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1724792577.546726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1724792577.556554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1724792577.699169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2001:1:1::2</t>
        </is>
      </c>
      <c r="B10" t="inlineStr">
        <is>
          <t>2001:1:7::1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1724792577.057306</v>
      </c>
    </row>
    <row r="11">
      <c r="A11" t="inlineStr">
        <is>
          <t>2001:1:1::2</t>
        </is>
      </c>
      <c r="B11" t="inlineStr">
        <is>
          <t>2001:1:7::1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1724792577.179312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2001:1:2::1</t>
        </is>
      </c>
      <c r="B12" t="inlineStr">
        <is>
          <t>2001:1:3::1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1724792577.062552</v>
      </c>
    </row>
    <row r="13">
      <c r="A13" t="inlineStr">
        <is>
          <t>2001:1:2::1</t>
        </is>
      </c>
      <c r="B13" t="inlineStr">
        <is>
          <t>2001:1:3::1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1724792577.146935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1724792577.054498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1724792577.174202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2001:1:2::1</t>
        </is>
      </c>
      <c r="B16" t="inlineStr">
        <is>
          <t>2001:1:8::1</t>
        </is>
      </c>
      <c r="C16" t="n">
        <v>2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1724792577.443686</v>
      </c>
    </row>
    <row r="17">
      <c r="A17" t="inlineStr">
        <is>
          <t>2001:1:2::1</t>
        </is>
      </c>
      <c r="B17" t="inlineStr">
        <is>
          <t>2001:1:8::1</t>
        </is>
      </c>
      <c r="C17" t="n">
        <v>2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1724792577.551066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2001:1:5::1</t>
        </is>
      </c>
      <c r="B18" t="inlineStr">
        <is>
          <t>2001:1:2::2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1724792577.4427</v>
      </c>
    </row>
    <row r="19">
      <c r="A19" t="inlineStr">
        <is>
          <t>2001:1:5::1</t>
        </is>
      </c>
      <c r="B19" t="inlineStr">
        <is>
          <t>2001:1:2::2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1724792577.547838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2001:1:3::1</t>
        </is>
      </c>
      <c r="B20" t="inlineStr">
        <is>
          <t>2001:1:7::3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1724792577.608619</v>
      </c>
    </row>
    <row r="21">
      <c r="A21" t="inlineStr">
        <is>
          <t>2001:1:3::1</t>
        </is>
      </c>
      <c r="B21" t="inlineStr">
        <is>
          <t>2001:1:7::3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1724792577.737574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1724792577.234954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1724792577.351165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2001:1:7::3</t>
        </is>
      </c>
      <c r="B24" t="inlineStr">
        <is>
          <t>2001:1:8::4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1724792577.533319</v>
      </c>
    </row>
    <row r="25">
      <c r="A25" t="inlineStr">
        <is>
          <t>2001:1:7::3</t>
        </is>
      </c>
      <c r="B25" t="inlineStr">
        <is>
          <t>2001:1:8::4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1724792577.666018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1724792577.496041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1724792577.626177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2024-08-27 22:04:39</t>
        </is>
      </c>
      <c r="B31" t="inlineStr">
        <is>
          <t>Created SRv6 rule</t>
        </is>
      </c>
      <c r="C31" t="n">
        <v>3</v>
      </c>
      <c r="D31" t="inlineStr">
        <is>
          <t>2001:1:8::1</t>
        </is>
      </c>
      <c r="E31" t="inlineStr">
        <is>
          <t>2001:1:2::1</t>
        </is>
      </c>
      <c r="F31" t="n">
        <v>1</v>
      </c>
    </row>
    <row r="32">
      <c r="A32" t="inlineStr">
        <is>
          <t>2024-08-27 22:04:40</t>
        </is>
      </c>
      <c r="B32" t="inlineStr">
        <is>
          <t>Created SRv6 rule</t>
        </is>
      </c>
      <c r="C32" t="n">
        <v>7</v>
      </c>
      <c r="D32" t="inlineStr">
        <is>
          <t>2001:1:3::1</t>
        </is>
      </c>
      <c r="E32" t="inlineStr">
        <is>
          <t>2001:1:8::3</t>
        </is>
      </c>
      <c r="F32" t="n">
        <v>1</v>
      </c>
    </row>
    <row r="33"/>
    <row r="34"/>
    <row r="35">
      <c r="A35" s="1" t="inlineStr">
        <is>
          <t>Iteration - 2</t>
        </is>
      </c>
    </row>
    <row r="36">
      <c r="A36" t="inlineStr">
        <is>
          <t>2001:1:3::1</t>
        </is>
      </c>
      <c r="B36" t="inlineStr">
        <is>
          <t>2001:1:5::1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1724792880.635863</v>
      </c>
    </row>
    <row r="37">
      <c r="A37" t="inlineStr">
        <is>
          <t>2001:1:3::1</t>
        </is>
      </c>
      <c r="B37" t="inlineStr">
        <is>
          <t>2001:1:5::1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1724792880.748677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1724792880.258629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1724792880.356225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2001:1:1::2</t>
        </is>
      </c>
      <c r="B40" t="inlineStr">
        <is>
          <t>2001:1:7::1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1724792880.234796</v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1724792880.337267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1724792880.318525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1724792880.443134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1724792880.576566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1724792880.664857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1724792880.151772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1724792880.250371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2001:1:7::3</t>
        </is>
      </c>
      <c r="B48" t="inlineStr">
        <is>
          <t>2001:1:8::4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1724792880.518942</v>
      </c>
    </row>
    <row r="49">
      <c r="A49" t="inlineStr">
        <is>
          <t>2001:1:7::3</t>
        </is>
      </c>
      <c r="B49" t="inlineStr">
        <is>
          <t>2001:1:8::4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1724792880.614379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1724792880.222822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1724792880.339807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2001:1:5::1</t>
        </is>
      </c>
      <c r="B52" t="inlineStr">
        <is>
          <t>2001:1:2::2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1724792880.67969</v>
      </c>
    </row>
    <row r="53">
      <c r="A53" t="inlineStr">
        <is>
          <t>2001:1:5::1</t>
        </is>
      </c>
      <c r="B53" t="inlineStr">
        <is>
          <t>2001:1:2::2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1724792880.784293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1724792880.399511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1724792880.525364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1724792880.543295</v>
      </c>
    </row>
    <row r="57">
      <c r="A57" t="inlineStr">
        <is>
          <t>2001:1:3::1</t>
        </is>
      </c>
      <c r="B57" t="inlineStr">
        <is>
          <t>2001:1:7::3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1724792880.653857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2001:1:3::1</t>
        </is>
      </c>
      <c r="B58" t="inlineStr">
        <is>
          <t>2001:1:8::3</t>
        </is>
      </c>
      <c r="C58" t="n">
        <v>1</v>
      </c>
      <c r="D58" t="n">
        <v>35</v>
      </c>
      <c r="E58" t="n">
        <v>874</v>
      </c>
      <c r="F58" t="inlineStr">
        <is>
          <t>sender</t>
        </is>
      </c>
      <c r="G58" t="n">
        <v>2970</v>
      </c>
      <c r="H58" t="n">
        <v>1724792880.550609</v>
      </c>
    </row>
    <row r="59">
      <c r="A59" t="inlineStr">
        <is>
          <t>2001:1:3::1</t>
        </is>
      </c>
      <c r="B59" t="inlineStr">
        <is>
          <t>2001:1:8::3</t>
        </is>
      </c>
      <c r="C59" t="n">
        <v>1</v>
      </c>
      <c r="D59" t="n">
        <v>35</v>
      </c>
      <c r="E59" t="n">
        <v>874</v>
      </c>
      <c r="F59" t="inlineStr">
        <is>
          <t>receiver</t>
        </is>
      </c>
      <c r="G59" t="n">
        <v>2970</v>
      </c>
      <c r="H59" t="n">
        <v>1724792880.657661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/>
    <row r="61">
      <c r="A61" s="1" t="inlineStr">
        <is>
          <t>SRv6 Operations</t>
        </is>
      </c>
    </row>
    <row r="62">
      <c r="A62" s="1" t="inlineStr">
        <is>
          <t>Timestamp</t>
        </is>
      </c>
      <c r="B62" s="1" t="inlineStr">
        <is>
          <t>Operation</t>
        </is>
      </c>
      <c r="C62" s="1" t="inlineStr">
        <is>
          <t>Responsible Switch</t>
        </is>
      </c>
      <c r="D62" s="1" t="inlineStr">
        <is>
          <t>Source</t>
        </is>
      </c>
      <c r="E62" s="1" t="inlineStr">
        <is>
          <t>Destination</t>
        </is>
      </c>
      <c r="F62" s="1" t="inlineStr">
        <is>
          <t>Flow Label</t>
        </is>
      </c>
    </row>
    <row r="63">
      <c r="A63" t="inlineStr">
        <is>
          <t>2024-08-27 22:09:44</t>
        </is>
      </c>
      <c r="B63" t="inlineStr">
        <is>
          <t>Created SRv6 rule</t>
        </is>
      </c>
      <c r="C63" t="n">
        <v>7</v>
      </c>
      <c r="D63" t="inlineStr">
        <is>
          <t>2001:1:3::1</t>
        </is>
      </c>
      <c r="E63" t="inlineStr">
        <is>
          <t>2001:1:8::3</t>
        </is>
      </c>
      <c r="F63" t="n">
        <v>1</v>
      </c>
    </row>
    <row r="64"/>
    <row r="65"/>
    <row r="66">
      <c r="A66" s="1" t="inlineStr">
        <is>
          <t>Iteration - 3</t>
        </is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sender</t>
        </is>
      </c>
      <c r="G67" t="n">
        <v>1500</v>
      </c>
      <c r="H67" t="n">
        <v>1724793183.808331</v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receiver</t>
        </is>
      </c>
      <c r="G68" t="n">
        <v>1500</v>
      </c>
      <c r="H68" t="n">
        <v>1724793183.904862</v>
      </c>
      <c r="I68" t="n">
        <v>0</v>
      </c>
      <c r="J68" t="inlineStr">
        <is>
          <t>[]</t>
        </is>
      </c>
      <c r="L68">
        <f>G67-G68</f>
        <v/>
      </c>
      <c r="M68">
        <f>ROUND((L68/G67)*100, 3)</f>
        <v/>
      </c>
      <c r="N68">
        <f>ROUND((H68-H67)*1000, 3)</f>
        <v/>
      </c>
    </row>
    <row r="69">
      <c r="A69" t="inlineStr">
        <is>
          <t>2001:1:8::1</t>
        </is>
      </c>
      <c r="B69" t="inlineStr">
        <is>
          <t>2001:1:2::1</t>
        </is>
      </c>
      <c r="C69" t="n">
        <v>1</v>
      </c>
      <c r="D69" t="n">
        <v>34</v>
      </c>
      <c r="E69" t="n">
        <v>420</v>
      </c>
      <c r="F69" t="inlineStr">
        <is>
          <t>sender</t>
        </is>
      </c>
      <c r="G69" t="n">
        <v>1500</v>
      </c>
      <c r="H69" t="n">
        <v>1724793183.295169</v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receiver</t>
        </is>
      </c>
      <c r="G70" t="n">
        <v>1500</v>
      </c>
      <c r="H70" t="n">
        <v>1724793183.404281</v>
      </c>
      <c r="I70" t="n">
        <v>0</v>
      </c>
      <c r="J70" t="inlineStr">
        <is>
          <t>[]</t>
        </is>
      </c>
      <c r="L70">
        <f>G69-G70</f>
        <v/>
      </c>
      <c r="M70">
        <f>ROUND((L70/G69)*100, 3)</f>
        <v/>
      </c>
      <c r="N70">
        <f>ROUND((H70-H69)*1000, 3)</f>
        <v/>
      </c>
    </row>
    <row r="71">
      <c r="A71" t="inlineStr">
        <is>
          <t>2001:1:3::1</t>
        </is>
      </c>
      <c r="B71" t="inlineStr">
        <is>
          <t>2001:1:5::1</t>
        </is>
      </c>
      <c r="C71" t="n">
        <v>1</v>
      </c>
      <c r="D71" t="n">
        <v>34</v>
      </c>
      <c r="E71" t="n">
        <v>420</v>
      </c>
      <c r="F71" t="inlineStr">
        <is>
          <t>sender</t>
        </is>
      </c>
      <c r="G71" t="n">
        <v>1500</v>
      </c>
      <c r="H71" t="n">
        <v>1724793183.324428</v>
      </c>
    </row>
    <row r="72">
      <c r="A72" t="inlineStr">
        <is>
          <t>2001:1:3::1</t>
        </is>
      </c>
      <c r="B72" t="inlineStr">
        <is>
          <t>2001:1:5::1</t>
        </is>
      </c>
      <c r="C72" t="n">
        <v>1</v>
      </c>
      <c r="D72" t="n">
        <v>34</v>
      </c>
      <c r="E72" t="n">
        <v>420</v>
      </c>
      <c r="F72" t="inlineStr">
        <is>
          <t>receiver</t>
        </is>
      </c>
      <c r="G72" t="n">
        <v>1500</v>
      </c>
      <c r="H72" t="n">
        <v>1724793183.438855</v>
      </c>
      <c r="I72" t="n">
        <v>0</v>
      </c>
      <c r="J72" t="inlineStr">
        <is>
          <t>[]</t>
        </is>
      </c>
      <c r="L72">
        <f>G71-G72</f>
        <v/>
      </c>
      <c r="M72">
        <f>ROUND((L72/G71)*100, 3)</f>
        <v/>
      </c>
      <c r="N72">
        <f>ROUND((H72-H71)*1000, 3)</f>
        <v/>
      </c>
    </row>
    <row r="73">
      <c r="A73" t="inlineStr">
        <is>
          <t>2001:1:8::1</t>
        </is>
      </c>
      <c r="B73" t="inlineStr">
        <is>
          <t>2001:1:1::1</t>
        </is>
      </c>
      <c r="C73" t="n">
        <v>1</v>
      </c>
      <c r="D73" t="n">
        <v>0</v>
      </c>
      <c r="E73" t="n">
        <v>262</v>
      </c>
      <c r="F73" t="inlineStr">
        <is>
          <t>sender</t>
        </is>
      </c>
      <c r="G73" t="n">
        <v>1500</v>
      </c>
      <c r="H73" t="n">
        <v>1724793183.222619</v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receiver</t>
        </is>
      </c>
      <c r="G74" t="n">
        <v>1500</v>
      </c>
      <c r="H74" t="n">
        <v>1724793183.304604</v>
      </c>
      <c r="I74" t="n">
        <v>0</v>
      </c>
      <c r="J74" t="inlineStr">
        <is>
          <t>[]</t>
        </is>
      </c>
      <c r="L74">
        <f>G73-G74</f>
        <v/>
      </c>
      <c r="M74">
        <f>ROUND((L74/G73)*100, 3)</f>
        <v/>
      </c>
      <c r="N74">
        <f>ROUND((H74-H73)*1000, 3)</f>
        <v/>
      </c>
    </row>
    <row r="75">
      <c r="A75" t="inlineStr">
        <is>
          <t>2001:1:5::1</t>
        </is>
      </c>
      <c r="B75" t="inlineStr">
        <is>
          <t>2001:1:7::2</t>
        </is>
      </c>
      <c r="C75" t="n">
        <v>1</v>
      </c>
      <c r="D75" t="n">
        <v>34</v>
      </c>
      <c r="E75" t="n">
        <v>420</v>
      </c>
      <c r="F75" t="inlineStr">
        <is>
          <t>sender</t>
        </is>
      </c>
      <c r="G75" t="n">
        <v>1500</v>
      </c>
      <c r="H75" t="n">
        <v>1724793183.579428</v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receiver</t>
        </is>
      </c>
      <c r="G76" t="n">
        <v>1500</v>
      </c>
      <c r="H76" t="n">
        <v>1724793183.696009</v>
      </c>
      <c r="I76" t="n">
        <v>0</v>
      </c>
      <c r="J76" t="inlineStr">
        <is>
          <t>[]</t>
        </is>
      </c>
      <c r="L76">
        <f>G75-G76</f>
        <v/>
      </c>
      <c r="M76">
        <f>ROUND((L76/G75)*100, 3)</f>
        <v/>
      </c>
      <c r="N76">
        <f>ROUND((H76-H75)*1000, 3)</f>
        <v/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sender</t>
        </is>
      </c>
      <c r="G77" t="n">
        <v>1500</v>
      </c>
      <c r="H77" t="n">
        <v>1724793183.592549</v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receiver</t>
        </is>
      </c>
      <c r="G78" t="n">
        <v>1500</v>
      </c>
      <c r="H78" t="n">
        <v>1724793183.715562</v>
      </c>
      <c r="I78" t="n">
        <v>0</v>
      </c>
      <c r="J78" t="inlineStr">
        <is>
          <t>[]</t>
        </is>
      </c>
      <c r="L78">
        <f>G77-G78</f>
        <v/>
      </c>
      <c r="M78">
        <f>ROUND((L78/G77)*100, 3)</f>
        <v/>
      </c>
      <c r="N78">
        <f>ROUND((H78-H77)*1000, 3)</f>
        <v/>
      </c>
    </row>
    <row r="79">
      <c r="A79" t="inlineStr">
        <is>
          <t>2001:1:3::1</t>
        </is>
      </c>
      <c r="B79" t="inlineStr">
        <is>
          <t>2001:1:8::3</t>
        </is>
      </c>
      <c r="C79" t="n">
        <v>1</v>
      </c>
      <c r="D79" t="n">
        <v>35</v>
      </c>
      <c r="E79" t="n">
        <v>874</v>
      </c>
      <c r="F79" t="inlineStr">
        <is>
          <t>sender</t>
        </is>
      </c>
      <c r="G79" t="n">
        <v>2970</v>
      </c>
      <c r="H79" t="n">
        <v>1724793183.603515</v>
      </c>
    </row>
    <row r="80">
      <c r="A80" t="inlineStr">
        <is>
          <t>2001:1:3::1</t>
        </is>
      </c>
      <c r="B80" t="inlineStr">
        <is>
          <t>2001:1:8::3</t>
        </is>
      </c>
      <c r="C80" t="n">
        <v>1</v>
      </c>
      <c r="D80" t="n">
        <v>35</v>
      </c>
      <c r="E80" t="n">
        <v>874</v>
      </c>
      <c r="F80" t="inlineStr">
        <is>
          <t>receiver</t>
        </is>
      </c>
      <c r="G80" t="n">
        <v>2970</v>
      </c>
      <c r="H80" t="n">
        <v>1724793183.711398</v>
      </c>
      <c r="I80" t="n">
        <v>0</v>
      </c>
      <c r="J80" t="inlineStr">
        <is>
          <t>[]</t>
        </is>
      </c>
      <c r="L80">
        <f>G79-G80</f>
        <v/>
      </c>
      <c r="M80">
        <f>ROUND((L80/G79)*100, 3)</f>
        <v/>
      </c>
      <c r="N80">
        <f>ROUND((H80-H79)*1000, 3)</f>
        <v/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sender</t>
        </is>
      </c>
      <c r="G81" t="n">
        <v>2970</v>
      </c>
      <c r="H81" t="n">
        <v>1724793183.658495</v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receiver</t>
        </is>
      </c>
      <c r="G82" t="n">
        <v>2970</v>
      </c>
      <c r="H82" t="n">
        <v>1724793183.788702</v>
      </c>
      <c r="I82" t="n">
        <v>0</v>
      </c>
      <c r="J82" t="inlineStr">
        <is>
          <t>[]</t>
        </is>
      </c>
      <c r="L82">
        <f>G81-G82</f>
        <v/>
      </c>
      <c r="M82">
        <f>ROUND((L82/G81)*100, 3)</f>
        <v/>
      </c>
      <c r="N82">
        <f>ROUND((H82-H81)*1000, 3)</f>
        <v/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sender</t>
        </is>
      </c>
      <c r="G83" t="n">
        <v>2970</v>
      </c>
      <c r="H83" t="n">
        <v>1724793183.602481</v>
      </c>
    </row>
    <row r="84">
      <c r="A84" t="inlineStr">
        <is>
          <t>2001:1:3::1</t>
        </is>
      </c>
      <c r="B84" t="inlineStr">
        <is>
          <t>2001:1:7::3</t>
        </is>
      </c>
      <c r="C84" t="n">
        <v>1</v>
      </c>
      <c r="D84" t="n">
        <v>35</v>
      </c>
      <c r="E84" t="n">
        <v>874</v>
      </c>
      <c r="F84" t="inlineStr">
        <is>
          <t>receiver</t>
        </is>
      </c>
      <c r="G84" t="n">
        <v>2970</v>
      </c>
      <c r="H84" t="n">
        <v>1724793183.706707</v>
      </c>
      <c r="I84" t="n">
        <v>0</v>
      </c>
      <c r="J84" t="inlineStr">
        <is>
          <t>[]</t>
        </is>
      </c>
      <c r="L84">
        <f>G83-G84</f>
        <v/>
      </c>
      <c r="M84">
        <f>ROUND((L84/G83)*100, 3)</f>
        <v/>
      </c>
      <c r="N84">
        <f>ROUND((H84-H83)*1000, 3)</f>
        <v/>
      </c>
    </row>
    <row r="85">
      <c r="A85" t="inlineStr">
        <is>
          <t>2001:1:2::1</t>
        </is>
      </c>
      <c r="B85" t="inlineStr">
        <is>
          <t>2001:1:8::1</t>
        </is>
      </c>
      <c r="C85" t="n">
        <v>2</v>
      </c>
      <c r="D85" t="n">
        <v>35</v>
      </c>
      <c r="E85" t="n">
        <v>874</v>
      </c>
      <c r="F85" t="inlineStr">
        <is>
          <t>sender</t>
        </is>
      </c>
      <c r="G85" t="n">
        <v>2970</v>
      </c>
      <c r="H85" t="n">
        <v>1724793183.510802</v>
      </c>
    </row>
    <row r="86">
      <c r="A86" t="inlineStr">
        <is>
          <t>2001:1:2::1</t>
        </is>
      </c>
      <c r="B86" t="inlineStr">
        <is>
          <t>2001:1:8::1</t>
        </is>
      </c>
      <c r="C86" t="n">
        <v>2</v>
      </c>
      <c r="D86" t="n">
        <v>35</v>
      </c>
      <c r="E86" t="n">
        <v>874</v>
      </c>
      <c r="F86" t="inlineStr">
        <is>
          <t>receiver</t>
        </is>
      </c>
      <c r="G86" t="n">
        <v>2970</v>
      </c>
      <c r="H86" t="n">
        <v>1724793183.614497</v>
      </c>
      <c r="I86" t="n">
        <v>0</v>
      </c>
      <c r="J86" t="inlineStr">
        <is>
          <t>[]</t>
        </is>
      </c>
      <c r="L86">
        <f>G85-G86</f>
        <v/>
      </c>
      <c r="M86">
        <f>ROUND((L86/G85)*100, 3)</f>
        <v/>
      </c>
      <c r="N86">
        <f>ROUND((H86-H85)*1000, 3)</f>
        <v/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sender</t>
        </is>
      </c>
      <c r="G87" t="n">
        <v>2970</v>
      </c>
      <c r="H87" t="n">
        <v>1724793183.808388</v>
      </c>
    </row>
    <row r="88">
      <c r="A88" t="inlineStr">
        <is>
          <t>2001:1:7::3</t>
        </is>
      </c>
      <c r="B88" t="inlineStr">
        <is>
          <t>2001:1:8::4</t>
        </is>
      </c>
      <c r="C88" t="n">
        <v>1</v>
      </c>
      <c r="D88" t="n">
        <v>35</v>
      </c>
      <c r="E88" t="n">
        <v>874</v>
      </c>
      <c r="F88" t="inlineStr">
        <is>
          <t>receiver</t>
        </is>
      </c>
      <c r="G88" t="n">
        <v>2970</v>
      </c>
      <c r="H88" t="n">
        <v>1724793183.918761</v>
      </c>
      <c r="I88" t="n">
        <v>0</v>
      </c>
      <c r="J88" t="inlineStr">
        <is>
          <t>[]</t>
        </is>
      </c>
      <c r="L88">
        <f>G87-G88</f>
        <v/>
      </c>
      <c r="M88">
        <f>ROUND((L88/G87)*100, 3)</f>
        <v/>
      </c>
      <c r="N88">
        <f>ROUND((H88-H87)*1000, 3)</f>
        <v/>
      </c>
    </row>
    <row r="89">
      <c r="A89" t="inlineStr">
        <is>
          <t>2001:1:5::1</t>
        </is>
      </c>
      <c r="B89" t="inlineStr">
        <is>
          <t>2001:1:2::2</t>
        </is>
      </c>
      <c r="C89" t="n">
        <v>1</v>
      </c>
      <c r="D89" t="n">
        <v>35</v>
      </c>
      <c r="E89" t="n">
        <v>874</v>
      </c>
      <c r="F89" t="inlineStr">
        <is>
          <t>sender</t>
        </is>
      </c>
      <c r="G89" t="n">
        <v>2970</v>
      </c>
      <c r="H89" t="n">
        <v>1724793183.441014</v>
      </c>
    </row>
    <row r="90">
      <c r="A90" t="inlineStr">
        <is>
          <t>2001:1:5::1</t>
        </is>
      </c>
      <c r="B90" t="inlineStr">
        <is>
          <t>2001:1:2::2</t>
        </is>
      </c>
      <c r="C90" t="n">
        <v>1</v>
      </c>
      <c r="D90" t="n">
        <v>35</v>
      </c>
      <c r="E90" t="n">
        <v>874</v>
      </c>
      <c r="F90" t="inlineStr">
        <is>
          <t>receiver</t>
        </is>
      </c>
      <c r="G90" t="n">
        <v>2970</v>
      </c>
      <c r="H90" t="n">
        <v>1724793183.57935</v>
      </c>
      <c r="I90" t="n">
        <v>0</v>
      </c>
      <c r="J90" t="inlineStr">
        <is>
          <t>[]</t>
        </is>
      </c>
      <c r="L90">
        <f>G89-G90</f>
        <v/>
      </c>
      <c r="M90">
        <f>ROUND((L90/G89)*100, 3)</f>
        <v/>
      </c>
      <c r="N90">
        <f>ROUND((H90-H89)*1000, 3)</f>
        <v/>
      </c>
    </row>
    <row r="91"/>
    <row r="92">
      <c r="A92" s="1" t="inlineStr">
        <is>
          <t>SRv6 Operations</t>
        </is>
      </c>
    </row>
    <row r="93">
      <c r="A93" s="1" t="inlineStr">
        <is>
          <t>Timestamp</t>
        </is>
      </c>
      <c r="B93" s="1" t="inlineStr">
        <is>
          <t>Operation</t>
        </is>
      </c>
      <c r="C93" s="1" t="inlineStr">
        <is>
          <t>Responsible Switch</t>
        </is>
      </c>
      <c r="D93" s="1" t="inlineStr">
        <is>
          <t>Source</t>
        </is>
      </c>
      <c r="E93" s="1" t="inlineStr">
        <is>
          <t>Destination</t>
        </is>
      </c>
      <c r="F93" s="1" t="inlineStr">
        <is>
          <t>Flow Label</t>
        </is>
      </c>
    </row>
    <row r="94">
      <c r="A94" t="inlineStr">
        <is>
          <t>2024-08-27 22:14:17</t>
        </is>
      </c>
      <c r="B94" t="inlineStr">
        <is>
          <t>Created SRv6 rule</t>
        </is>
      </c>
      <c r="C94" t="n">
        <v>7</v>
      </c>
      <c r="D94" t="inlineStr">
        <is>
          <t>2001:1:3::1</t>
        </is>
      </c>
      <c r="E94" t="inlineStr">
        <is>
          <t>2001:1:8::3</t>
        </is>
      </c>
      <c r="F94" t="n">
        <v>1</v>
      </c>
    </row>
    <row r="95"/>
    <row r="96"/>
    <row r="97">
      <c r="A97" s="1" t="inlineStr">
        <is>
          <t>Iteration - 4</t>
        </is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1724793486.724891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1724793486.862151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2001:1:3::1</t>
        </is>
      </c>
      <c r="B100" t="inlineStr">
        <is>
          <t>2001:1:5::1</t>
        </is>
      </c>
      <c r="C100" t="n">
        <v>1</v>
      </c>
      <c r="D100" t="n">
        <v>34</v>
      </c>
      <c r="E100" t="n">
        <v>420</v>
      </c>
      <c r="F100" t="inlineStr">
        <is>
          <t>sender</t>
        </is>
      </c>
      <c r="G100" t="n">
        <v>1500</v>
      </c>
      <c r="H100" t="n">
        <v>1724793486.371472</v>
      </c>
    </row>
    <row r="101">
      <c r="A101" t="inlineStr">
        <is>
          <t>2001:1:3::1</t>
        </is>
      </c>
      <c r="B101" t="inlineStr">
        <is>
          <t>2001:1:5::1</t>
        </is>
      </c>
      <c r="C101" t="n">
        <v>1</v>
      </c>
      <c r="D101" t="n">
        <v>34</v>
      </c>
      <c r="E101" t="n">
        <v>420</v>
      </c>
      <c r="F101" t="inlineStr">
        <is>
          <t>receiver</t>
        </is>
      </c>
      <c r="G101" t="n">
        <v>1500</v>
      </c>
      <c r="H101" t="n">
        <v>1724793486.45102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2001:1:1::2</t>
        </is>
      </c>
      <c r="B102" t="inlineStr">
        <is>
          <t>2001:1:7::1</t>
        </is>
      </c>
      <c r="C102" t="n">
        <v>1</v>
      </c>
      <c r="D102" t="n">
        <v>34</v>
      </c>
      <c r="E102" t="n">
        <v>420</v>
      </c>
      <c r="F102" t="inlineStr">
        <is>
          <t>sender</t>
        </is>
      </c>
      <c r="G102" t="n">
        <v>1500</v>
      </c>
      <c r="H102" t="n">
        <v>1724793486.930826</v>
      </c>
    </row>
    <row r="103">
      <c r="A103" t="inlineStr">
        <is>
          <t>2001:1:1::2</t>
        </is>
      </c>
      <c r="B103" t="inlineStr">
        <is>
          <t>2001:1:7::1</t>
        </is>
      </c>
      <c r="C103" t="n">
        <v>1</v>
      </c>
      <c r="D103" t="n">
        <v>34</v>
      </c>
      <c r="E103" t="n">
        <v>420</v>
      </c>
      <c r="F103" t="inlineStr">
        <is>
          <t>receiver</t>
        </is>
      </c>
      <c r="G103" t="n">
        <v>1500</v>
      </c>
      <c r="H103" t="n">
        <v>1724793487.042024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2001:1:8::1</t>
        </is>
      </c>
      <c r="B104" t="inlineStr">
        <is>
          <t>2001:1:2::1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1500</v>
      </c>
      <c r="H104" t="n">
        <v>1724793486.795651</v>
      </c>
    </row>
    <row r="105">
      <c r="A105" t="inlineStr">
        <is>
          <t>2001:1:8::1</t>
        </is>
      </c>
      <c r="B105" t="inlineStr">
        <is>
          <t>2001:1:2::1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1500</v>
      </c>
      <c r="H105" t="n">
        <v>1724793486.930077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>
      <c r="A106" t="inlineStr">
        <is>
          <t>2001:1:5::1</t>
        </is>
      </c>
      <c r="B106" t="inlineStr">
        <is>
          <t>2001:1:7::2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1500</v>
      </c>
      <c r="H106" t="n">
        <v>1724793486.650322</v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1500</v>
      </c>
      <c r="H107" t="n">
        <v>1724793486.795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ROUND((H107-H106)*1000, 3)</f>
        <v/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1724793486.898884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1724793487.02607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2001:1:2::2</t>
        </is>
      </c>
      <c r="B110" t="inlineStr">
        <is>
          <t>2001:1:8::2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1724793486.334725</v>
      </c>
    </row>
    <row r="111">
      <c r="A111" t="inlineStr">
        <is>
          <t>2001:1:2::2</t>
        </is>
      </c>
      <c r="B111" t="inlineStr">
        <is>
          <t>2001:1:8::2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1724793486.423318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2001:1:5::1</t>
        </is>
      </c>
      <c r="B112" t="inlineStr">
        <is>
          <t>2001:1:2::2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1724793486.730867</v>
      </c>
    </row>
    <row r="113">
      <c r="A113" t="inlineStr">
        <is>
          <t>2001:1:5::1</t>
        </is>
      </c>
      <c r="B113" t="inlineStr">
        <is>
          <t>2001:1:2::2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1724793486.851672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2001:1:2::1</t>
        </is>
      </c>
      <c r="B114" t="inlineStr">
        <is>
          <t>2001:1:8::1</t>
        </is>
      </c>
      <c r="C114" t="n">
        <v>2</v>
      </c>
      <c r="D114" t="n">
        <v>35</v>
      </c>
      <c r="E114" t="n">
        <v>874</v>
      </c>
      <c r="F114" t="inlineStr">
        <is>
          <t>sender</t>
        </is>
      </c>
      <c r="G114" t="n">
        <v>2970</v>
      </c>
      <c r="H114" t="n">
        <v>1724793486.807935</v>
      </c>
    </row>
    <row r="115">
      <c r="A115" t="inlineStr">
        <is>
          <t>2001:1:2::1</t>
        </is>
      </c>
      <c r="B115" t="inlineStr">
        <is>
          <t>2001:1:8::1</t>
        </is>
      </c>
      <c r="C115" t="n">
        <v>2</v>
      </c>
      <c r="D115" t="n">
        <v>35</v>
      </c>
      <c r="E115" t="n">
        <v>874</v>
      </c>
      <c r="F115" t="inlineStr">
        <is>
          <t>receiver</t>
        </is>
      </c>
      <c r="G115" t="n">
        <v>2970</v>
      </c>
      <c r="H115" t="n">
        <v>1724793486.934666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>
      <c r="A116" t="inlineStr">
        <is>
          <t>2001:1:7::3</t>
        </is>
      </c>
      <c r="B116" t="inlineStr">
        <is>
          <t>2001:1:8::4</t>
        </is>
      </c>
      <c r="C116" t="n">
        <v>1</v>
      </c>
      <c r="D116" t="n">
        <v>35</v>
      </c>
      <c r="E116" t="n">
        <v>874</v>
      </c>
      <c r="F116" t="inlineStr">
        <is>
          <t>sender</t>
        </is>
      </c>
      <c r="G116" t="n">
        <v>2970</v>
      </c>
      <c r="H116" t="n">
        <v>1724793486.714852</v>
      </c>
    </row>
    <row r="117">
      <c r="A117" t="inlineStr">
        <is>
          <t>2001:1:7::3</t>
        </is>
      </c>
      <c r="B117" t="inlineStr">
        <is>
          <t>2001:1:8::4</t>
        </is>
      </c>
      <c r="C117" t="n">
        <v>1</v>
      </c>
      <c r="D117" t="n">
        <v>35</v>
      </c>
      <c r="E117" t="n">
        <v>874</v>
      </c>
      <c r="F117" t="inlineStr">
        <is>
          <t>receiver</t>
        </is>
      </c>
      <c r="G117" t="n">
        <v>2970</v>
      </c>
      <c r="H117" t="n">
        <v>1724793486.810512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874</v>
      </c>
      <c r="F118" t="inlineStr">
        <is>
          <t>sender</t>
        </is>
      </c>
      <c r="G118" t="n">
        <v>2970</v>
      </c>
      <c r="H118" t="n">
        <v>1724793486.930884</v>
      </c>
    </row>
    <row r="119">
      <c r="A119" t="inlineStr">
        <is>
          <t>2001:1:3::1</t>
        </is>
      </c>
      <c r="B119" t="inlineStr">
        <is>
          <t>2001:1:7::3</t>
        </is>
      </c>
      <c r="C119" t="n">
        <v>1</v>
      </c>
      <c r="D119" t="n">
        <v>35</v>
      </c>
      <c r="E119" t="n">
        <v>874</v>
      </c>
      <c r="F119" t="inlineStr">
        <is>
          <t>receiver</t>
        </is>
      </c>
      <c r="G119" t="n">
        <v>2970</v>
      </c>
      <c r="H119" t="n">
        <v>1724793487.046407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1724793486.714969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1724793486.817234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/>
    <row r="123">
      <c r="A123" s="1" t="inlineStr">
        <is>
          <t>SRv6 Operations</t>
        </is>
      </c>
    </row>
    <row r="124">
      <c r="A124" s="1" t="inlineStr">
        <is>
          <t>Timestamp</t>
        </is>
      </c>
      <c r="B124" s="1" t="inlineStr">
        <is>
          <t>Operation</t>
        </is>
      </c>
      <c r="C124" s="1" t="inlineStr">
        <is>
          <t>Responsible Switch</t>
        </is>
      </c>
      <c r="D124" s="1" t="inlineStr">
        <is>
          <t>Source</t>
        </is>
      </c>
      <c r="E124" s="1" t="inlineStr">
        <is>
          <t>Destination</t>
        </is>
      </c>
      <c r="F124" s="1" t="inlineStr">
        <is>
          <t>Flow Label</t>
        </is>
      </c>
    </row>
    <row r="125">
      <c r="A125" t="inlineStr">
        <is>
          <t>2024-08-27 22:19:19</t>
        </is>
      </c>
      <c r="B125" t="inlineStr">
        <is>
          <t>Created SRv6 rule</t>
        </is>
      </c>
      <c r="C125" t="n">
        <v>7</v>
      </c>
      <c r="D125" t="inlineStr">
        <is>
          <t>2001:1:3::1</t>
        </is>
      </c>
      <c r="E125" t="inlineStr">
        <is>
          <t>2001:1:8::3</t>
        </is>
      </c>
      <c r="F125" t="n">
        <v>1</v>
      </c>
    </row>
    <row r="126"/>
    <row r="127"/>
    <row r="128">
      <c r="A128" s="1" t="inlineStr">
        <is>
          <t>Iteration - 5</t>
        </is>
      </c>
    </row>
    <row r="129">
      <c r="A129" t="inlineStr">
        <is>
          <t>2001:1:2::1</t>
        </is>
      </c>
      <c r="B129" t="inlineStr">
        <is>
          <t>2001:1:3::1</t>
        </is>
      </c>
      <c r="C129" t="n">
        <v>1</v>
      </c>
      <c r="D129" t="n">
        <v>0</v>
      </c>
      <c r="E129" t="n">
        <v>262</v>
      </c>
      <c r="F129" t="inlineStr">
        <is>
          <t>sender</t>
        </is>
      </c>
      <c r="G129" t="n">
        <v>1500</v>
      </c>
      <c r="H129" t="n">
        <v>1724793789.877886</v>
      </c>
    </row>
    <row r="130">
      <c r="A130" t="inlineStr">
        <is>
          <t>2001:1:2::1</t>
        </is>
      </c>
      <c r="B130" t="inlineStr">
        <is>
          <t>2001:1:3::1</t>
        </is>
      </c>
      <c r="C130" t="n">
        <v>1</v>
      </c>
      <c r="D130" t="n">
        <v>0</v>
      </c>
      <c r="E130" t="n">
        <v>262</v>
      </c>
      <c r="F130" t="inlineStr">
        <is>
          <t>receiver</t>
        </is>
      </c>
      <c r="G130" t="n">
        <v>1500</v>
      </c>
      <c r="H130" t="n">
        <v>1724793790.03822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ROUND((H130-H129)*1000, 3)</f>
        <v/>
      </c>
    </row>
    <row r="131">
      <c r="A131" t="inlineStr">
        <is>
          <t>2001:1:1::2</t>
        </is>
      </c>
      <c r="B131" t="inlineStr">
        <is>
          <t>2001:1:7::1</t>
        </is>
      </c>
      <c r="C131" t="n">
        <v>1</v>
      </c>
      <c r="D131" t="n">
        <v>34</v>
      </c>
      <c r="E131" t="n">
        <v>420</v>
      </c>
      <c r="F131" t="inlineStr">
        <is>
          <t>sender</t>
        </is>
      </c>
      <c r="G131" t="n">
        <v>1500</v>
      </c>
      <c r="H131" t="n">
        <v>1724793789.434847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receiver</t>
        </is>
      </c>
      <c r="G132" t="n">
        <v>1500</v>
      </c>
      <c r="H132" t="n">
        <v>1724793789.551243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ROUND((H132-H131)*1000, 3)</f>
        <v/>
      </c>
    </row>
    <row r="133">
      <c r="A133" t="inlineStr">
        <is>
          <t>2001:1:8::1</t>
        </is>
      </c>
      <c r="B133" t="inlineStr">
        <is>
          <t>2001:1:2::1</t>
        </is>
      </c>
      <c r="C133" t="n">
        <v>1</v>
      </c>
      <c r="D133" t="n">
        <v>34</v>
      </c>
      <c r="E133" t="n">
        <v>420</v>
      </c>
      <c r="F133" t="inlineStr">
        <is>
          <t>sender</t>
        </is>
      </c>
      <c r="G133" t="n">
        <v>1500</v>
      </c>
      <c r="H133" t="n">
        <v>1724793789.772339</v>
      </c>
    </row>
    <row r="134">
      <c r="A134" t="inlineStr">
        <is>
          <t>2001:1:8::1</t>
        </is>
      </c>
      <c r="B134" t="inlineStr">
        <is>
          <t>2001:1:2::1</t>
        </is>
      </c>
      <c r="C134" t="n">
        <v>1</v>
      </c>
      <c r="D134" t="n">
        <v>34</v>
      </c>
      <c r="E134" t="n">
        <v>420</v>
      </c>
      <c r="F134" t="inlineStr">
        <is>
          <t>receiver</t>
        </is>
      </c>
      <c r="G134" t="n">
        <v>1500</v>
      </c>
      <c r="H134" t="n">
        <v>1724793789.904426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ROUND((H134-H133)*1000, 3)</f>
        <v/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sender</t>
        </is>
      </c>
      <c r="G135" t="n">
        <v>1500</v>
      </c>
      <c r="H135" t="n">
        <v>1724793789.626995</v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receiver</t>
        </is>
      </c>
      <c r="G136" t="n">
        <v>1500</v>
      </c>
      <c r="H136" t="n">
        <v>1724793789.732621</v>
      </c>
      <c r="I136" t="n">
        <v>0</v>
      </c>
      <c r="J136" t="inlineStr">
        <is>
          <t>[]</t>
        </is>
      </c>
      <c r="L136">
        <f>G135-G136</f>
        <v/>
      </c>
      <c r="M136">
        <f>ROUND((L136/G135)*100, 3)</f>
        <v/>
      </c>
      <c r="N136">
        <f>ROUND((H136-H135)*1000, 3)</f>
        <v/>
      </c>
    </row>
    <row r="137">
      <c r="A137" t="inlineStr">
        <is>
          <t>2001:1:3::1</t>
        </is>
      </c>
      <c r="B137" t="inlineStr">
        <is>
          <t>2001:1:5::1</t>
        </is>
      </c>
      <c r="C137" t="n">
        <v>1</v>
      </c>
      <c r="D137" t="n">
        <v>34</v>
      </c>
      <c r="E137" t="n">
        <v>420</v>
      </c>
      <c r="F137" t="inlineStr">
        <is>
          <t>sender</t>
        </is>
      </c>
      <c r="G137" t="n">
        <v>1500</v>
      </c>
      <c r="H137" t="n">
        <v>1724793789.739495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receiver</t>
        </is>
      </c>
      <c r="G138" t="n">
        <v>1500</v>
      </c>
      <c r="H138" t="n">
        <v>1724793789.840634</v>
      </c>
      <c r="I138" t="n">
        <v>0</v>
      </c>
      <c r="J138" t="inlineStr">
        <is>
          <t>[]</t>
        </is>
      </c>
      <c r="L138">
        <f>G137-G138</f>
        <v/>
      </c>
      <c r="M138">
        <f>ROUND((L138/G137)*100, 3)</f>
        <v/>
      </c>
      <c r="N138">
        <f>ROUND((H138-H137)*1000, 3)</f>
        <v/>
      </c>
    </row>
    <row r="139">
      <c r="A139" t="inlineStr">
        <is>
          <t>2001:1:5::1</t>
        </is>
      </c>
      <c r="B139" t="inlineStr">
        <is>
          <t>2001:1:7::2</t>
        </is>
      </c>
      <c r="C139" t="n">
        <v>1</v>
      </c>
      <c r="D139" t="n">
        <v>34</v>
      </c>
      <c r="E139" t="n">
        <v>420</v>
      </c>
      <c r="F139" t="inlineStr">
        <is>
          <t>sender</t>
        </is>
      </c>
      <c r="G139" t="n">
        <v>1500</v>
      </c>
      <c r="H139" t="n">
        <v>1724793789.706895</v>
      </c>
    </row>
    <row r="140">
      <c r="A140" t="inlineStr">
        <is>
          <t>2001:1:5::1</t>
        </is>
      </c>
      <c r="B140" t="inlineStr">
        <is>
          <t>2001:1:7::2</t>
        </is>
      </c>
      <c r="C140" t="n">
        <v>1</v>
      </c>
      <c r="D140" t="n">
        <v>34</v>
      </c>
      <c r="E140" t="n">
        <v>420</v>
      </c>
      <c r="F140" t="inlineStr">
        <is>
          <t>receiver</t>
        </is>
      </c>
      <c r="G140" t="n">
        <v>1500</v>
      </c>
      <c r="H140" t="n">
        <v>1724793789.81168</v>
      </c>
      <c r="I140" t="n">
        <v>0</v>
      </c>
      <c r="J140" t="inlineStr">
        <is>
          <t>[]</t>
        </is>
      </c>
      <c r="L140">
        <f>G139-G140</f>
        <v/>
      </c>
      <c r="M140">
        <f>ROUND((L140/G139)*100, 3)</f>
        <v/>
      </c>
      <c r="N140">
        <f>ROUND((H140-H139)*1000, 3)</f>
        <v/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sender</t>
        </is>
      </c>
      <c r="G141" t="n">
        <v>2970</v>
      </c>
      <c r="H141" t="n">
        <v>1724793789.938867</v>
      </c>
    </row>
    <row r="142">
      <c r="A142" t="inlineStr">
        <is>
          <t>2001:1:3::1</t>
        </is>
      </c>
      <c r="B142" t="inlineStr">
        <is>
          <t>2001:1:7::3</t>
        </is>
      </c>
      <c r="C142" t="n">
        <v>1</v>
      </c>
      <c r="D142" t="n">
        <v>35</v>
      </c>
      <c r="E142" t="n">
        <v>874</v>
      </c>
      <c r="F142" t="inlineStr">
        <is>
          <t>receiver</t>
        </is>
      </c>
      <c r="G142" t="n">
        <v>2970</v>
      </c>
      <c r="H142" t="n">
        <v>1724793790.059754</v>
      </c>
      <c r="I142" t="n">
        <v>0</v>
      </c>
      <c r="J142" t="inlineStr">
        <is>
          <t>[]</t>
        </is>
      </c>
      <c r="L142">
        <f>G141-G142</f>
        <v/>
      </c>
      <c r="M142">
        <f>ROUND((L142/G141)*100, 3)</f>
        <v/>
      </c>
      <c r="N142">
        <f>ROUND((H142-H141)*1000, 3)</f>
        <v/>
      </c>
    </row>
    <row r="143">
      <c r="A143" t="inlineStr">
        <is>
          <t>2001:1:2::1</t>
        </is>
      </c>
      <c r="B143" t="inlineStr">
        <is>
          <t>2001:1:8::1</t>
        </is>
      </c>
      <c r="C143" t="n">
        <v>2</v>
      </c>
      <c r="D143" t="n">
        <v>35</v>
      </c>
      <c r="E143" t="n">
        <v>874</v>
      </c>
      <c r="F143" t="inlineStr">
        <is>
          <t>sender</t>
        </is>
      </c>
      <c r="G143" t="n">
        <v>2970</v>
      </c>
      <c r="H143" t="n">
        <v>1724793789.979447</v>
      </c>
    </row>
    <row r="144">
      <c r="A144" t="inlineStr">
        <is>
          <t>2001:1:2::1</t>
        </is>
      </c>
      <c r="B144" t="inlineStr">
        <is>
          <t>2001:1:8::1</t>
        </is>
      </c>
      <c r="C144" t="n">
        <v>2</v>
      </c>
      <c r="D144" t="n">
        <v>35</v>
      </c>
      <c r="E144" t="n">
        <v>874</v>
      </c>
      <c r="F144" t="inlineStr">
        <is>
          <t>receiver</t>
        </is>
      </c>
      <c r="G144" t="n">
        <v>2970</v>
      </c>
      <c r="H144" t="n">
        <v>1724793790.123863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ROUND((H144-H143)*1000, 3)</f>
        <v/>
      </c>
    </row>
    <row r="145">
      <c r="A145" t="inlineStr">
        <is>
          <t>2001:1:5::1</t>
        </is>
      </c>
      <c r="B145" t="inlineStr">
        <is>
          <t>2001:1:2::2</t>
        </is>
      </c>
      <c r="C145" t="n">
        <v>1</v>
      </c>
      <c r="D145" t="n">
        <v>35</v>
      </c>
      <c r="E145" t="n">
        <v>874</v>
      </c>
      <c r="F145" t="inlineStr">
        <is>
          <t>sender</t>
        </is>
      </c>
      <c r="G145" t="n">
        <v>2970</v>
      </c>
      <c r="H145" t="n">
        <v>1724793789.642731</v>
      </c>
    </row>
    <row r="146">
      <c r="A146" t="inlineStr">
        <is>
          <t>2001:1:5::1</t>
        </is>
      </c>
      <c r="B146" t="inlineStr">
        <is>
          <t>2001:1:2::2</t>
        </is>
      </c>
      <c r="C146" t="n">
        <v>1</v>
      </c>
      <c r="D146" t="n">
        <v>35</v>
      </c>
      <c r="E146" t="n">
        <v>874</v>
      </c>
      <c r="F146" t="inlineStr">
        <is>
          <t>receiver</t>
        </is>
      </c>
      <c r="G146" t="n">
        <v>2970</v>
      </c>
      <c r="H146" t="n">
        <v>1724793789.755059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ROUND((H146-H145)*1000, 3)</f>
        <v/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sender</t>
        </is>
      </c>
      <c r="G147" t="n">
        <v>2970</v>
      </c>
      <c r="H147" t="n">
        <v>1724793789.634613</v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receiver</t>
        </is>
      </c>
      <c r="G148" t="n">
        <v>2970</v>
      </c>
      <c r="H148" t="n">
        <v>1724793789.761291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ROUND((H148-H147)*1000, 3)</f>
        <v/>
      </c>
    </row>
    <row r="149">
      <c r="A149" t="inlineStr">
        <is>
          <t>2001:1:7::3</t>
        </is>
      </c>
      <c r="B149" t="inlineStr">
        <is>
          <t>2001:1:8::4</t>
        </is>
      </c>
      <c r="C149" t="n">
        <v>1</v>
      </c>
      <c r="D149" t="n">
        <v>35</v>
      </c>
      <c r="E149" t="n">
        <v>874</v>
      </c>
      <c r="F149" t="inlineStr">
        <is>
          <t>sender</t>
        </is>
      </c>
      <c r="G149" t="n">
        <v>2970</v>
      </c>
      <c r="H149" t="n">
        <v>1724793789.887199</v>
      </c>
    </row>
    <row r="150">
      <c r="A150" t="inlineStr">
        <is>
          <t>2001:1:7::3</t>
        </is>
      </c>
      <c r="B150" t="inlineStr">
        <is>
          <t>2001:1:8::4</t>
        </is>
      </c>
      <c r="C150" t="n">
        <v>1</v>
      </c>
      <c r="D150" t="n">
        <v>35</v>
      </c>
      <c r="E150" t="n">
        <v>874</v>
      </c>
      <c r="F150" t="inlineStr">
        <is>
          <t>receiver</t>
        </is>
      </c>
      <c r="G150" t="n">
        <v>2970</v>
      </c>
      <c r="H150" t="n">
        <v>1724793790.004778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ROUND((H150-H149)*1000, 3)</f>
        <v/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874</v>
      </c>
      <c r="F151" t="inlineStr">
        <is>
          <t>sender</t>
        </is>
      </c>
      <c r="G151" t="n">
        <v>2970</v>
      </c>
      <c r="H151" t="n">
        <v>1724793789.762724</v>
      </c>
    </row>
    <row r="152">
      <c r="A152" t="inlineStr">
        <is>
          <t>2001:1:2::2</t>
        </is>
      </c>
      <c r="B152" t="inlineStr">
        <is>
          <t>2001:1:8::2</t>
        </is>
      </c>
      <c r="C152" t="n">
        <v>1</v>
      </c>
      <c r="D152" t="n">
        <v>35</v>
      </c>
      <c r="E152" t="n">
        <v>874</v>
      </c>
      <c r="F152" t="inlineStr">
        <is>
          <t>receiver</t>
        </is>
      </c>
      <c r="G152" t="n">
        <v>2970</v>
      </c>
      <c r="H152" t="n">
        <v>1724793789.901019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ROUND((H152-H151)*1000, 3)</f>
        <v/>
      </c>
    </row>
    <row r="153"/>
    <row r="154">
      <c r="A154" s="1" t="inlineStr">
        <is>
          <t>SRv6 Operations</t>
        </is>
      </c>
    </row>
    <row r="155">
      <c r="A155" s="1" t="inlineStr">
        <is>
          <t>Timestamp</t>
        </is>
      </c>
      <c r="B155" s="1" t="inlineStr">
        <is>
          <t>Operation</t>
        </is>
      </c>
      <c r="C155" s="1" t="inlineStr">
        <is>
          <t>Responsible Switch</t>
        </is>
      </c>
      <c r="D155" s="1" t="inlineStr">
        <is>
          <t>Source</t>
        </is>
      </c>
      <c r="E155" s="1" t="inlineStr">
        <is>
          <t>Destination</t>
        </is>
      </c>
      <c r="F155" s="1" t="inlineStr">
        <is>
          <t>Flow Label</t>
        </is>
      </c>
    </row>
    <row r="156">
      <c r="A156" t="inlineStr">
        <is>
          <t>2024-08-27 22:23:54</t>
        </is>
      </c>
      <c r="B156" t="inlineStr">
        <is>
          <t>Created SRv6 rule</t>
        </is>
      </c>
      <c r="C156" t="n">
        <v>7</v>
      </c>
      <c r="D156" t="inlineStr">
        <is>
          <t>2001:1:3::1</t>
        </is>
      </c>
      <c r="E156" t="inlineStr">
        <is>
          <t>2001:1:8::3</t>
        </is>
      </c>
      <c r="F156" t="n">
        <v>1</v>
      </c>
    </row>
    <row r="157"/>
    <row r="158"/>
    <row r="159">
      <c r="A159" s="1" t="inlineStr">
        <is>
          <t>Iteration - 6</t>
        </is>
      </c>
    </row>
    <row r="160">
      <c r="A160" t="inlineStr">
        <is>
          <t>2001:1:8::1</t>
        </is>
      </c>
      <c r="B160" t="inlineStr">
        <is>
          <t>2001:1:1::1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1724794092.558559</v>
      </c>
    </row>
    <row r="161">
      <c r="A161" t="inlineStr">
        <is>
          <t>2001:1:8::1</t>
        </is>
      </c>
      <c r="B161" t="inlineStr">
        <is>
          <t>2001:1:1::1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1724794092.648194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1724794092.458714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1724794092.537764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1724794092.76302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1724794092.84617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1724794092.908402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1724794093.041287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2001:1:3::1</t>
        </is>
      </c>
      <c r="B168" t="inlineStr">
        <is>
          <t>2001:1:5::1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1724794093.031813</v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1724794093.152725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>
      <c r="A170" t="inlineStr">
        <is>
          <t>2001:1:8::1</t>
        </is>
      </c>
      <c r="B170" t="inlineStr">
        <is>
          <t>2001:1:2::1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1724794092.879886</v>
      </c>
    </row>
    <row r="171">
      <c r="A171" t="inlineStr">
        <is>
          <t>2001:1:8::1</t>
        </is>
      </c>
      <c r="B171" t="inlineStr">
        <is>
          <t>2001:1:2::1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1724794092.984593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ROUND((H171-H170)*1000, 3)</f>
        <v/>
      </c>
    </row>
    <row r="172">
      <c r="A172" t="inlineStr">
        <is>
          <t>2001:1:7::3</t>
        </is>
      </c>
      <c r="B172" t="inlineStr">
        <is>
          <t>2001:1:8::4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1724794093.087407</v>
      </c>
    </row>
    <row r="173">
      <c r="A173" t="inlineStr">
        <is>
          <t>2001:1:7::3</t>
        </is>
      </c>
      <c r="B173" t="inlineStr">
        <is>
          <t>2001:1:8::4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1724794093.199824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2001:1:2::2</t>
        </is>
      </c>
      <c r="B174" t="inlineStr">
        <is>
          <t>2001:1:8::2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1724794093.071071</v>
      </c>
    </row>
    <row r="175">
      <c r="A175" t="inlineStr">
        <is>
          <t>2001:1:2::2</t>
        </is>
      </c>
      <c r="B175" t="inlineStr">
        <is>
          <t>2001:1:8::2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1724794093.173953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2001:1:3::1</t>
        </is>
      </c>
      <c r="B176" t="inlineStr">
        <is>
          <t>2001:1:7::3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1724794092.895351</v>
      </c>
    </row>
    <row r="177">
      <c r="A177" t="inlineStr">
        <is>
          <t>2001:1:3::1</t>
        </is>
      </c>
      <c r="B177" t="inlineStr">
        <is>
          <t>2001:1:7::3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1724794093.025555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1724794092.818636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1724794092.931885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2001:1:3::1</t>
        </is>
      </c>
      <c r="B180" t="inlineStr">
        <is>
          <t>2001:1:8::3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1724794092.538533</v>
      </c>
    </row>
    <row r="181">
      <c r="A181" t="inlineStr">
        <is>
          <t>2001:1:3::1</t>
        </is>
      </c>
      <c r="B181" t="inlineStr">
        <is>
          <t>2001:1:8::3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1724794092.637557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2001:1:2::1</t>
        </is>
      </c>
      <c r="B182" t="inlineStr">
        <is>
          <t>2001:1:8::1</t>
        </is>
      </c>
      <c r="C182" t="n">
        <v>2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1724794092.827046</v>
      </c>
    </row>
    <row r="183">
      <c r="A183" t="inlineStr">
        <is>
          <t>2001:1:2::1</t>
        </is>
      </c>
      <c r="B183" t="inlineStr">
        <is>
          <t>2001:1:8::1</t>
        </is>
      </c>
      <c r="C183" t="n">
        <v>2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1724794092.944268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/>
    <row r="185">
      <c r="A185" s="1" t="inlineStr">
        <is>
          <t>SRv6 Operations</t>
        </is>
      </c>
    </row>
    <row r="186">
      <c r="A186" s="1" t="inlineStr">
        <is>
          <t>Timestamp</t>
        </is>
      </c>
      <c r="B186" s="1" t="inlineStr">
        <is>
          <t>Operation</t>
        </is>
      </c>
      <c r="C186" s="1" t="inlineStr">
        <is>
          <t>Responsible Switch</t>
        </is>
      </c>
      <c r="D186" s="1" t="inlineStr">
        <is>
          <t>Source</t>
        </is>
      </c>
      <c r="E186" s="1" t="inlineStr">
        <is>
          <t>Destination</t>
        </is>
      </c>
      <c r="F186" s="1" t="inlineStr">
        <is>
          <t>Flow Label</t>
        </is>
      </c>
    </row>
    <row r="187">
      <c r="A187" t="inlineStr">
        <is>
          <t>2024-08-27 22:29:59</t>
        </is>
      </c>
      <c r="B187" t="inlineStr">
        <is>
          <t>Created SRv6 rule</t>
        </is>
      </c>
      <c r="C187" t="n">
        <v>7</v>
      </c>
      <c r="D187" t="inlineStr">
        <is>
          <t>2001:1:3::1</t>
        </is>
      </c>
      <c r="E187" t="inlineStr">
        <is>
          <t>2001:1:8::3</t>
        </is>
      </c>
      <c r="F187" t="n">
        <v>1</v>
      </c>
    </row>
    <row r="188"/>
    <row r="189"/>
    <row r="190">
      <c r="A190" s="1" t="inlineStr">
        <is>
          <t>Iteration - 7</t>
        </is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sender</t>
        </is>
      </c>
      <c r="G191" t="n">
        <v>1500</v>
      </c>
      <c r="H191" t="n">
        <v>1724794395.551716</v>
      </c>
    </row>
    <row r="192">
      <c r="A192" t="inlineStr">
        <is>
          <t>2001:1:1::2</t>
        </is>
      </c>
      <c r="B192" t="inlineStr">
        <is>
          <t>2001:1:7::1</t>
        </is>
      </c>
      <c r="C192" t="n">
        <v>1</v>
      </c>
      <c r="D192" t="n">
        <v>34</v>
      </c>
      <c r="E192" t="n">
        <v>420</v>
      </c>
      <c r="F192" t="inlineStr">
        <is>
          <t>receiver</t>
        </is>
      </c>
      <c r="G192" t="n">
        <v>1500</v>
      </c>
      <c r="H192" t="n">
        <v>1724794395.6685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ROUND((H192-H191)*1000, 3)</f>
        <v/>
      </c>
    </row>
    <row r="193">
      <c r="A193" t="inlineStr">
        <is>
          <t>2001:1:3::1</t>
        </is>
      </c>
      <c r="B193" t="inlineStr">
        <is>
          <t>2001:1:5::1</t>
        </is>
      </c>
      <c r="C193" t="n">
        <v>1</v>
      </c>
      <c r="D193" t="n">
        <v>34</v>
      </c>
      <c r="E193" t="n">
        <v>420</v>
      </c>
      <c r="F193" t="inlineStr">
        <is>
          <t>sender</t>
        </is>
      </c>
      <c r="G193" t="n">
        <v>1500</v>
      </c>
      <c r="H193" t="n">
        <v>1724794396.155681</v>
      </c>
    </row>
    <row r="194">
      <c r="A194" t="inlineStr">
        <is>
          <t>2001:1:3::1</t>
        </is>
      </c>
      <c r="B194" t="inlineStr">
        <is>
          <t>2001:1:5::1</t>
        </is>
      </c>
      <c r="C194" t="n">
        <v>1</v>
      </c>
      <c r="D194" t="n">
        <v>34</v>
      </c>
      <c r="E194" t="n">
        <v>420</v>
      </c>
      <c r="F194" t="inlineStr">
        <is>
          <t>receiver</t>
        </is>
      </c>
      <c r="G194" t="n">
        <v>1500</v>
      </c>
      <c r="H194" t="n">
        <v>1724794396.291058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ROUND((H194-H193)*1000, 3)</f>
        <v/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1500</v>
      </c>
      <c r="H195" t="n">
        <v>1724794396.067595</v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1500</v>
      </c>
      <c r="H196" t="n">
        <v>1724794396.20649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ROUND((H196-H195)*1000, 3)</f>
        <v/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sender</t>
        </is>
      </c>
      <c r="G197" t="n">
        <v>1500</v>
      </c>
      <c r="H197" t="n">
        <v>1724794395.930692</v>
      </c>
    </row>
    <row r="198">
      <c r="A198" t="inlineStr">
        <is>
          <t>2001:1:2::1</t>
        </is>
      </c>
      <c r="B198" t="inlineStr">
        <is>
          <t>2001:1:3::1</t>
        </is>
      </c>
      <c r="C198" t="n">
        <v>1</v>
      </c>
      <c r="D198" t="n">
        <v>0</v>
      </c>
      <c r="E198" t="n">
        <v>262</v>
      </c>
      <c r="F198" t="inlineStr">
        <is>
          <t>receiver</t>
        </is>
      </c>
      <c r="G198" t="n">
        <v>1500</v>
      </c>
      <c r="H198" t="n">
        <v>1724794396.01794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ROUND((H198-H197)*1000, 3)</f>
        <v/>
      </c>
    </row>
    <row r="199">
      <c r="A199" t="inlineStr">
        <is>
          <t>2001:1:8::1</t>
        </is>
      </c>
      <c r="B199" t="inlineStr">
        <is>
          <t>2001:1:2::1</t>
        </is>
      </c>
      <c r="C199" t="n">
        <v>1</v>
      </c>
      <c r="D199" t="n">
        <v>34</v>
      </c>
      <c r="E199" t="n">
        <v>420</v>
      </c>
      <c r="F199" t="inlineStr">
        <is>
          <t>sender</t>
        </is>
      </c>
      <c r="G199" t="n">
        <v>1500</v>
      </c>
      <c r="H199" t="n">
        <v>1724794396.054763</v>
      </c>
    </row>
    <row r="200">
      <c r="A200" t="inlineStr">
        <is>
          <t>2001:1:8::1</t>
        </is>
      </c>
      <c r="B200" t="inlineStr">
        <is>
          <t>2001:1:2::1</t>
        </is>
      </c>
      <c r="C200" t="n">
        <v>1</v>
      </c>
      <c r="D200" t="n">
        <v>34</v>
      </c>
      <c r="E200" t="n">
        <v>420</v>
      </c>
      <c r="F200" t="inlineStr">
        <is>
          <t>receiver</t>
        </is>
      </c>
      <c r="G200" t="n">
        <v>1500</v>
      </c>
      <c r="H200" t="n">
        <v>1724794396.195244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ROUND((H200-H199)*1000, 3)</f>
        <v/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1500</v>
      </c>
      <c r="H201" t="n">
        <v>1724794396.128751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1500</v>
      </c>
      <c r="H202" t="n">
        <v>1724794396.273456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ROUND((H202-H201)*1000, 3)</f>
        <v/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sender</t>
        </is>
      </c>
      <c r="G203" t="n">
        <v>2970</v>
      </c>
      <c r="H203" t="n">
        <v>1724794396.213364</v>
      </c>
    </row>
    <row r="204">
      <c r="A204" t="inlineStr">
        <is>
          <t>2001:1:7::3</t>
        </is>
      </c>
      <c r="B204" t="inlineStr">
        <is>
          <t>2001:1:8::4</t>
        </is>
      </c>
      <c r="C204" t="n">
        <v>1</v>
      </c>
      <c r="D204" t="n">
        <v>35</v>
      </c>
      <c r="E204" t="n">
        <v>874</v>
      </c>
      <c r="F204" t="inlineStr">
        <is>
          <t>receiver</t>
        </is>
      </c>
      <c r="G204" t="n">
        <v>2970</v>
      </c>
      <c r="H204" t="n">
        <v>1724794396.325843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ROUND((H204-H203)*1000, 3)</f>
        <v/>
      </c>
    </row>
    <row r="205">
      <c r="A205" t="inlineStr">
        <is>
          <t>2001:1:2::2</t>
        </is>
      </c>
      <c r="B205" t="inlineStr">
        <is>
          <t>2001:1:8::2</t>
        </is>
      </c>
      <c r="C205" t="n">
        <v>1</v>
      </c>
      <c r="D205" t="n">
        <v>35</v>
      </c>
      <c r="E205" t="n">
        <v>874</v>
      </c>
      <c r="F205" t="inlineStr">
        <is>
          <t>sender</t>
        </is>
      </c>
      <c r="G205" t="n">
        <v>2970</v>
      </c>
      <c r="H205" t="n">
        <v>1724794395.658669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874</v>
      </c>
      <c r="F206" t="inlineStr">
        <is>
          <t>receiver</t>
        </is>
      </c>
      <c r="G206" t="n">
        <v>2970</v>
      </c>
      <c r="H206" t="n">
        <v>1724794395.757742</v>
      </c>
      <c r="I206" t="n">
        <v>0</v>
      </c>
      <c r="J206" t="inlineStr">
        <is>
          <t>[]</t>
        </is>
      </c>
      <c r="L206">
        <f>G205-G206</f>
        <v/>
      </c>
      <c r="M206">
        <f>ROUND((L206/G205)*100, 3)</f>
        <v/>
      </c>
      <c r="N206">
        <f>ROUND((H206-H205)*1000, 3)</f>
        <v/>
      </c>
    </row>
    <row r="207">
      <c r="A207" t="inlineStr">
        <is>
          <t>2001:1:3::1</t>
        </is>
      </c>
      <c r="B207" t="inlineStr">
        <is>
          <t>2001:1:7::3</t>
        </is>
      </c>
      <c r="C207" t="n">
        <v>1</v>
      </c>
      <c r="D207" t="n">
        <v>35</v>
      </c>
      <c r="E207" t="n">
        <v>874</v>
      </c>
      <c r="F207" t="inlineStr">
        <is>
          <t>sender</t>
        </is>
      </c>
      <c r="G207" t="n">
        <v>2970</v>
      </c>
      <c r="H207" t="n">
        <v>1724794396.180601</v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receiver</t>
        </is>
      </c>
      <c r="G208" t="n">
        <v>2970</v>
      </c>
      <c r="H208" t="n">
        <v>1724794396.292705</v>
      </c>
      <c r="I208" t="n">
        <v>0</v>
      </c>
      <c r="J208" t="inlineStr">
        <is>
          <t>[]</t>
        </is>
      </c>
      <c r="L208">
        <f>G207-G208</f>
        <v/>
      </c>
      <c r="M208">
        <f>ROUND((L208/G207)*100, 3)</f>
        <v/>
      </c>
      <c r="N208">
        <f>ROUND((H208-H207)*1000, 3)</f>
        <v/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sender</t>
        </is>
      </c>
      <c r="G209" t="n">
        <v>2970</v>
      </c>
      <c r="H209" t="n">
        <v>1724794396.04003</v>
      </c>
    </row>
    <row r="210">
      <c r="A210" t="inlineStr">
        <is>
          <t>2001:1:3::1</t>
        </is>
      </c>
      <c r="B210" t="inlineStr">
        <is>
          <t>2001:1:8::3</t>
        </is>
      </c>
      <c r="C210" t="n">
        <v>1</v>
      </c>
      <c r="D210" t="n">
        <v>35</v>
      </c>
      <c r="E210" t="n">
        <v>874</v>
      </c>
      <c r="F210" t="inlineStr">
        <is>
          <t>receiver</t>
        </is>
      </c>
      <c r="G210" t="n">
        <v>2970</v>
      </c>
      <c r="H210" t="n">
        <v>1724794396.180189</v>
      </c>
      <c r="I210" t="n">
        <v>0</v>
      </c>
      <c r="J210" t="inlineStr">
        <is>
          <t>[]</t>
        </is>
      </c>
      <c r="L210">
        <f>G209-G210</f>
        <v/>
      </c>
      <c r="M210">
        <f>ROUND((L210/G209)*100, 3)</f>
        <v/>
      </c>
      <c r="N210">
        <f>ROUND((H210-H209)*1000, 3)</f>
        <v/>
      </c>
    </row>
    <row r="211">
      <c r="A211" t="inlineStr">
        <is>
          <t>2001:1:5::1</t>
        </is>
      </c>
      <c r="B211" t="inlineStr">
        <is>
          <t>2001:1:2::2</t>
        </is>
      </c>
      <c r="C211" t="n">
        <v>1</v>
      </c>
      <c r="D211" t="n">
        <v>35</v>
      </c>
      <c r="E211" t="n">
        <v>874</v>
      </c>
      <c r="F211" t="inlineStr">
        <is>
          <t>sender</t>
        </is>
      </c>
      <c r="G211" t="n">
        <v>2970</v>
      </c>
      <c r="H211" t="n">
        <v>1724794396.054598</v>
      </c>
    </row>
    <row r="212">
      <c r="A212" t="inlineStr">
        <is>
          <t>2001:1:5::1</t>
        </is>
      </c>
      <c r="B212" t="inlineStr">
        <is>
          <t>2001:1:2::2</t>
        </is>
      </c>
      <c r="C212" t="n">
        <v>1</v>
      </c>
      <c r="D212" t="n">
        <v>35</v>
      </c>
      <c r="E212" t="n">
        <v>874</v>
      </c>
      <c r="F212" t="inlineStr">
        <is>
          <t>receiver</t>
        </is>
      </c>
      <c r="G212" t="n">
        <v>2970</v>
      </c>
      <c r="H212" t="n">
        <v>1724794396.154312</v>
      </c>
      <c r="I212" t="n">
        <v>0</v>
      </c>
      <c r="J212" t="inlineStr">
        <is>
          <t>[]</t>
        </is>
      </c>
      <c r="L212">
        <f>G211-G212</f>
        <v/>
      </c>
      <c r="M212">
        <f>ROUND((L212/G211)*100, 3)</f>
        <v/>
      </c>
      <c r="N212">
        <f>ROUND((H212-H211)*1000, 3)</f>
        <v/>
      </c>
    </row>
    <row r="213">
      <c r="A213" t="inlineStr">
        <is>
          <t>2001:1:2::1</t>
        </is>
      </c>
      <c r="B213" t="inlineStr">
        <is>
          <t>2001:1:8::1</t>
        </is>
      </c>
      <c r="C213" t="n">
        <v>2</v>
      </c>
      <c r="D213" t="n">
        <v>35</v>
      </c>
      <c r="E213" t="n">
        <v>874</v>
      </c>
      <c r="F213" t="inlineStr">
        <is>
          <t>sender</t>
        </is>
      </c>
      <c r="G213" t="n">
        <v>2970</v>
      </c>
      <c r="H213" t="n">
        <v>1724794396.16713</v>
      </c>
    </row>
    <row r="214">
      <c r="A214" t="inlineStr">
        <is>
          <t>2001:1:2::1</t>
        </is>
      </c>
      <c r="B214" t="inlineStr">
        <is>
          <t>2001:1:8::1</t>
        </is>
      </c>
      <c r="C214" t="n">
        <v>2</v>
      </c>
      <c r="D214" t="n">
        <v>35</v>
      </c>
      <c r="E214" t="n">
        <v>874</v>
      </c>
      <c r="F214" t="inlineStr">
        <is>
          <t>receiver</t>
        </is>
      </c>
      <c r="G214" t="n">
        <v>2970</v>
      </c>
      <c r="H214" t="n">
        <v>1724794396.277049</v>
      </c>
      <c r="I214" t="n">
        <v>0</v>
      </c>
      <c r="J214" t="inlineStr">
        <is>
          <t>[]</t>
        </is>
      </c>
      <c r="L214">
        <f>G213-G214</f>
        <v/>
      </c>
      <c r="M214">
        <f>ROUND((L214/G213)*100, 3)</f>
        <v/>
      </c>
      <c r="N214">
        <f>ROUND((H214-H213)*1000, 3)</f>
        <v/>
      </c>
    </row>
    <row r="215"/>
    <row r="216">
      <c r="A216" s="1" t="inlineStr">
        <is>
          <t>SRv6 Operations</t>
        </is>
      </c>
    </row>
    <row r="217">
      <c r="A217" s="1" t="inlineStr">
        <is>
          <t>Timestamp</t>
        </is>
      </c>
      <c r="B217" s="1" t="inlineStr">
        <is>
          <t>Operation</t>
        </is>
      </c>
      <c r="C217" s="1" t="inlineStr">
        <is>
          <t>Responsible Switch</t>
        </is>
      </c>
      <c r="D217" s="1" t="inlineStr">
        <is>
          <t>Source</t>
        </is>
      </c>
      <c r="E217" s="1" t="inlineStr">
        <is>
          <t>Destination</t>
        </is>
      </c>
      <c r="F217" s="1" t="inlineStr">
        <is>
          <t>Flow Label</t>
        </is>
      </c>
    </row>
    <row r="218">
      <c r="A218" t="inlineStr">
        <is>
          <t>2024-08-27 22:34:33</t>
        </is>
      </c>
      <c r="B218" t="inlineStr">
        <is>
          <t>Created SRv6 rule</t>
        </is>
      </c>
      <c r="C218" t="n">
        <v>7</v>
      </c>
      <c r="D218" t="inlineStr">
        <is>
          <t>2001:1:3::1</t>
        </is>
      </c>
      <c r="E218" t="inlineStr">
        <is>
          <t>2001:1:8::3</t>
        </is>
      </c>
      <c r="F218" t="n">
        <v>1</v>
      </c>
    </row>
    <row r="219"/>
    <row r="220"/>
    <row r="221">
      <c r="A221" s="1" t="inlineStr">
        <is>
          <t>Iteration - 8</t>
        </is>
      </c>
    </row>
    <row r="222">
      <c r="A222" t="inlineStr">
        <is>
          <t>2001:1:2::1</t>
        </is>
      </c>
      <c r="B222" t="inlineStr">
        <is>
          <t>2001:1:3::1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1724794698.634889</v>
      </c>
    </row>
    <row r="223">
      <c r="A223" t="inlineStr">
        <is>
          <t>2001:1:2::1</t>
        </is>
      </c>
      <c r="B223" t="inlineStr">
        <is>
          <t>2001:1:3::1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1724794698.752538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2001:1:8::1</t>
        </is>
      </c>
      <c r="B224" t="inlineStr">
        <is>
          <t>2001:1:2::1</t>
        </is>
      </c>
      <c r="C224" t="n">
        <v>1</v>
      </c>
      <c r="D224" t="n">
        <v>34</v>
      </c>
      <c r="E224" t="n">
        <v>420</v>
      </c>
      <c r="F224" t="inlineStr">
        <is>
          <t>sender</t>
        </is>
      </c>
      <c r="G224" t="n">
        <v>1500</v>
      </c>
      <c r="H224" t="n">
        <v>1724794699.199451</v>
      </c>
    </row>
    <row r="225">
      <c r="A225" t="inlineStr">
        <is>
          <t>2001:1:8::1</t>
        </is>
      </c>
      <c r="B225" t="inlineStr">
        <is>
          <t>2001:1:2::1</t>
        </is>
      </c>
      <c r="C225" t="n">
        <v>1</v>
      </c>
      <c r="D225" t="n">
        <v>34</v>
      </c>
      <c r="E225" t="n">
        <v>420</v>
      </c>
      <c r="F225" t="inlineStr">
        <is>
          <t>receiver</t>
        </is>
      </c>
      <c r="G225" t="n">
        <v>1500</v>
      </c>
      <c r="H225" t="n">
        <v>1724794699.337011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2001:1:8::1</t>
        </is>
      </c>
      <c r="B226" t="inlineStr">
        <is>
          <t>2001:1:1::1</t>
        </is>
      </c>
      <c r="C226" t="n">
        <v>1</v>
      </c>
      <c r="D226" t="n">
        <v>0</v>
      </c>
      <c r="E226" t="n">
        <v>262</v>
      </c>
      <c r="F226" t="inlineStr">
        <is>
          <t>sender</t>
        </is>
      </c>
      <c r="G226" t="n">
        <v>1500</v>
      </c>
      <c r="H226" t="n">
        <v>1724794698.702706</v>
      </c>
    </row>
    <row r="227">
      <c r="A227" t="inlineStr">
        <is>
          <t>2001:1:8::1</t>
        </is>
      </c>
      <c r="B227" t="inlineStr">
        <is>
          <t>2001:1:1::1</t>
        </is>
      </c>
      <c r="C227" t="n">
        <v>1</v>
      </c>
      <c r="D227" t="n">
        <v>0</v>
      </c>
      <c r="E227" t="n">
        <v>262</v>
      </c>
      <c r="F227" t="inlineStr">
        <is>
          <t>receiver</t>
        </is>
      </c>
      <c r="G227" t="n">
        <v>1500</v>
      </c>
      <c r="H227" t="n">
        <v>1724794698.823383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2001:1:3::1</t>
        </is>
      </c>
      <c r="B228" t="inlineStr">
        <is>
          <t>2001:1:5::1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1724794698.814789</v>
      </c>
    </row>
    <row r="229">
      <c r="A229" t="inlineStr">
        <is>
          <t>2001:1:3::1</t>
        </is>
      </c>
      <c r="B229" t="inlineStr">
        <is>
          <t>2001:1:5::1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1724794698.932545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1724794699.106644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1724794699.22465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2001:1:5::1</t>
        </is>
      </c>
      <c r="B232" t="inlineStr">
        <is>
          <t>2001:1:7::2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1500</v>
      </c>
      <c r="H232" t="n">
        <v>1724794698.982155</v>
      </c>
    </row>
    <row r="233">
      <c r="A233" t="inlineStr">
        <is>
          <t>2001:1:5::1</t>
        </is>
      </c>
      <c r="B233" t="inlineStr">
        <is>
          <t>2001:1:7::2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1500</v>
      </c>
      <c r="H233" t="n">
        <v>1724794699.086479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2001:1:2::2</t>
        </is>
      </c>
      <c r="B234" t="inlineStr">
        <is>
          <t>2001:1:8::2</t>
        </is>
      </c>
      <c r="C234" t="n">
        <v>1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1724794699.090709</v>
      </c>
    </row>
    <row r="235">
      <c r="A235" t="inlineStr">
        <is>
          <t>2001:1:2::2</t>
        </is>
      </c>
      <c r="B235" t="inlineStr">
        <is>
          <t>2001:1:8::2</t>
        </is>
      </c>
      <c r="C235" t="n">
        <v>1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1724794699.204738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>
      <c r="A236" t="inlineStr">
        <is>
          <t>2001:1:5::1</t>
        </is>
      </c>
      <c r="B236" t="inlineStr">
        <is>
          <t>2001:1:2::2</t>
        </is>
      </c>
      <c r="C236" t="n">
        <v>1</v>
      </c>
      <c r="D236" t="n">
        <v>35</v>
      </c>
      <c r="E236" t="n">
        <v>874</v>
      </c>
      <c r="F236" t="inlineStr">
        <is>
          <t>sender</t>
        </is>
      </c>
      <c r="G236" t="n">
        <v>2970</v>
      </c>
      <c r="H236" t="n">
        <v>1724794699.1716</v>
      </c>
    </row>
    <row r="237">
      <c r="A237" t="inlineStr">
        <is>
          <t>2001:1:5::1</t>
        </is>
      </c>
      <c r="B237" t="inlineStr">
        <is>
          <t>2001:1:2::2</t>
        </is>
      </c>
      <c r="C237" t="n">
        <v>1</v>
      </c>
      <c r="D237" t="n">
        <v>35</v>
      </c>
      <c r="E237" t="n">
        <v>874</v>
      </c>
      <c r="F237" t="inlineStr">
        <is>
          <t>receiver</t>
        </is>
      </c>
      <c r="G237" t="n">
        <v>2970</v>
      </c>
      <c r="H237" t="n">
        <v>1724794699.291451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ROUND((H237-H236)*1000, 3)</f>
        <v/>
      </c>
    </row>
    <row r="238">
      <c r="A238" t="inlineStr">
        <is>
          <t>2001:1:3::1</t>
        </is>
      </c>
      <c r="B238" t="inlineStr">
        <is>
          <t>2001:1:8::3</t>
        </is>
      </c>
      <c r="C238" t="n">
        <v>1</v>
      </c>
      <c r="D238" t="n">
        <v>35</v>
      </c>
      <c r="E238" t="n">
        <v>874</v>
      </c>
      <c r="F238" t="inlineStr">
        <is>
          <t>sender</t>
        </is>
      </c>
      <c r="G238" t="n">
        <v>2970</v>
      </c>
      <c r="H238" t="n">
        <v>1724794699.05472</v>
      </c>
    </row>
    <row r="239">
      <c r="A239" t="inlineStr">
        <is>
          <t>2001:1:3::1</t>
        </is>
      </c>
      <c r="B239" t="inlineStr">
        <is>
          <t>2001:1:8::3</t>
        </is>
      </c>
      <c r="C239" t="n">
        <v>1</v>
      </c>
      <c r="D239" t="n">
        <v>35</v>
      </c>
      <c r="E239" t="n">
        <v>874</v>
      </c>
      <c r="F239" t="inlineStr">
        <is>
          <t>receiver</t>
        </is>
      </c>
      <c r="G239" t="n">
        <v>2970</v>
      </c>
      <c r="H239" t="n">
        <v>1724794699.147495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2001:1:2::1</t>
        </is>
      </c>
      <c r="B240" t="inlineStr">
        <is>
          <t>2001:1:8::1</t>
        </is>
      </c>
      <c r="C240" t="n">
        <v>2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1724794698.862852</v>
      </c>
    </row>
    <row r="241">
      <c r="A241" t="inlineStr">
        <is>
          <t>2001:1:2::1</t>
        </is>
      </c>
      <c r="B241" t="inlineStr">
        <is>
          <t>2001:1:8::1</t>
        </is>
      </c>
      <c r="C241" t="n">
        <v>2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1724794698.978745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2001:1:3::1</t>
        </is>
      </c>
      <c r="B242" t="inlineStr">
        <is>
          <t>2001:1:7::3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1724794699.056129</v>
      </c>
    </row>
    <row r="243">
      <c r="A243" t="inlineStr">
        <is>
          <t>2001:1:3::1</t>
        </is>
      </c>
      <c r="B243" t="inlineStr">
        <is>
          <t>2001:1:7::3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1724794699.157612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1724794699.212325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1724794699.344604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/>
    <row r="247">
      <c r="A247" s="1" t="inlineStr">
        <is>
          <t>SRv6 Operations</t>
        </is>
      </c>
    </row>
    <row r="248">
      <c r="A248" s="1" t="inlineStr">
        <is>
          <t>Timestamp</t>
        </is>
      </c>
      <c r="B248" s="1" t="inlineStr">
        <is>
          <t>Operation</t>
        </is>
      </c>
      <c r="C248" s="1" t="inlineStr">
        <is>
          <t>Responsible Switch</t>
        </is>
      </c>
      <c r="D248" s="1" t="inlineStr">
        <is>
          <t>Source</t>
        </is>
      </c>
      <c r="E248" s="1" t="inlineStr">
        <is>
          <t>Destination</t>
        </is>
      </c>
      <c r="F248" s="1" t="inlineStr">
        <is>
          <t>Flow Label</t>
        </is>
      </c>
    </row>
    <row r="249">
      <c r="A249" t="inlineStr">
        <is>
          <t>2024-08-27 22:38:20</t>
        </is>
      </c>
      <c r="B249" t="inlineStr">
        <is>
          <t>Created SRv6 rule</t>
        </is>
      </c>
      <c r="C249" t="n">
        <v>7</v>
      </c>
      <c r="D249" t="inlineStr">
        <is>
          <t>2001:1:3::1</t>
        </is>
      </c>
      <c r="E249" t="inlineStr">
        <is>
          <t>2001:1:8::3</t>
        </is>
      </c>
      <c r="F249" t="n">
        <v>1</v>
      </c>
    </row>
    <row r="250"/>
    <row r="251"/>
    <row r="252">
      <c r="A252" s="1" t="inlineStr">
        <is>
          <t>Iteration - 9</t>
        </is>
      </c>
    </row>
    <row r="253">
      <c r="A253" t="inlineStr">
        <is>
          <t>2001:1:1::2</t>
        </is>
      </c>
      <c r="B253" t="inlineStr">
        <is>
          <t>2001:1:7::1</t>
        </is>
      </c>
      <c r="C253" t="n">
        <v>1</v>
      </c>
      <c r="D253" t="n">
        <v>34</v>
      </c>
      <c r="E253" t="n">
        <v>420</v>
      </c>
      <c r="F253" t="inlineStr">
        <is>
          <t>sender</t>
        </is>
      </c>
      <c r="G253" t="n">
        <v>1500</v>
      </c>
      <c r="H253" t="n">
        <v>1724795001.814607</v>
      </c>
    </row>
    <row r="254">
      <c r="A254" t="inlineStr">
        <is>
          <t>2001:1:1::2</t>
        </is>
      </c>
      <c r="B254" t="inlineStr">
        <is>
          <t>2001:1:7::1</t>
        </is>
      </c>
      <c r="C254" t="n">
        <v>1</v>
      </c>
      <c r="D254" t="n">
        <v>34</v>
      </c>
      <c r="E254" t="n">
        <v>420</v>
      </c>
      <c r="F254" t="inlineStr">
        <is>
          <t>receiver</t>
        </is>
      </c>
      <c r="G254" t="n">
        <v>1500</v>
      </c>
      <c r="H254" t="n">
        <v>1724795001.92551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ROUND((H254-H253)*1000, 3)</f>
        <v/>
      </c>
    </row>
    <row r="255">
      <c r="A255" t="inlineStr">
        <is>
          <t>2001:1:8::1</t>
        </is>
      </c>
      <c r="B255" t="inlineStr">
        <is>
          <t>2001:1:1::1</t>
        </is>
      </c>
      <c r="C255" t="n">
        <v>1</v>
      </c>
      <c r="D255" t="n">
        <v>0</v>
      </c>
      <c r="E255" t="n">
        <v>262</v>
      </c>
      <c r="F255" t="inlineStr">
        <is>
          <t>sender</t>
        </is>
      </c>
      <c r="G255" t="n">
        <v>1500</v>
      </c>
      <c r="H255" t="n">
        <v>1724795002.210816</v>
      </c>
    </row>
    <row r="256">
      <c r="A256" t="inlineStr">
        <is>
          <t>2001:1:8::1</t>
        </is>
      </c>
      <c r="B256" t="inlineStr">
        <is>
          <t>2001:1:1::1</t>
        </is>
      </c>
      <c r="C256" t="n">
        <v>1</v>
      </c>
      <c r="D256" t="n">
        <v>0</v>
      </c>
      <c r="E256" t="n">
        <v>262</v>
      </c>
      <c r="F256" t="inlineStr">
        <is>
          <t>receiver</t>
        </is>
      </c>
      <c r="G256" t="n">
        <v>1500</v>
      </c>
      <c r="H256" t="n">
        <v>1724795002.351563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ROUND((H256-H255)*1000, 3)</f>
        <v/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sender</t>
        </is>
      </c>
      <c r="G257" t="n">
        <v>1500</v>
      </c>
      <c r="H257" t="n">
        <v>1724795002.252736</v>
      </c>
    </row>
    <row r="258">
      <c r="A258" t="inlineStr">
        <is>
          <t>2001:1:8::1</t>
        </is>
      </c>
      <c r="B258" t="inlineStr">
        <is>
          <t>2001:1:2::1</t>
        </is>
      </c>
      <c r="C258" t="n">
        <v>1</v>
      </c>
      <c r="D258" t="n">
        <v>34</v>
      </c>
      <c r="E258" t="n">
        <v>420</v>
      </c>
      <c r="F258" t="inlineStr">
        <is>
          <t>receiver</t>
        </is>
      </c>
      <c r="G258" t="n">
        <v>1500</v>
      </c>
      <c r="H258" t="n">
        <v>1724795002.404031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ROUND((H258-H257)*1000, 3)</f>
        <v/>
      </c>
    </row>
    <row r="259">
      <c r="A259" t="inlineStr">
        <is>
          <t>2001:1:3::1</t>
        </is>
      </c>
      <c r="B259" t="inlineStr">
        <is>
          <t>2001:1:5::1</t>
        </is>
      </c>
      <c r="C259" t="n">
        <v>1</v>
      </c>
      <c r="D259" t="n">
        <v>34</v>
      </c>
      <c r="E259" t="n">
        <v>420</v>
      </c>
      <c r="F259" t="inlineStr">
        <is>
          <t>sender</t>
        </is>
      </c>
      <c r="G259" t="n">
        <v>1500</v>
      </c>
      <c r="H259" t="n">
        <v>1724795002.251458</v>
      </c>
    </row>
    <row r="260">
      <c r="A260" t="inlineStr">
        <is>
          <t>2001:1:3::1</t>
        </is>
      </c>
      <c r="B260" t="inlineStr">
        <is>
          <t>2001:1:5::1</t>
        </is>
      </c>
      <c r="C260" t="n">
        <v>1</v>
      </c>
      <c r="D260" t="n">
        <v>34</v>
      </c>
      <c r="E260" t="n">
        <v>420</v>
      </c>
      <c r="F260" t="inlineStr">
        <is>
          <t>receiver</t>
        </is>
      </c>
      <c r="G260" t="n">
        <v>1500</v>
      </c>
      <c r="H260" t="n">
        <v>1724795002.388384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ROUND((H260-H259)*1000, 3)</f>
        <v/>
      </c>
    </row>
    <row r="261">
      <c r="A261" t="inlineStr">
        <is>
          <t>2001:1:2::1</t>
        </is>
      </c>
      <c r="B261" t="inlineStr">
        <is>
          <t>2001:1:3::1</t>
        </is>
      </c>
      <c r="C261" t="n">
        <v>1</v>
      </c>
      <c r="D261" t="n">
        <v>0</v>
      </c>
      <c r="E261" t="n">
        <v>262</v>
      </c>
      <c r="F261" t="inlineStr">
        <is>
          <t>sender</t>
        </is>
      </c>
      <c r="G261" t="n">
        <v>1500</v>
      </c>
      <c r="H261" t="n">
        <v>1724795002.202878</v>
      </c>
    </row>
    <row r="262">
      <c r="A262" t="inlineStr">
        <is>
          <t>2001:1:2::1</t>
        </is>
      </c>
      <c r="B262" t="inlineStr">
        <is>
          <t>2001:1:3::1</t>
        </is>
      </c>
      <c r="C262" t="n">
        <v>1</v>
      </c>
      <c r="D262" t="n">
        <v>0</v>
      </c>
      <c r="E262" t="n">
        <v>262</v>
      </c>
      <c r="F262" t="inlineStr">
        <is>
          <t>receiver</t>
        </is>
      </c>
      <c r="G262" t="n">
        <v>1500</v>
      </c>
      <c r="H262" t="n">
        <v>1724795002.331224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ROUND((H262-H261)*1000, 3)</f>
        <v/>
      </c>
    </row>
    <row r="263">
      <c r="A263" t="inlineStr">
        <is>
          <t>2001:1:5::1</t>
        </is>
      </c>
      <c r="B263" t="inlineStr">
        <is>
          <t>2001:1:7::2</t>
        </is>
      </c>
      <c r="C263" t="n">
        <v>1</v>
      </c>
      <c r="D263" t="n">
        <v>34</v>
      </c>
      <c r="E263" t="n">
        <v>420</v>
      </c>
      <c r="F263" t="inlineStr">
        <is>
          <t>sender</t>
        </is>
      </c>
      <c r="G263" t="n">
        <v>1500</v>
      </c>
      <c r="H263" t="n">
        <v>1724795002.344189</v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receiver</t>
        </is>
      </c>
      <c r="G264" t="n">
        <v>1500</v>
      </c>
      <c r="H264" t="n">
        <v>1724795002.49807</v>
      </c>
      <c r="I264" t="n">
        <v>0</v>
      </c>
      <c r="J264" t="inlineStr">
        <is>
          <t>[]</t>
        </is>
      </c>
      <c r="L264">
        <f>G263-G264</f>
        <v/>
      </c>
      <c r="M264">
        <f>ROUND((L264/G263)*100, 3)</f>
        <v/>
      </c>
      <c r="N264">
        <f>ROUND((H264-H263)*1000, 3)</f>
        <v/>
      </c>
    </row>
    <row r="265">
      <c r="A265" t="inlineStr">
        <is>
          <t>2001:1:3::1</t>
        </is>
      </c>
      <c r="B265" t="inlineStr">
        <is>
          <t>2001:1:7::3</t>
        </is>
      </c>
      <c r="C265" t="n">
        <v>1</v>
      </c>
      <c r="D265" t="n">
        <v>35</v>
      </c>
      <c r="E265" t="n">
        <v>874</v>
      </c>
      <c r="F265" t="inlineStr">
        <is>
          <t>sender</t>
        </is>
      </c>
      <c r="G265" t="n">
        <v>2970</v>
      </c>
      <c r="H265" t="n">
        <v>1724795002.190713</v>
      </c>
    </row>
    <row r="266">
      <c r="A266" t="inlineStr">
        <is>
          <t>2001:1:3::1</t>
        </is>
      </c>
      <c r="B266" t="inlineStr">
        <is>
          <t>2001:1:7::3</t>
        </is>
      </c>
      <c r="C266" t="n">
        <v>1</v>
      </c>
      <c r="D266" t="n">
        <v>35</v>
      </c>
      <c r="E266" t="n">
        <v>874</v>
      </c>
      <c r="F266" t="inlineStr">
        <is>
          <t>receiver</t>
        </is>
      </c>
      <c r="G266" t="n">
        <v>2970</v>
      </c>
      <c r="H266" t="n">
        <v>1724795002.300978</v>
      </c>
      <c r="I266" t="n">
        <v>0</v>
      </c>
      <c r="J266" t="inlineStr">
        <is>
          <t>[]</t>
        </is>
      </c>
      <c r="L266">
        <f>G265-G266</f>
        <v/>
      </c>
      <c r="M266">
        <f>ROUND((L266/G265)*100, 3)</f>
        <v/>
      </c>
      <c r="N266">
        <f>ROUND((H266-H265)*1000, 3)</f>
        <v/>
      </c>
    </row>
    <row r="267">
      <c r="A267" t="inlineStr">
        <is>
          <t>2001:1:7::3</t>
        </is>
      </c>
      <c r="B267" t="inlineStr">
        <is>
          <t>2001:1:8::4</t>
        </is>
      </c>
      <c r="C267" t="n">
        <v>1</v>
      </c>
      <c r="D267" t="n">
        <v>35</v>
      </c>
      <c r="E267" t="n">
        <v>874</v>
      </c>
      <c r="F267" t="inlineStr">
        <is>
          <t>sender</t>
        </is>
      </c>
      <c r="G267" t="n">
        <v>2970</v>
      </c>
      <c r="H267" t="n">
        <v>1724795002.158745</v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receiver</t>
        </is>
      </c>
      <c r="G268" t="n">
        <v>2970</v>
      </c>
      <c r="H268" t="n">
        <v>1724795002.255028</v>
      </c>
      <c r="I268" t="n">
        <v>0</v>
      </c>
      <c r="J268" t="inlineStr">
        <is>
          <t>[]</t>
        </is>
      </c>
      <c r="L268">
        <f>G267-G268</f>
        <v/>
      </c>
      <c r="M268">
        <f>ROUND((L268/G267)*100, 3)</f>
        <v/>
      </c>
      <c r="N268">
        <f>ROUND((H268-H267)*1000, 3)</f>
        <v/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sender</t>
        </is>
      </c>
      <c r="G269" t="n">
        <v>2970</v>
      </c>
      <c r="H269" t="n">
        <v>1724795002.374468</v>
      </c>
    </row>
    <row r="270">
      <c r="A270" t="inlineStr">
        <is>
          <t>2001:1:2::1</t>
        </is>
      </c>
      <c r="B270" t="inlineStr">
        <is>
          <t>2001:1:8::1</t>
        </is>
      </c>
      <c r="C270" t="n">
        <v>2</v>
      </c>
      <c r="D270" t="n">
        <v>35</v>
      </c>
      <c r="E270" t="n">
        <v>874</v>
      </c>
      <c r="F270" t="inlineStr">
        <is>
          <t>receiver</t>
        </is>
      </c>
      <c r="G270" t="n">
        <v>2970</v>
      </c>
      <c r="H270" t="n">
        <v>1724795002.492997</v>
      </c>
      <c r="I270" t="n">
        <v>0</v>
      </c>
      <c r="J270" t="inlineStr">
        <is>
          <t>[]</t>
        </is>
      </c>
      <c r="L270">
        <f>G269-G270</f>
        <v/>
      </c>
      <c r="M270">
        <f>ROUND((L270/G269)*100, 3)</f>
        <v/>
      </c>
      <c r="N270">
        <f>ROUND((H270-H269)*1000, 3)</f>
        <v/>
      </c>
    </row>
    <row r="271">
      <c r="A271" t="inlineStr">
        <is>
          <t>2001:1:5::1</t>
        </is>
      </c>
      <c r="B271" t="inlineStr">
        <is>
          <t>2001:1:2::2</t>
        </is>
      </c>
      <c r="C271" t="n">
        <v>1</v>
      </c>
      <c r="D271" t="n">
        <v>35</v>
      </c>
      <c r="E271" t="n">
        <v>874</v>
      </c>
      <c r="F271" t="inlineStr">
        <is>
          <t>sender</t>
        </is>
      </c>
      <c r="G271" t="n">
        <v>2970</v>
      </c>
      <c r="H271" t="n">
        <v>1724795002.163937</v>
      </c>
    </row>
    <row r="272">
      <c r="A272" t="inlineStr">
        <is>
          <t>2001:1:5::1</t>
        </is>
      </c>
      <c r="B272" t="inlineStr">
        <is>
          <t>2001:1:2::2</t>
        </is>
      </c>
      <c r="C272" t="n">
        <v>1</v>
      </c>
      <c r="D272" t="n">
        <v>35</v>
      </c>
      <c r="E272" t="n">
        <v>874</v>
      </c>
      <c r="F272" t="inlineStr">
        <is>
          <t>receiver</t>
        </is>
      </c>
      <c r="G272" t="n">
        <v>2970</v>
      </c>
      <c r="H272" t="n">
        <v>1724795002.288292</v>
      </c>
      <c r="I272" t="n">
        <v>0</v>
      </c>
      <c r="J272" t="inlineStr">
        <is>
          <t>[]</t>
        </is>
      </c>
      <c r="L272">
        <f>G271-G272</f>
        <v/>
      </c>
      <c r="M272">
        <f>ROUND((L272/G271)*100, 3)</f>
        <v/>
      </c>
      <c r="N272">
        <f>ROUND((H272-H271)*1000, 3)</f>
        <v/>
      </c>
    </row>
    <row r="273">
      <c r="A273" t="inlineStr">
        <is>
          <t>2001:1:2::2</t>
        </is>
      </c>
      <c r="B273" t="inlineStr">
        <is>
          <t>2001:1:8::2</t>
        </is>
      </c>
      <c r="C273" t="n">
        <v>1</v>
      </c>
      <c r="D273" t="n">
        <v>35</v>
      </c>
      <c r="E273" t="n">
        <v>874</v>
      </c>
      <c r="F273" t="inlineStr">
        <is>
          <t>sender</t>
        </is>
      </c>
      <c r="G273" t="n">
        <v>2970</v>
      </c>
      <c r="H273" t="n">
        <v>1724795002.375053</v>
      </c>
    </row>
    <row r="274">
      <c r="A274" t="inlineStr">
        <is>
          <t>2001:1:2::2</t>
        </is>
      </c>
      <c r="B274" t="inlineStr">
        <is>
          <t>2001:1:8::2</t>
        </is>
      </c>
      <c r="C274" t="n">
        <v>1</v>
      </c>
      <c r="D274" t="n">
        <v>35</v>
      </c>
      <c r="E274" t="n">
        <v>874</v>
      </c>
      <c r="F274" t="inlineStr">
        <is>
          <t>receiver</t>
        </is>
      </c>
      <c r="G274" t="n">
        <v>2970</v>
      </c>
      <c r="H274" t="n">
        <v>1724795002.513472</v>
      </c>
      <c r="I274" t="n">
        <v>0</v>
      </c>
      <c r="J274" t="inlineStr">
        <is>
          <t>[]</t>
        </is>
      </c>
      <c r="L274">
        <f>G273-G274</f>
        <v/>
      </c>
      <c r="M274">
        <f>ROUND((L274/G273)*100, 3)</f>
        <v/>
      </c>
      <c r="N274">
        <f>ROUND((H274-H273)*1000, 3)</f>
        <v/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sender</t>
        </is>
      </c>
      <c r="G275" t="n">
        <v>2970</v>
      </c>
      <c r="H275" t="n">
        <v>1724795002.326519</v>
      </c>
    </row>
    <row r="276">
      <c r="A276" t="inlineStr">
        <is>
          <t>2001:1:3::1</t>
        </is>
      </c>
      <c r="B276" t="inlineStr">
        <is>
          <t>2001:1:8::3</t>
        </is>
      </c>
      <c r="C276" t="n">
        <v>1</v>
      </c>
      <c r="D276" t="n">
        <v>35</v>
      </c>
      <c r="E276" t="n">
        <v>874</v>
      </c>
      <c r="F276" t="inlineStr">
        <is>
          <t>receiver</t>
        </is>
      </c>
      <c r="G276" t="n">
        <v>2970</v>
      </c>
      <c r="H276" t="n">
        <v>1724795002.467211</v>
      </c>
      <c r="I276" t="n">
        <v>0</v>
      </c>
      <c r="J276" t="inlineStr">
        <is>
          <t>[]</t>
        </is>
      </c>
      <c r="L276">
        <f>G275-G276</f>
        <v/>
      </c>
      <c r="M276">
        <f>ROUND((L276/G275)*100, 3)</f>
        <v/>
      </c>
      <c r="N276">
        <f>ROUND((H276-H275)*1000, 3)</f>
        <v/>
      </c>
    </row>
    <row r="277"/>
    <row r="278">
      <c r="A278" s="1" t="inlineStr">
        <is>
          <t>SRv6 Operations</t>
        </is>
      </c>
    </row>
    <row r="279">
      <c r="A279" s="1" t="inlineStr">
        <is>
          <t>Timestamp</t>
        </is>
      </c>
      <c r="B279" s="1" t="inlineStr">
        <is>
          <t>Operation</t>
        </is>
      </c>
      <c r="C279" s="1" t="inlineStr">
        <is>
          <t>Responsible Switch</t>
        </is>
      </c>
      <c r="D279" s="1" t="inlineStr">
        <is>
          <t>Source</t>
        </is>
      </c>
      <c r="E279" s="1" t="inlineStr">
        <is>
          <t>Destination</t>
        </is>
      </c>
      <c r="F279" s="1" t="inlineStr">
        <is>
          <t>Flow Label</t>
        </is>
      </c>
    </row>
    <row r="280">
      <c r="A280" t="inlineStr">
        <is>
          <t>2024-08-27 22:44:25</t>
        </is>
      </c>
      <c r="B280" t="inlineStr">
        <is>
          <t>Created SRv6 rule</t>
        </is>
      </c>
      <c r="C280" t="n">
        <v>7</v>
      </c>
      <c r="D280" t="inlineStr">
        <is>
          <t>2001:1:3::1</t>
        </is>
      </c>
      <c r="E280" t="inlineStr">
        <is>
          <t>2001:1:8::3</t>
        </is>
      </c>
      <c r="F280" t="n">
        <v>1</v>
      </c>
    </row>
    <row r="281"/>
    <row r="282"/>
    <row r="283">
      <c r="A283" s="1" t="inlineStr">
        <is>
          <t>Iteration - 10</t>
        </is>
      </c>
    </row>
    <row r="284">
      <c r="A284" t="inlineStr">
        <is>
          <t>2001:1:3::1</t>
        </is>
      </c>
      <c r="B284" t="inlineStr">
        <is>
          <t>2001:1:5::1</t>
        </is>
      </c>
      <c r="C284" t="n">
        <v>1</v>
      </c>
      <c r="D284" t="n">
        <v>34</v>
      </c>
      <c r="E284" t="n">
        <v>420</v>
      </c>
      <c r="F284" t="inlineStr">
        <is>
          <t>sender</t>
        </is>
      </c>
      <c r="G284" t="n">
        <v>1500</v>
      </c>
      <c r="H284" t="n">
        <v>1724795305.449336</v>
      </c>
    </row>
    <row r="285">
      <c r="A285" t="inlineStr">
        <is>
          <t>2001:1:3::1</t>
        </is>
      </c>
      <c r="B285" t="inlineStr">
        <is>
          <t>2001:1:5::1</t>
        </is>
      </c>
      <c r="C285" t="n">
        <v>1</v>
      </c>
      <c r="D285" t="n">
        <v>34</v>
      </c>
      <c r="E285" t="n">
        <v>420</v>
      </c>
      <c r="F285" t="inlineStr">
        <is>
          <t>receiver</t>
        </is>
      </c>
      <c r="G285" t="n">
        <v>1500</v>
      </c>
      <c r="H285" t="n">
        <v>1724795305.595912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ROUND((H285-H284)*1000, 3)</f>
        <v/>
      </c>
    </row>
    <row r="286">
      <c r="A286" t="inlineStr">
        <is>
          <t>2001:1:8::1</t>
        </is>
      </c>
      <c r="B286" t="inlineStr">
        <is>
          <t>2001:1:1::1</t>
        </is>
      </c>
      <c r="C286" t="n">
        <v>1</v>
      </c>
      <c r="D286" t="n">
        <v>0</v>
      </c>
      <c r="E286" t="n">
        <v>262</v>
      </c>
      <c r="F286" t="inlineStr">
        <is>
          <t>sender</t>
        </is>
      </c>
      <c r="G286" t="n">
        <v>1500</v>
      </c>
      <c r="H286" t="n">
        <v>1724795305.287592</v>
      </c>
    </row>
    <row r="287">
      <c r="A287" t="inlineStr">
        <is>
          <t>2001:1:8::1</t>
        </is>
      </c>
      <c r="B287" t="inlineStr">
        <is>
          <t>2001:1:1::1</t>
        </is>
      </c>
      <c r="C287" t="n">
        <v>1</v>
      </c>
      <c r="D287" t="n">
        <v>0</v>
      </c>
      <c r="E287" t="n">
        <v>262</v>
      </c>
      <c r="F287" t="inlineStr">
        <is>
          <t>receiver</t>
        </is>
      </c>
      <c r="G287" t="n">
        <v>1500</v>
      </c>
      <c r="H287" t="n">
        <v>1724795305.385397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ROUND((H287-H286)*1000, 3)</f>
        <v/>
      </c>
    </row>
    <row r="288">
      <c r="A288" t="inlineStr">
        <is>
          <t>2001:1:2::1</t>
        </is>
      </c>
      <c r="B288" t="inlineStr">
        <is>
          <t>2001:1:3::1</t>
        </is>
      </c>
      <c r="C288" t="n">
        <v>1</v>
      </c>
      <c r="D288" t="n">
        <v>0</v>
      </c>
      <c r="E288" t="n">
        <v>262</v>
      </c>
      <c r="F288" t="inlineStr">
        <is>
          <t>sender</t>
        </is>
      </c>
      <c r="G288" t="n">
        <v>1500</v>
      </c>
      <c r="H288" t="n">
        <v>1724795305.177452</v>
      </c>
    </row>
    <row r="289">
      <c r="A289" t="inlineStr">
        <is>
          <t>2001:1:2::1</t>
        </is>
      </c>
      <c r="B289" t="inlineStr">
        <is>
          <t>2001:1:3::1</t>
        </is>
      </c>
      <c r="C289" t="n">
        <v>1</v>
      </c>
      <c r="D289" t="n">
        <v>0</v>
      </c>
      <c r="E289" t="n">
        <v>262</v>
      </c>
      <c r="F289" t="inlineStr">
        <is>
          <t>receiver</t>
        </is>
      </c>
      <c r="G289" t="n">
        <v>1500</v>
      </c>
      <c r="H289" t="n">
        <v>1724795305.279909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ROUND((H289-H288)*1000, 3)</f>
        <v/>
      </c>
    </row>
    <row r="290">
      <c r="A290" t="inlineStr">
        <is>
          <t>2001:1:8::1</t>
        </is>
      </c>
      <c r="B290" t="inlineStr">
        <is>
          <t>2001:1:2::1</t>
        </is>
      </c>
      <c r="C290" t="n">
        <v>1</v>
      </c>
      <c r="D290" t="n">
        <v>34</v>
      </c>
      <c r="E290" t="n">
        <v>420</v>
      </c>
      <c r="F290" t="inlineStr">
        <is>
          <t>sender</t>
        </is>
      </c>
      <c r="G290" t="n">
        <v>1500</v>
      </c>
      <c r="H290" t="n">
        <v>1724795305.338507</v>
      </c>
    </row>
    <row r="291">
      <c r="A291" t="inlineStr">
        <is>
          <t>2001:1:8::1</t>
        </is>
      </c>
      <c r="B291" t="inlineStr">
        <is>
          <t>2001:1:2::1</t>
        </is>
      </c>
      <c r="C291" t="n">
        <v>1</v>
      </c>
      <c r="D291" t="n">
        <v>34</v>
      </c>
      <c r="E291" t="n">
        <v>420</v>
      </c>
      <c r="F291" t="inlineStr">
        <is>
          <t>receiver</t>
        </is>
      </c>
      <c r="G291" t="n">
        <v>1500</v>
      </c>
      <c r="H291" t="n">
        <v>1724795305.452997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ROUND((H291-H290)*1000, 3)</f>
        <v/>
      </c>
    </row>
    <row r="292">
      <c r="A292" t="inlineStr">
        <is>
          <t>2001:1:1::2</t>
        </is>
      </c>
      <c r="B292" t="inlineStr">
        <is>
          <t>2001:1:7::1</t>
        </is>
      </c>
      <c r="C292" t="n">
        <v>1</v>
      </c>
      <c r="D292" t="n">
        <v>34</v>
      </c>
      <c r="E292" t="n">
        <v>420</v>
      </c>
      <c r="F292" t="inlineStr">
        <is>
          <t>sender</t>
        </is>
      </c>
      <c r="G292" t="n">
        <v>1500</v>
      </c>
      <c r="H292" t="n">
        <v>1724795305.422784</v>
      </c>
    </row>
    <row r="293">
      <c r="A293" t="inlineStr">
        <is>
          <t>2001:1:1::2</t>
        </is>
      </c>
      <c r="B293" t="inlineStr">
        <is>
          <t>2001:1:7::1</t>
        </is>
      </c>
      <c r="C293" t="n">
        <v>1</v>
      </c>
      <c r="D293" t="n">
        <v>34</v>
      </c>
      <c r="E293" t="n">
        <v>420</v>
      </c>
      <c r="F293" t="inlineStr">
        <is>
          <t>receiver</t>
        </is>
      </c>
      <c r="G293" t="n">
        <v>1500</v>
      </c>
      <c r="H293" t="n">
        <v>1724795305.514171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ROUND((H293-H292)*1000, 3)</f>
        <v/>
      </c>
    </row>
    <row r="294">
      <c r="A294" t="inlineStr">
        <is>
          <t>2001:1:5::1</t>
        </is>
      </c>
      <c r="B294" t="inlineStr">
        <is>
          <t>2001:1:7::2</t>
        </is>
      </c>
      <c r="C294" t="n">
        <v>1</v>
      </c>
      <c r="D294" t="n">
        <v>34</v>
      </c>
      <c r="E294" t="n">
        <v>420</v>
      </c>
      <c r="F294" t="inlineStr">
        <is>
          <t>sender</t>
        </is>
      </c>
      <c r="G294" t="n">
        <v>1500</v>
      </c>
      <c r="H294" t="n">
        <v>1724795305.422972</v>
      </c>
    </row>
    <row r="295">
      <c r="A295" t="inlineStr">
        <is>
          <t>2001:1:5::1</t>
        </is>
      </c>
      <c r="B295" t="inlineStr">
        <is>
          <t>2001:1:7::2</t>
        </is>
      </c>
      <c r="C295" t="n">
        <v>1</v>
      </c>
      <c r="D295" t="n">
        <v>34</v>
      </c>
      <c r="E295" t="n">
        <v>420</v>
      </c>
      <c r="F295" t="inlineStr">
        <is>
          <t>receiver</t>
        </is>
      </c>
      <c r="G295" t="n">
        <v>1500</v>
      </c>
      <c r="H295" t="n">
        <v>1724795305.537389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ROUND((H295-H294)*1000, 3)</f>
        <v/>
      </c>
    </row>
    <row r="296">
      <c r="A296" t="inlineStr">
        <is>
          <t>2001:1:2::1</t>
        </is>
      </c>
      <c r="B296" t="inlineStr">
        <is>
          <t>2001:1:8::1</t>
        </is>
      </c>
      <c r="C296" t="n">
        <v>2</v>
      </c>
      <c r="D296" t="n">
        <v>35</v>
      </c>
      <c r="E296" t="n">
        <v>874</v>
      </c>
      <c r="F296" t="inlineStr">
        <is>
          <t>sender</t>
        </is>
      </c>
      <c r="G296" t="n">
        <v>2970</v>
      </c>
      <c r="H296" t="n">
        <v>1724795305.264586</v>
      </c>
    </row>
    <row r="297">
      <c r="A297" t="inlineStr">
        <is>
          <t>2001:1:2::1</t>
        </is>
      </c>
      <c r="B297" t="inlineStr">
        <is>
          <t>2001:1:8::1</t>
        </is>
      </c>
      <c r="C297" t="n">
        <v>2</v>
      </c>
      <c r="D297" t="n">
        <v>35</v>
      </c>
      <c r="E297" t="n">
        <v>874</v>
      </c>
      <c r="F297" t="inlineStr">
        <is>
          <t>receiver</t>
        </is>
      </c>
      <c r="G297" t="n">
        <v>2970</v>
      </c>
      <c r="H297" t="n">
        <v>1724795305.388054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ROUND((H297-H296)*1000, 3)</f>
        <v/>
      </c>
    </row>
    <row r="298">
      <c r="A298" t="inlineStr">
        <is>
          <t>2001:1:5::1</t>
        </is>
      </c>
      <c r="B298" t="inlineStr">
        <is>
          <t>2001:1:2::2</t>
        </is>
      </c>
      <c r="C298" t="n">
        <v>1</v>
      </c>
      <c r="D298" t="n">
        <v>35</v>
      </c>
      <c r="E298" t="n">
        <v>874</v>
      </c>
      <c r="F298" t="inlineStr">
        <is>
          <t>sender</t>
        </is>
      </c>
      <c r="G298" t="n">
        <v>2970</v>
      </c>
      <c r="H298" t="n">
        <v>1724795305.214908</v>
      </c>
    </row>
    <row r="299">
      <c r="A299" t="inlineStr">
        <is>
          <t>2001:1:5::1</t>
        </is>
      </c>
      <c r="B299" t="inlineStr">
        <is>
          <t>2001:1:2::2</t>
        </is>
      </c>
      <c r="C299" t="n">
        <v>1</v>
      </c>
      <c r="D299" t="n">
        <v>35</v>
      </c>
      <c r="E299" t="n">
        <v>874</v>
      </c>
      <c r="F299" t="inlineStr">
        <is>
          <t>receiver</t>
        </is>
      </c>
      <c r="G299" t="n">
        <v>2970</v>
      </c>
      <c r="H299" t="n">
        <v>1724795305.312943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ROUND((H299-H298)*1000, 3)</f>
        <v/>
      </c>
    </row>
    <row r="300">
      <c r="A300" t="inlineStr">
        <is>
          <t>2001:1:3::1</t>
        </is>
      </c>
      <c r="B300" t="inlineStr">
        <is>
          <t>2001:1:8::3</t>
        </is>
      </c>
      <c r="C300" t="n">
        <v>1</v>
      </c>
      <c r="D300" t="n">
        <v>35</v>
      </c>
      <c r="E300" t="n">
        <v>874</v>
      </c>
      <c r="F300" t="inlineStr">
        <is>
          <t>sender</t>
        </is>
      </c>
      <c r="G300" t="n">
        <v>2970</v>
      </c>
      <c r="H300" t="n">
        <v>1724795305.352511</v>
      </c>
    </row>
    <row r="301">
      <c r="A301" t="inlineStr">
        <is>
          <t>2001:1:3::1</t>
        </is>
      </c>
      <c r="B301" t="inlineStr">
        <is>
          <t>2001:1:8::3</t>
        </is>
      </c>
      <c r="C301" t="n">
        <v>1</v>
      </c>
      <c r="D301" t="n">
        <v>35</v>
      </c>
      <c r="E301" t="n">
        <v>874</v>
      </c>
      <c r="F301" t="inlineStr">
        <is>
          <t>receiver</t>
        </is>
      </c>
      <c r="G301" t="n">
        <v>2970</v>
      </c>
      <c r="H301" t="n">
        <v>1724795305.478386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ROUND((H301-H300)*1000, 3)</f>
        <v/>
      </c>
    </row>
    <row r="302">
      <c r="A302" t="inlineStr">
        <is>
          <t>2001:1:3::1</t>
        </is>
      </c>
      <c r="B302" t="inlineStr">
        <is>
          <t>2001:1:7::3</t>
        </is>
      </c>
      <c r="C302" t="n">
        <v>1</v>
      </c>
      <c r="D302" t="n">
        <v>35</v>
      </c>
      <c r="E302" t="n">
        <v>874</v>
      </c>
      <c r="F302" t="inlineStr">
        <is>
          <t>sender</t>
        </is>
      </c>
      <c r="G302" t="n">
        <v>2970</v>
      </c>
      <c r="H302" t="n">
        <v>1724795305.495826</v>
      </c>
    </row>
    <row r="303">
      <c r="A303" t="inlineStr">
        <is>
          <t>2001:1:3::1</t>
        </is>
      </c>
      <c r="B303" t="inlineStr">
        <is>
          <t>2001:1:7::3</t>
        </is>
      </c>
      <c r="C303" t="n">
        <v>1</v>
      </c>
      <c r="D303" t="n">
        <v>35</v>
      </c>
      <c r="E303" t="n">
        <v>874</v>
      </c>
      <c r="F303" t="inlineStr">
        <is>
          <t>receiver</t>
        </is>
      </c>
      <c r="G303" t="n">
        <v>2970</v>
      </c>
      <c r="H303" t="n">
        <v>1724795305.616034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ROUND((H303-H302)*1000, 3)</f>
        <v/>
      </c>
    </row>
    <row r="304">
      <c r="A304" t="inlineStr">
        <is>
          <t>2001:1:2::2</t>
        </is>
      </c>
      <c r="B304" t="inlineStr">
        <is>
          <t>2001:1:8::2</t>
        </is>
      </c>
      <c r="C304" t="n">
        <v>1</v>
      </c>
      <c r="D304" t="n">
        <v>35</v>
      </c>
      <c r="E304" t="n">
        <v>874</v>
      </c>
      <c r="F304" t="inlineStr">
        <is>
          <t>sender</t>
        </is>
      </c>
      <c r="G304" t="n">
        <v>2970</v>
      </c>
      <c r="H304" t="n">
        <v>1724795305.354797</v>
      </c>
    </row>
    <row r="305">
      <c r="A305" t="inlineStr">
        <is>
          <t>2001:1:2::2</t>
        </is>
      </c>
      <c r="B305" t="inlineStr">
        <is>
          <t>2001:1:8::2</t>
        </is>
      </c>
      <c r="C305" t="n">
        <v>1</v>
      </c>
      <c r="D305" t="n">
        <v>35</v>
      </c>
      <c r="E305" t="n">
        <v>874</v>
      </c>
      <c r="F305" t="inlineStr">
        <is>
          <t>receiver</t>
        </is>
      </c>
      <c r="G305" t="n">
        <v>2970</v>
      </c>
      <c r="H305" t="n">
        <v>1724795305.473858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ROUND((H305-H304)*1000, 3)</f>
        <v/>
      </c>
    </row>
    <row r="306">
      <c r="A306" t="inlineStr">
        <is>
          <t>2001:1:7::3</t>
        </is>
      </c>
      <c r="B306" t="inlineStr">
        <is>
          <t>2001:1:8::4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1724795305.470944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1724795305.610229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ROUND((H307-H306)*1000, 3)</f>
        <v/>
      </c>
    </row>
    <row r="308"/>
    <row r="309">
      <c r="A309" s="1" t="inlineStr">
        <is>
          <t>SRv6 Operations</t>
        </is>
      </c>
    </row>
    <row r="310">
      <c r="A310" s="1" t="inlineStr">
        <is>
          <t>Timestamp</t>
        </is>
      </c>
      <c r="B310" s="1" t="inlineStr">
        <is>
          <t>Operation</t>
        </is>
      </c>
      <c r="C310" s="1" t="inlineStr">
        <is>
          <t>Responsible Switch</t>
        </is>
      </c>
      <c r="D310" s="1" t="inlineStr">
        <is>
          <t>Source</t>
        </is>
      </c>
      <c r="E310" s="1" t="inlineStr">
        <is>
          <t>Destination</t>
        </is>
      </c>
      <c r="F310" s="1" t="inlineStr">
        <is>
          <t>Flow Label</t>
        </is>
      </c>
    </row>
    <row r="311">
      <c r="A311" t="inlineStr">
        <is>
          <t>2024-08-27 22:48:59</t>
        </is>
      </c>
      <c r="B311" t="inlineStr">
        <is>
          <t>Created SRv6 rule</t>
        </is>
      </c>
      <c r="C311" t="n">
        <v>3</v>
      </c>
      <c r="D311" t="inlineStr">
        <is>
          <t>2001:1:8::1</t>
        </is>
      </c>
      <c r="E311" t="inlineStr">
        <is>
          <t>2001:1:2::1</t>
        </is>
      </c>
      <c r="F311" t="n">
        <v>1</v>
      </c>
    </row>
    <row r="312">
      <c r="A312" t="inlineStr">
        <is>
          <t>2024-08-27 22:50:33</t>
        </is>
      </c>
      <c r="B312" t="inlineStr">
        <is>
          <t>Created SRv6 rule</t>
        </is>
      </c>
      <c r="C312" t="n">
        <v>7</v>
      </c>
      <c r="D312" t="inlineStr">
        <is>
          <t>2001:1:3::1</t>
        </is>
      </c>
      <c r="E312" t="inlineStr">
        <is>
          <t>2001:1:8::3</t>
        </is>
      </c>
      <c r="F312" t="n">
        <v>1</v>
      </c>
    </row>
    <row r="313"/>
    <row r="314"/>
    <row r="315"/>
    <row r="316">
      <c r="A316" s="1" t="inlineStr">
        <is>
          <t>Calculations</t>
        </is>
      </c>
      <c r="B316" s="1" t="inlineStr">
        <is>
          <t>Values</t>
        </is>
      </c>
    </row>
    <row r="317">
      <c r="A317" s="1" t="inlineStr">
        <is>
          <t>AVG Out of Order Packets (Nº)</t>
        </is>
      </c>
      <c r="B317">
        <f>ROUND(AVERAGEIF(I:I, "&lt;&gt;", I:I), 3)</f>
        <v/>
      </c>
    </row>
    <row r="318">
      <c r="A318" s="1" t="inlineStr">
        <is>
          <t>AVG Packet Loss (Nº)</t>
        </is>
      </c>
      <c r="B318">
        <f>ROUND(AVERAGEIF(L:L, "&lt;&gt;", L:L), 3)</f>
        <v/>
      </c>
    </row>
    <row r="319">
      <c r="A319" s="1" t="inlineStr">
        <is>
          <t>AVG Packet Loss (%)</t>
        </is>
      </c>
      <c r="B319">
        <f>ROUND(AVERAGEIF(M:M, "&lt;&gt;", M:M), 3)</f>
        <v/>
      </c>
    </row>
    <row r="320">
      <c r="A320" s="1" t="inlineStr">
        <is>
          <t>AVG 1º Packet Delay (miliseconds)</t>
        </is>
      </c>
      <c r="B320">
        <f>ROUND(AVERAGEIF(N:N, "&lt;&gt;", N:N), 3)</f>
        <v/>
      </c>
    </row>
    <row r="321">
      <c r="A321" s="1" t="inlineStr">
        <is>
          <t>AVG Nº of SRv6 rules Created</t>
        </is>
      </c>
      <c r="B321">
        <f>COUNTIF(B:B, "Created SRv6 rule") / 10</f>
        <v/>
      </c>
    </row>
    <row r="322">
      <c r="A322" s="1" t="inlineStr">
        <is>
          <t>AVG Nº of SRv6 rules Removed</t>
        </is>
      </c>
      <c r="B322">
        <f>COUNTIF(B:B, "Removed SRv6 rule") / 10</f>
        <v/>
      </c>
    </row>
    <row r="323">
      <c r="A323" s="1" t="inlineStr">
        <is>
          <t>AVG Flows Latency (nanoseconds)</t>
        </is>
      </c>
      <c r="B323" t="n">
        <v>100879.227</v>
      </c>
    </row>
    <row r="324">
      <c r="A324" s="1" t="inlineStr">
        <is>
          <t>AVG Hop Latency (nanoseconds)</t>
        </is>
      </c>
      <c r="B324" t="n">
        <v>2638.036</v>
      </c>
    </row>
    <row r="325"/>
    <row r="326">
      <c r="A326" s="1" t="inlineStr">
        <is>
          <t>Switch ID</t>
        </is>
      </c>
      <c r="B326" s="1" t="inlineStr">
        <is>
          <t>% of packets to each switch</t>
        </is>
      </c>
      <c r="C326" s="1" t="inlineStr">
        <is>
          <t>Total Sum of Processed Bytes</t>
        </is>
      </c>
    </row>
    <row r="327">
      <c r="A327" t="n">
        <v>1</v>
      </c>
      <c r="B327" t="n">
        <v>11.278</v>
      </c>
      <c r="C327" t="n">
        <v>7897674</v>
      </c>
    </row>
    <row r="328">
      <c r="A328" t="n">
        <v>10</v>
      </c>
      <c r="B328" t="n">
        <v>34.423</v>
      </c>
      <c r="C328" t="n">
        <v>53967420</v>
      </c>
    </row>
    <row r="329">
      <c r="A329" t="n">
        <v>11</v>
      </c>
      <c r="B329" t="n">
        <v>22.963</v>
      </c>
      <c r="C329" t="n">
        <v>37000088</v>
      </c>
    </row>
    <row r="330">
      <c r="A330" t="n">
        <v>12</v>
      </c>
      <c r="B330" t="n">
        <v>4.423</v>
      </c>
      <c r="C330" t="n">
        <v>4015620</v>
      </c>
    </row>
    <row r="331">
      <c r="A331" t="n">
        <v>13</v>
      </c>
      <c r="B331" t="n">
        <v>29.811</v>
      </c>
      <c r="C331" t="n">
        <v>43216928</v>
      </c>
    </row>
    <row r="332">
      <c r="A332" t="n">
        <v>14</v>
      </c>
      <c r="B332" t="n">
        <v>33.447</v>
      </c>
      <c r="C332" t="n">
        <v>62804958</v>
      </c>
    </row>
    <row r="333">
      <c r="A333" t="n">
        <v>2</v>
      </c>
      <c r="B333" t="n">
        <v>46.404</v>
      </c>
      <c r="C333" t="n">
        <v>72230342</v>
      </c>
    </row>
    <row r="334">
      <c r="A334" t="n">
        <v>3</v>
      </c>
      <c r="B334" t="n">
        <v>40.893</v>
      </c>
      <c r="C334" t="n">
        <v>55479144</v>
      </c>
    </row>
    <row r="335">
      <c r="A335" t="n">
        <v>4</v>
      </c>
      <c r="B335" t="n">
        <v>6.855</v>
      </c>
      <c r="C335" t="n">
        <v>3882054</v>
      </c>
    </row>
    <row r="336">
      <c r="A336" t="n">
        <v>5</v>
      </c>
      <c r="B336" t="n">
        <v>41.243</v>
      </c>
      <c r="C336" t="n">
        <v>57818394</v>
      </c>
    </row>
    <row r="337">
      <c r="A337" t="n">
        <v>6</v>
      </c>
      <c r="B337" t="n">
        <v>14.534</v>
      </c>
      <c r="C337" t="n">
        <v>27456710</v>
      </c>
    </row>
    <row r="338">
      <c r="A338" t="n">
        <v>7</v>
      </c>
      <c r="B338" t="n">
        <v>33.34</v>
      </c>
      <c r="C338" t="n">
        <v>54334396</v>
      </c>
    </row>
    <row r="339">
      <c r="A339" t="n">
        <v>8</v>
      </c>
      <c r="B339" t="n">
        <v>57.562</v>
      </c>
      <c r="C339" t="n">
        <v>88987076</v>
      </c>
    </row>
    <row r="340">
      <c r="A340" t="n">
        <v>9</v>
      </c>
      <c r="B340" t="n">
        <v>4.423</v>
      </c>
      <c r="C340" t="n">
        <v>4015620</v>
      </c>
    </row>
    <row r="341">
      <c r="A341" s="1" t="inlineStr">
        <is>
          <t>Mean</t>
        </is>
      </c>
      <c r="B341" t="n">
        <v>27.257</v>
      </c>
      <c r="C341" t="n">
        <v>40936173.143</v>
      </c>
    </row>
    <row r="342">
      <c r="A342" s="1" t="inlineStr">
        <is>
          <t>Standard Deviation</t>
        </is>
      </c>
      <c r="B342" t="n">
        <v>16.245</v>
      </c>
      <c r="C342" t="n">
        <v>26733454.655</v>
      </c>
    </row>
    <row r="343"/>
    <row r="344">
      <c r="A344" s="1" t="inlineStr">
        <is>
          <t>Flows Types</t>
        </is>
      </c>
      <c r="B344" s="1" t="inlineStr">
        <is>
          <t>Non-Emergency Flows</t>
        </is>
      </c>
      <c r="C344" s="1" t="inlineStr">
        <is>
          <t>Emergency Flows</t>
        </is>
      </c>
      <c r="D344" s="1" t="inlineStr">
        <is>
          <t>Variation (%)</t>
        </is>
      </c>
    </row>
    <row r="345">
      <c r="A345" s="1" t="inlineStr">
        <is>
          <t>AVG 1º Packet Delay (miliseconds)</t>
        </is>
      </c>
      <c r="B345">
        <f>IF(SUMIF(D1:D341, "&lt;&gt;46", N1:N341) = 0, "none", SUMIF(D1:D341, "&lt;&gt;46", N1:N341))</f>
        <v/>
      </c>
      <c r="C345">
        <f>IF(SUMIF(D1:D341, 46, N1:N341) = 0, "none", SUMIF(D1:D341, 46, N1:N341))</f>
        <v/>
      </c>
      <c r="D345">
        <f>IFERROR(ROUND((C345 - B345)/B345*100, 3), "none")</f>
        <v/>
      </c>
    </row>
    <row r="346">
      <c r="A346" s="1" t="inlineStr">
        <is>
          <t>AVG Flow Delay (nanoseconds)</t>
        </is>
      </c>
      <c r="B346" t="n">
        <v>100879.227</v>
      </c>
      <c r="C346" t="inlineStr">
        <is>
          <t>none</t>
        </is>
      </c>
      <c r="D346">
        <f>IFERROR(ROUND((C346 - B346)/B346*100,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6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1724795883.842617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1724795883.922883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1724795884.166612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1724795884.288636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1724795884.280759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1724795884.411359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2001:1:1::2</t>
        </is>
      </c>
      <c r="B10" t="inlineStr">
        <is>
          <t>2001:1:7::1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1724795883.872692</v>
      </c>
    </row>
    <row r="11">
      <c r="A11" t="inlineStr">
        <is>
          <t>2001:1:1::2</t>
        </is>
      </c>
      <c r="B11" t="inlineStr">
        <is>
          <t>2001:1:7::1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1724795883.994189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1724795884.226779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1724795884.350844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1724795884.308016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1724795884.411133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2001:1:2::1</t>
        </is>
      </c>
      <c r="B16" t="inlineStr">
        <is>
          <t>2001:1:8::1</t>
        </is>
      </c>
      <c r="C16" t="n">
        <v>2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1724795884.198871</v>
      </c>
    </row>
    <row r="17">
      <c r="A17" t="inlineStr">
        <is>
          <t>2001:1:2::1</t>
        </is>
      </c>
      <c r="B17" t="inlineStr">
        <is>
          <t>2001:1:8::1</t>
        </is>
      </c>
      <c r="C17" t="n">
        <v>2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1724795884.324569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1724795884.114483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1724795884.225191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1724795884.241167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1724795884.358145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1724795883.846846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1724795883.948922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1724795884.13509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1724795884.240986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2001:1:7::3</t>
        </is>
      </c>
      <c r="B26" t="inlineStr">
        <is>
          <t>2001:1:8::4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1724795884.334101</v>
      </c>
    </row>
    <row r="27">
      <c r="A27" t="inlineStr">
        <is>
          <t>2001:1:7::3</t>
        </is>
      </c>
      <c r="B27" t="inlineStr">
        <is>
          <t>2001:1:8::4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1724795884.441402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1724795884.327998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1724795884.408954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2024-08-27 22:58:44</t>
        </is>
      </c>
      <c r="B33" t="inlineStr">
        <is>
          <t>Created SRv6 rule</t>
        </is>
      </c>
      <c r="C33" t="n">
        <v>7</v>
      </c>
      <c r="D33" t="inlineStr">
        <is>
          <t>2001:1:3::1</t>
        </is>
      </c>
      <c r="E33" t="inlineStr">
        <is>
          <t>2001:1:8::3</t>
        </is>
      </c>
      <c r="F33" t="n">
        <v>1</v>
      </c>
    </row>
    <row r="34"/>
    <row r="35"/>
    <row r="36">
      <c r="A36" s="1" t="inlineStr">
        <is>
          <t>Iteration - 2</t>
        </is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sender</t>
        </is>
      </c>
      <c r="G37" t="n">
        <v>1500</v>
      </c>
      <c r="H37" t="n">
        <v>1724796187.159014</v>
      </c>
    </row>
    <row r="38">
      <c r="A38" t="inlineStr">
        <is>
          <t>2001:1:2::1</t>
        </is>
      </c>
      <c r="B38" t="inlineStr">
        <is>
          <t>2001:1:3::1</t>
        </is>
      </c>
      <c r="C38" t="n">
        <v>1</v>
      </c>
      <c r="D38" t="n">
        <v>0</v>
      </c>
      <c r="E38" t="n">
        <v>262</v>
      </c>
      <c r="F38" t="inlineStr">
        <is>
          <t>receiver</t>
        </is>
      </c>
      <c r="G38" t="n">
        <v>1500</v>
      </c>
      <c r="H38" t="n">
        <v>1724796187.258832</v>
      </c>
      <c r="I38" t="n">
        <v>0</v>
      </c>
      <c r="J38" t="inlineStr">
        <is>
          <t>[]</t>
        </is>
      </c>
      <c r="L38">
        <f>G37-G38</f>
        <v/>
      </c>
      <c r="M38">
        <f>ROUND((L38/G37)*100, 3)</f>
        <v/>
      </c>
      <c r="N38">
        <f>ROUND((H38-H37)*1000, 3)</f>
        <v/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sender</t>
        </is>
      </c>
      <c r="G39" t="n">
        <v>1500</v>
      </c>
      <c r="H39" t="n">
        <v>1724796187.257366</v>
      </c>
    </row>
    <row r="40">
      <c r="A40" t="inlineStr">
        <is>
          <t>2001:1:1::2</t>
        </is>
      </c>
      <c r="B40" t="inlineStr">
        <is>
          <t>2001:1:7::1</t>
        </is>
      </c>
      <c r="C40" t="n">
        <v>1</v>
      </c>
      <c r="D40" t="n">
        <v>34</v>
      </c>
      <c r="E40" t="n">
        <v>420</v>
      </c>
      <c r="F40" t="inlineStr">
        <is>
          <t>receiver</t>
        </is>
      </c>
      <c r="G40" t="n">
        <v>1500</v>
      </c>
      <c r="H40" t="n">
        <v>1724796187.388973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ROUND((H40-H39)*1000, 3)</f>
        <v/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1724796187.407684</v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1724796187.533276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ROUND((H42-H41)*1000, 3)</f>
        <v/>
      </c>
    </row>
    <row r="43">
      <c r="A43" t="inlineStr">
        <is>
          <t>2001:1:8::1</t>
        </is>
      </c>
      <c r="B43" t="inlineStr">
        <is>
          <t>2001:1:1::1</t>
        </is>
      </c>
      <c r="C43" t="n">
        <v>1</v>
      </c>
      <c r="D43" t="n">
        <v>0</v>
      </c>
      <c r="E43" t="n">
        <v>262</v>
      </c>
      <c r="F43" t="inlineStr">
        <is>
          <t>sender</t>
        </is>
      </c>
      <c r="G43" t="n">
        <v>1500</v>
      </c>
      <c r="H43" t="n">
        <v>1724796187.159178</v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receiver</t>
        </is>
      </c>
      <c r="G44" t="n">
        <v>1500</v>
      </c>
      <c r="H44" t="n">
        <v>1724796187.298769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ROUND((H44-H43)*1000, 3)</f>
        <v/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sender</t>
        </is>
      </c>
      <c r="G45" t="n">
        <v>1500</v>
      </c>
      <c r="H45" t="n">
        <v>1724796187.285835</v>
      </c>
    </row>
    <row r="46">
      <c r="A46" t="inlineStr">
        <is>
          <t>2001:1:8::1</t>
        </is>
      </c>
      <c r="B46" t="inlineStr">
        <is>
          <t>2001:1:2::1</t>
        </is>
      </c>
      <c r="C46" t="n">
        <v>1</v>
      </c>
      <c r="D46" t="n">
        <v>34</v>
      </c>
      <c r="E46" t="n">
        <v>420</v>
      </c>
      <c r="F46" t="inlineStr">
        <is>
          <t>receiver</t>
        </is>
      </c>
      <c r="G46" t="n">
        <v>1500</v>
      </c>
      <c r="H46" t="n">
        <v>1724796187.424473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ROUND((H46-H45)*1000, 3)</f>
        <v/>
      </c>
    </row>
    <row r="47">
      <c r="A47" t="inlineStr">
        <is>
          <t>2001:1:3::1</t>
        </is>
      </c>
      <c r="B47" t="inlineStr">
        <is>
          <t>2001:1:5::1</t>
        </is>
      </c>
      <c r="C47" t="n">
        <v>1</v>
      </c>
      <c r="D47" t="n">
        <v>34</v>
      </c>
      <c r="E47" t="n">
        <v>420</v>
      </c>
      <c r="F47" t="inlineStr">
        <is>
          <t>sender</t>
        </is>
      </c>
      <c r="G47" t="n">
        <v>1500</v>
      </c>
      <c r="H47" t="n">
        <v>1724796187.437081</v>
      </c>
    </row>
    <row r="48">
      <c r="A48" t="inlineStr">
        <is>
          <t>2001:1:3::1</t>
        </is>
      </c>
      <c r="B48" t="inlineStr">
        <is>
          <t>2001:1:5::1</t>
        </is>
      </c>
      <c r="C48" t="n">
        <v>1</v>
      </c>
      <c r="D48" t="n">
        <v>34</v>
      </c>
      <c r="E48" t="n">
        <v>420</v>
      </c>
      <c r="F48" t="inlineStr">
        <is>
          <t>receiver</t>
        </is>
      </c>
      <c r="G48" t="n">
        <v>1500</v>
      </c>
      <c r="H48" t="n">
        <v>1724796187.579953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ROUND((H48-H47)*1000, 3)</f>
        <v/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sender</t>
        </is>
      </c>
      <c r="G49" t="n">
        <v>2970</v>
      </c>
      <c r="H49" t="n">
        <v>1724796186.904576</v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receiver</t>
        </is>
      </c>
      <c r="G50" t="n">
        <v>2970</v>
      </c>
      <c r="H50" t="n">
        <v>1724796187.016427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ROUND((H50-H49)*1000, 3)</f>
        <v/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1724796187.4794</v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1724796187.586463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ROUND((H52-H51)*1000, 3)</f>
        <v/>
      </c>
    </row>
    <row r="53">
      <c r="A53" t="inlineStr">
        <is>
          <t>2001:1:8::4</t>
        </is>
      </c>
      <c r="B53" t="inlineStr">
        <is>
          <t>2001:1:1::2</t>
        </is>
      </c>
      <c r="C53" t="n">
        <v>1</v>
      </c>
      <c r="D53" t="n">
        <v>46</v>
      </c>
      <c r="E53" t="n">
        <v>483</v>
      </c>
      <c r="F53" t="inlineStr">
        <is>
          <t>sender</t>
        </is>
      </c>
      <c r="G53" t="n">
        <v>2970</v>
      </c>
      <c r="H53" t="n">
        <v>1724796187.422133</v>
      </c>
    </row>
    <row r="54">
      <c r="A54" t="inlineStr">
        <is>
          <t>2001:1:8::4</t>
        </is>
      </c>
      <c r="B54" t="inlineStr">
        <is>
          <t>2001:1:1::2</t>
        </is>
      </c>
      <c r="C54" t="n">
        <v>1</v>
      </c>
      <c r="D54" t="n">
        <v>46</v>
      </c>
      <c r="E54" t="n">
        <v>483</v>
      </c>
      <c r="F54" t="inlineStr">
        <is>
          <t>receiver</t>
        </is>
      </c>
      <c r="G54" t="n">
        <v>2970</v>
      </c>
      <c r="H54" t="n">
        <v>1724796187.577666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ROUND((H54-H53)*1000, 3)</f>
        <v/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1724796187.324199</v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1724796187.462958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ROUND((H56-H55)*1000, 3)</f>
        <v/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1724796187.160659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1724796187.288921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ROUND((H58-H57)*1000, 3)</f>
        <v/>
      </c>
    </row>
    <row r="59">
      <c r="A59" t="inlineStr">
        <is>
          <t>2001:1:3::1</t>
        </is>
      </c>
      <c r="B59" t="inlineStr">
        <is>
          <t>2001:1:7::3</t>
        </is>
      </c>
      <c r="C59" t="n">
        <v>1</v>
      </c>
      <c r="D59" t="n">
        <v>35</v>
      </c>
      <c r="E59" t="n">
        <v>874</v>
      </c>
      <c r="F59" t="inlineStr">
        <is>
          <t>sender</t>
        </is>
      </c>
      <c r="G59" t="n">
        <v>2970</v>
      </c>
      <c r="H59" t="n">
        <v>1724796186.818632</v>
      </c>
    </row>
    <row r="60">
      <c r="A60" t="inlineStr">
        <is>
          <t>2001:1:3::1</t>
        </is>
      </c>
      <c r="B60" t="inlineStr">
        <is>
          <t>2001:1:7::3</t>
        </is>
      </c>
      <c r="C60" t="n">
        <v>1</v>
      </c>
      <c r="D60" t="n">
        <v>35</v>
      </c>
      <c r="E60" t="n">
        <v>874</v>
      </c>
      <c r="F60" t="inlineStr">
        <is>
          <t>receiver</t>
        </is>
      </c>
      <c r="G60" t="n">
        <v>2970</v>
      </c>
      <c r="H60" t="n">
        <v>1724796186.91727</v>
      </c>
      <c r="I60" t="n">
        <v>0</v>
      </c>
      <c r="J60" t="inlineStr">
        <is>
          <t>[]</t>
        </is>
      </c>
      <c r="L60">
        <f>G59-G60</f>
        <v/>
      </c>
      <c r="M60">
        <f>ROUND((L60/G59)*100, 3)</f>
        <v/>
      </c>
      <c r="N60">
        <f>ROUND((H60-H59)*1000, 3)</f>
        <v/>
      </c>
    </row>
    <row r="61">
      <c r="A61" t="inlineStr">
        <is>
          <t>2001:1:7::3</t>
        </is>
      </c>
      <c r="B61" t="inlineStr">
        <is>
          <t>2001:1:8::4</t>
        </is>
      </c>
      <c r="C61" t="n">
        <v>1</v>
      </c>
      <c r="D61" t="n">
        <v>35</v>
      </c>
      <c r="E61" t="n">
        <v>874</v>
      </c>
      <c r="F61" t="inlineStr">
        <is>
          <t>sender</t>
        </is>
      </c>
      <c r="G61" t="n">
        <v>2970</v>
      </c>
      <c r="H61" t="n">
        <v>1724796187.023848</v>
      </c>
    </row>
    <row r="62">
      <c r="A62" t="inlineStr">
        <is>
          <t>2001:1:7::3</t>
        </is>
      </c>
      <c r="B62" t="inlineStr">
        <is>
          <t>2001:1:8::4</t>
        </is>
      </c>
      <c r="C62" t="n">
        <v>1</v>
      </c>
      <c r="D62" t="n">
        <v>35</v>
      </c>
      <c r="E62" t="n">
        <v>874</v>
      </c>
      <c r="F62" t="inlineStr">
        <is>
          <t>receiver</t>
        </is>
      </c>
      <c r="G62" t="n">
        <v>2970</v>
      </c>
      <c r="H62" t="n">
        <v>1724796187.121863</v>
      </c>
      <c r="I62" t="n">
        <v>0</v>
      </c>
      <c r="J62" t="inlineStr">
        <is>
          <t>[]</t>
        </is>
      </c>
      <c r="L62">
        <f>G61-G62</f>
        <v/>
      </c>
      <c r="M62">
        <f>ROUND((L62/G61)*100, 3)</f>
        <v/>
      </c>
      <c r="N62">
        <f>ROUND((H62-H61)*1000, 3)</f>
        <v/>
      </c>
    </row>
    <row r="63"/>
    <row r="64">
      <c r="A64" s="1" t="inlineStr">
        <is>
          <t>SRv6 Operations</t>
        </is>
      </c>
    </row>
    <row r="65">
      <c r="A65" s="1" t="inlineStr">
        <is>
          <t>Timestamp</t>
        </is>
      </c>
      <c r="B65" s="1" t="inlineStr">
        <is>
          <t>Operation</t>
        </is>
      </c>
      <c r="C65" s="1" t="inlineStr">
        <is>
          <t>Responsible Switch</t>
        </is>
      </c>
      <c r="D65" s="1" t="inlineStr">
        <is>
          <t>Source</t>
        </is>
      </c>
      <c r="E65" s="1" t="inlineStr">
        <is>
          <t>Destination</t>
        </is>
      </c>
      <c r="F65" s="1" t="inlineStr">
        <is>
          <t>Flow Label</t>
        </is>
      </c>
    </row>
    <row r="66">
      <c r="A66" t="inlineStr">
        <is>
          <t>2024-08-27 23:03:17</t>
        </is>
      </c>
      <c r="B66" t="inlineStr">
        <is>
          <t>Created SRv6 rule</t>
        </is>
      </c>
      <c r="C66" t="n">
        <v>7</v>
      </c>
      <c r="D66" t="inlineStr">
        <is>
          <t>2001:1:3::1</t>
        </is>
      </c>
      <c r="E66" t="inlineStr">
        <is>
          <t>2001:1:8::3</t>
        </is>
      </c>
      <c r="F66" t="n">
        <v>1</v>
      </c>
    </row>
    <row r="67"/>
    <row r="68"/>
    <row r="69">
      <c r="A69" s="1" t="inlineStr">
        <is>
          <t>Iteration - 3</t>
        </is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1500</v>
      </c>
      <c r="H70" t="n">
        <v>1724796490.362856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1500</v>
      </c>
      <c r="H71" t="n">
        <v>1724796490.484922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2001:1:3::1</t>
        </is>
      </c>
      <c r="B72" t="inlineStr">
        <is>
          <t>2001:1:5::1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1500</v>
      </c>
      <c r="H72" t="n">
        <v>1724796489.994913</v>
      </c>
    </row>
    <row r="73">
      <c r="A73" t="inlineStr">
        <is>
          <t>2001:1:3::1</t>
        </is>
      </c>
      <c r="B73" t="inlineStr">
        <is>
          <t>2001:1:5::1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1500</v>
      </c>
      <c r="H73" t="n">
        <v>1724796490.095384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1724796490.439203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1724796490.521267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2001:1:8::1</t>
        </is>
      </c>
      <c r="B76" t="inlineStr">
        <is>
          <t>2001:1:2::1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1724796490.439696</v>
      </c>
    </row>
    <row r="77">
      <c r="A77" t="inlineStr">
        <is>
          <t>2001:1:8::1</t>
        </is>
      </c>
      <c r="B77" t="inlineStr">
        <is>
          <t>2001:1:2::1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1724796490.586296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1724796490.207462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1724796490.343598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2001:1:5::1</t>
        </is>
      </c>
      <c r="B80" t="inlineStr">
        <is>
          <t>2001:1:7::2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1724796489.898824</v>
      </c>
    </row>
    <row r="81">
      <c r="A81" t="inlineStr">
        <is>
          <t>2001:1:5::1</t>
        </is>
      </c>
      <c r="B81" t="inlineStr">
        <is>
          <t>2001:1:7::2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1724796490.010183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2001:1:3::1</t>
        </is>
      </c>
      <c r="B82" t="inlineStr">
        <is>
          <t>2001:1:8::3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1724796490.272102</v>
      </c>
    </row>
    <row r="83">
      <c r="A83" t="inlineStr">
        <is>
          <t>2001:1:3::1</t>
        </is>
      </c>
      <c r="B83" t="inlineStr">
        <is>
          <t>2001:1:8::3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1724796490.42092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2001:1:2::2</t>
        </is>
      </c>
      <c r="B84" t="inlineStr">
        <is>
          <t>2001:1:8::2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1724796490.072733</v>
      </c>
    </row>
    <row r="85">
      <c r="A85" t="inlineStr">
        <is>
          <t>2001:1:2::2</t>
        </is>
      </c>
      <c r="B85" t="inlineStr">
        <is>
          <t>2001:1:8::2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1724796490.179254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2001:1:7::3</t>
        </is>
      </c>
      <c r="B86" t="inlineStr">
        <is>
          <t>2001:1:8::4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1724796490.311603</v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1724796490.422469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2001:1:8::4</t>
        </is>
      </c>
      <c r="B88" t="inlineStr">
        <is>
          <t>2001:1:1::2</t>
        </is>
      </c>
      <c r="C88" t="n">
        <v>1</v>
      </c>
      <c r="D88" t="n">
        <v>46</v>
      </c>
      <c r="E88" t="n">
        <v>483</v>
      </c>
      <c r="F88" t="inlineStr">
        <is>
          <t>sender</t>
        </is>
      </c>
      <c r="G88" t="n">
        <v>2970</v>
      </c>
      <c r="H88" t="n">
        <v>1724796490.414598</v>
      </c>
    </row>
    <row r="89">
      <c r="A89" t="inlineStr">
        <is>
          <t>2001:1:8::4</t>
        </is>
      </c>
      <c r="B89" t="inlineStr">
        <is>
          <t>2001:1:1::2</t>
        </is>
      </c>
      <c r="C89" t="n">
        <v>1</v>
      </c>
      <c r="D89" t="n">
        <v>46</v>
      </c>
      <c r="E89" t="n">
        <v>483</v>
      </c>
      <c r="F89" t="inlineStr">
        <is>
          <t>receiver</t>
        </is>
      </c>
      <c r="G89" t="n">
        <v>2970</v>
      </c>
      <c r="H89" t="n">
        <v>1724796490.529539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1724796490.178961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1724796490.250548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2001:1:5::1</t>
        </is>
      </c>
      <c r="B92" t="inlineStr">
        <is>
          <t>2001:1:2::2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1724796490.318083</v>
      </c>
    </row>
    <row r="93">
      <c r="A93" t="inlineStr">
        <is>
          <t>2001:1:5::1</t>
        </is>
      </c>
      <c r="B93" t="inlineStr">
        <is>
          <t>2001:1:2::2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1724796490.418037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2001:1:2::1</t>
        </is>
      </c>
      <c r="B94" t="inlineStr">
        <is>
          <t>2001:1:8::1</t>
        </is>
      </c>
      <c r="C94" t="n">
        <v>2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1724796490.259331</v>
      </c>
    </row>
    <row r="95">
      <c r="A95" t="inlineStr">
        <is>
          <t>2001:1:2::1</t>
        </is>
      </c>
      <c r="B95" t="inlineStr">
        <is>
          <t>2001:1:8::1</t>
        </is>
      </c>
      <c r="C95" t="n">
        <v>2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1724796490.388878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/>
    <row r="97">
      <c r="A97" s="1" t="inlineStr">
        <is>
          <t>SRv6 Operations</t>
        </is>
      </c>
    </row>
    <row r="98">
      <c r="A98" s="1" t="inlineStr">
        <is>
          <t>Timestamp</t>
        </is>
      </c>
      <c r="B98" s="1" t="inlineStr">
        <is>
          <t>Operation</t>
        </is>
      </c>
      <c r="C98" s="1" t="inlineStr">
        <is>
          <t>Responsible Switch</t>
        </is>
      </c>
      <c r="D98" s="1" t="inlineStr">
        <is>
          <t>Source</t>
        </is>
      </c>
      <c r="E98" s="1" t="inlineStr">
        <is>
          <t>Destination</t>
        </is>
      </c>
      <c r="F98" s="1" t="inlineStr">
        <is>
          <t>Flow Label</t>
        </is>
      </c>
    </row>
    <row r="99">
      <c r="A99" t="inlineStr">
        <is>
          <t>2024-08-27 23:08:21</t>
        </is>
      </c>
      <c r="B99" t="inlineStr">
        <is>
          <t>Created SRv6 rule</t>
        </is>
      </c>
      <c r="C99" t="n">
        <v>7</v>
      </c>
      <c r="D99" t="inlineStr">
        <is>
          <t>2001:1:3::1</t>
        </is>
      </c>
      <c r="E99" t="inlineStr">
        <is>
          <t>2001:1:8::3</t>
        </is>
      </c>
      <c r="F99" t="n">
        <v>1</v>
      </c>
    </row>
    <row r="100"/>
    <row r="101"/>
    <row r="102">
      <c r="A102" s="1" t="inlineStr">
        <is>
          <t>Iteration - 4</t>
        </is>
      </c>
    </row>
    <row r="103">
      <c r="A103" t="inlineStr">
        <is>
          <t>2001:1:1::2</t>
        </is>
      </c>
      <c r="B103" t="inlineStr">
        <is>
          <t>2001:1:7::1</t>
        </is>
      </c>
      <c r="C103" t="n">
        <v>1</v>
      </c>
      <c r="D103" t="n">
        <v>34</v>
      </c>
      <c r="E103" t="n">
        <v>420</v>
      </c>
      <c r="F103" t="inlineStr">
        <is>
          <t>sender</t>
        </is>
      </c>
      <c r="G103" t="n">
        <v>1500</v>
      </c>
      <c r="H103" t="n">
        <v>1724796793.221296</v>
      </c>
    </row>
    <row r="104">
      <c r="A104" t="inlineStr">
        <is>
          <t>2001:1:1::2</t>
        </is>
      </c>
      <c r="B104" t="inlineStr">
        <is>
          <t>2001:1:7::1</t>
        </is>
      </c>
      <c r="C104" t="n">
        <v>1</v>
      </c>
      <c r="D104" t="n">
        <v>34</v>
      </c>
      <c r="E104" t="n">
        <v>420</v>
      </c>
      <c r="F104" t="inlineStr">
        <is>
          <t>receiver</t>
        </is>
      </c>
      <c r="G104" t="n">
        <v>1500</v>
      </c>
      <c r="H104" t="n">
        <v>1724796793.326474</v>
      </c>
      <c r="I104" t="n">
        <v>0</v>
      </c>
      <c r="J104" t="inlineStr">
        <is>
          <t>[]</t>
        </is>
      </c>
      <c r="L104">
        <f>G103-G104</f>
        <v/>
      </c>
      <c r="M104">
        <f>ROUND((L104/G103)*100, 3)</f>
        <v/>
      </c>
      <c r="N104">
        <f>ROUND((H104-H103)*1000, 3)</f>
        <v/>
      </c>
    </row>
    <row r="105">
      <c r="A105" t="inlineStr">
        <is>
          <t>2001:1:3::1</t>
        </is>
      </c>
      <c r="B105" t="inlineStr">
        <is>
          <t>2001:1:5::1</t>
        </is>
      </c>
      <c r="C105" t="n">
        <v>1</v>
      </c>
      <c r="D105" t="n">
        <v>34</v>
      </c>
      <c r="E105" t="n">
        <v>420</v>
      </c>
      <c r="F105" t="inlineStr">
        <is>
          <t>sender</t>
        </is>
      </c>
      <c r="G105" t="n">
        <v>1500</v>
      </c>
      <c r="H105" t="n">
        <v>1724796793.805464</v>
      </c>
    </row>
    <row r="106">
      <c r="A106" t="inlineStr">
        <is>
          <t>2001:1:3::1</t>
        </is>
      </c>
      <c r="B106" t="inlineStr">
        <is>
          <t>2001:1:5::1</t>
        </is>
      </c>
      <c r="C106" t="n">
        <v>1</v>
      </c>
      <c r="D106" t="n">
        <v>34</v>
      </c>
      <c r="E106" t="n">
        <v>420</v>
      </c>
      <c r="F106" t="inlineStr">
        <is>
          <t>receiver</t>
        </is>
      </c>
      <c r="G106" t="n">
        <v>1500</v>
      </c>
      <c r="H106" t="n">
        <v>1724796793.902865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ROUND((H106-H105)*1000, 3)</f>
        <v/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1724796793.147115</v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1724796793.24721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ROUND((H108-H107)*1000, 3)</f>
        <v/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1724796793.635255</v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1724796793.754817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ROUND((H110-H109)*1000, 3)</f>
        <v/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sender</t>
        </is>
      </c>
      <c r="G111" t="n">
        <v>1500</v>
      </c>
      <c r="H111" t="n">
        <v>1724796793.502821</v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receiver</t>
        </is>
      </c>
      <c r="G112" t="n">
        <v>1500</v>
      </c>
      <c r="H112" t="n">
        <v>1724796793.584903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ROUND((H112-H111)*1000, 3)</f>
        <v/>
      </c>
    </row>
    <row r="113">
      <c r="A113" t="inlineStr">
        <is>
          <t>2001:1:8::1</t>
        </is>
      </c>
      <c r="B113" t="inlineStr">
        <is>
          <t>2001:1:2::1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1724796793.395517</v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1724796793.499023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ROUND((H114-H113)*1000, 3)</f>
        <v/>
      </c>
    </row>
    <row r="115">
      <c r="A115" t="inlineStr">
        <is>
          <t>2001:1:8::4</t>
        </is>
      </c>
      <c r="B115" t="inlineStr">
        <is>
          <t>2001:1:1::2</t>
        </is>
      </c>
      <c r="C115" t="n">
        <v>1</v>
      </c>
      <c r="D115" t="n">
        <v>46</v>
      </c>
      <c r="E115" t="n">
        <v>483</v>
      </c>
      <c r="F115" t="inlineStr">
        <is>
          <t>sender</t>
        </is>
      </c>
      <c r="G115" t="n">
        <v>2970</v>
      </c>
      <c r="H115" t="n">
        <v>1724796793.422729</v>
      </c>
    </row>
    <row r="116">
      <c r="A116" t="inlineStr">
        <is>
          <t>2001:1:8::4</t>
        </is>
      </c>
      <c r="B116" t="inlineStr">
        <is>
          <t>2001:1:1::2</t>
        </is>
      </c>
      <c r="C116" t="n">
        <v>1</v>
      </c>
      <c r="D116" t="n">
        <v>46</v>
      </c>
      <c r="E116" t="n">
        <v>483</v>
      </c>
      <c r="F116" t="inlineStr">
        <is>
          <t>receiver</t>
        </is>
      </c>
      <c r="G116" t="n">
        <v>2970</v>
      </c>
      <c r="H116" t="n">
        <v>1724796793.553547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ROUND((H116-H115)*1000, 3)</f>
        <v/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1724796793.361041</v>
      </c>
    </row>
    <row r="118">
      <c r="A118" t="inlineStr">
        <is>
          <t>2001:1:5::1</t>
        </is>
      </c>
      <c r="B118" t="inlineStr">
        <is>
          <t>2001:1:2::2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1724796793.490558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ROUND((H118-H117)*1000, 3)</f>
        <v/>
      </c>
    </row>
    <row r="119">
      <c r="A119" t="inlineStr">
        <is>
          <t>2001:1:2::2</t>
        </is>
      </c>
      <c r="B119" t="inlineStr">
        <is>
          <t>2001:1:8::2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1724796793.703863</v>
      </c>
    </row>
    <row r="120">
      <c r="A120" t="inlineStr">
        <is>
          <t>2001:1:2::2</t>
        </is>
      </c>
      <c r="B120" t="inlineStr">
        <is>
          <t>2001:1:8::2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1724796793.848651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ROUND((H120-H119)*1000, 3)</f>
        <v/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1724796793.571516</v>
      </c>
    </row>
    <row r="122">
      <c r="A122" t="inlineStr">
        <is>
          <t>2001:1:2::1</t>
        </is>
      </c>
      <c r="B122" t="inlineStr">
        <is>
          <t>2001:1:8::1</t>
        </is>
      </c>
      <c r="C122" t="n">
        <v>2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1724796793.715989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ROUND((H122-H121)*1000, 3)</f>
        <v/>
      </c>
    </row>
    <row r="123">
      <c r="A123" t="inlineStr">
        <is>
          <t>2001:1:3::1</t>
        </is>
      </c>
      <c r="B123" t="inlineStr">
        <is>
          <t>2001:1:7::3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1724796793.3587</v>
      </c>
    </row>
    <row r="124">
      <c r="A124" t="inlineStr">
        <is>
          <t>2001:1:3::1</t>
        </is>
      </c>
      <c r="B124" t="inlineStr">
        <is>
          <t>2001:1:7::3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1724796793.482137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ROUND((H124-H123)*1000, 3)</f>
        <v/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1724796793.532815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1724796793.638407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ROUND((H126-H125)*1000, 3)</f>
        <v/>
      </c>
    </row>
    <row r="127">
      <c r="A127" t="inlineStr">
        <is>
          <t>2001:1:3::1</t>
        </is>
      </c>
      <c r="B127" t="inlineStr">
        <is>
          <t>2001:1:8::3</t>
        </is>
      </c>
      <c r="C127" t="n">
        <v>1</v>
      </c>
      <c r="D127" t="n">
        <v>35</v>
      </c>
      <c r="E127" t="n">
        <v>874</v>
      </c>
      <c r="F127" t="inlineStr">
        <is>
          <t>sender</t>
        </is>
      </c>
      <c r="G127" t="n">
        <v>2970</v>
      </c>
      <c r="H127" t="n">
        <v>1724796793.888145</v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receiver</t>
        </is>
      </c>
      <c r="G128" t="n">
        <v>2970</v>
      </c>
      <c r="H128" t="n">
        <v>1724796794.019718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ROUND((H128-H127)*1000, 3)</f>
        <v/>
      </c>
    </row>
    <row r="129"/>
    <row r="130">
      <c r="A130" s="1" t="inlineStr">
        <is>
          <t>SRv6 Operations</t>
        </is>
      </c>
    </row>
    <row r="131">
      <c r="A131" s="1" t="inlineStr">
        <is>
          <t>Timestamp</t>
        </is>
      </c>
      <c r="B131" s="1" t="inlineStr">
        <is>
          <t>Operation</t>
        </is>
      </c>
      <c r="C131" s="1" t="inlineStr">
        <is>
          <t>Responsible Switch</t>
        </is>
      </c>
      <c r="D131" s="1" t="inlineStr">
        <is>
          <t>Source</t>
        </is>
      </c>
      <c r="E131" s="1" t="inlineStr">
        <is>
          <t>Destination</t>
        </is>
      </c>
      <c r="F131" s="1" t="inlineStr">
        <is>
          <t>Flow Label</t>
        </is>
      </c>
    </row>
    <row r="132">
      <c r="A132" t="inlineStr">
        <is>
          <t>2024-08-27 23:15:29</t>
        </is>
      </c>
      <c r="B132" t="inlineStr">
        <is>
          <t>Created SRv6 rule</t>
        </is>
      </c>
      <c r="C132" t="n">
        <v>7</v>
      </c>
      <c r="D132" t="inlineStr">
        <is>
          <t>2001:1:3::1</t>
        </is>
      </c>
      <c r="E132" t="inlineStr">
        <is>
          <t>2001:1:8::3</t>
        </is>
      </c>
      <c r="F132" t="n">
        <v>1</v>
      </c>
    </row>
    <row r="133"/>
    <row r="134"/>
    <row r="135">
      <c r="A135" s="1" t="inlineStr">
        <is>
          <t>Iteration - 5</t>
        </is>
      </c>
    </row>
    <row r="136">
      <c r="A136" t="inlineStr">
        <is>
          <t>2001:1:2::1</t>
        </is>
      </c>
      <c r="B136" t="inlineStr">
        <is>
          <t>2001:1:3::1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1724797096.41881</v>
      </c>
    </row>
    <row r="137">
      <c r="A137" t="inlineStr">
        <is>
          <t>2001:1:2::1</t>
        </is>
      </c>
      <c r="B137" t="inlineStr">
        <is>
          <t>2001:1:3::1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1724797096.532564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1724797096.757447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1496</v>
      </c>
      <c r="H139" t="n">
        <v>1724797096.884598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2001:1:1::2</t>
        </is>
      </c>
      <c r="B140" t="inlineStr">
        <is>
          <t>2001:1:7::1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1724797096.822691</v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1724797096.968986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>
      <c r="A142" t="inlineStr">
        <is>
          <t>2001:1:8::1</t>
        </is>
      </c>
      <c r="B142" t="inlineStr">
        <is>
          <t>2001:1:1::1</t>
        </is>
      </c>
      <c r="C142" t="n">
        <v>1</v>
      </c>
      <c r="D142" t="n">
        <v>0</v>
      </c>
      <c r="E142" t="n">
        <v>262</v>
      </c>
      <c r="F142" t="inlineStr">
        <is>
          <t>sender</t>
        </is>
      </c>
      <c r="G142" t="n">
        <v>1500</v>
      </c>
      <c r="H142" t="n">
        <v>1724797096.834776</v>
      </c>
    </row>
    <row r="143">
      <c r="A143" t="inlineStr">
        <is>
          <t>2001:1:8::1</t>
        </is>
      </c>
      <c r="B143" t="inlineStr">
        <is>
          <t>2001:1:1::1</t>
        </is>
      </c>
      <c r="C143" t="n">
        <v>1</v>
      </c>
      <c r="D143" t="n">
        <v>0</v>
      </c>
      <c r="E143" t="n">
        <v>262</v>
      </c>
      <c r="F143" t="inlineStr">
        <is>
          <t>receiver</t>
        </is>
      </c>
      <c r="G143" t="n">
        <v>1500</v>
      </c>
      <c r="H143" t="n">
        <v>1724797096.961299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ROUND((H143-H142)*1000,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1724797096.538535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1724797096.655457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2001:1:8::1</t>
        </is>
      </c>
      <c r="B146" t="inlineStr">
        <is>
          <t>2001:1:2::1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1724797096.782664</v>
      </c>
    </row>
    <row r="147">
      <c r="A147" t="inlineStr">
        <is>
          <t>2001:1:8::1</t>
        </is>
      </c>
      <c r="B147" t="inlineStr">
        <is>
          <t>2001:1:2::1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1724797096.91841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2001:1:7::3</t>
        </is>
      </c>
      <c r="B148" t="inlineStr">
        <is>
          <t>2001:1:8::4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1724797096.60101</v>
      </c>
    </row>
    <row r="149">
      <c r="A149" t="inlineStr">
        <is>
          <t>2001:1:7::3</t>
        </is>
      </c>
      <c r="B149" t="inlineStr">
        <is>
          <t>2001:1:8::4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1724797096.707412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2001:1:3::1</t>
        </is>
      </c>
      <c r="B150" t="inlineStr">
        <is>
          <t>2001:1:8::3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1724797096.366357</v>
      </c>
    </row>
    <row r="151">
      <c r="A151" t="inlineStr">
        <is>
          <t>2001:1:3::1</t>
        </is>
      </c>
      <c r="B151" t="inlineStr">
        <is>
          <t>2001:1:8::3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2964</v>
      </c>
      <c r="H151" t="n">
        <v>1724797096.476562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1724797096.434571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2967</v>
      </c>
      <c r="H153" t="n">
        <v>1724797096.5371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2001:1:5::1</t>
        </is>
      </c>
      <c r="B154" t="inlineStr">
        <is>
          <t>2001:1:2::2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1724797096.616173</v>
      </c>
    </row>
    <row r="155">
      <c r="A155" t="inlineStr">
        <is>
          <t>2001:1:5::1</t>
        </is>
      </c>
      <c r="B155" t="inlineStr">
        <is>
          <t>2001:1:2::2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1724797096.76011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1724797096.674989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1724797096.800393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>
      <c r="A158" t="inlineStr">
        <is>
          <t>2001:1:2::1</t>
        </is>
      </c>
      <c r="B158" t="inlineStr">
        <is>
          <t>2001:1:8::1</t>
        </is>
      </c>
      <c r="C158" t="n">
        <v>2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1724797096.823165</v>
      </c>
    </row>
    <row r="159">
      <c r="A159" t="inlineStr">
        <is>
          <t>2001:1:2::1</t>
        </is>
      </c>
      <c r="B159" t="inlineStr">
        <is>
          <t>2001:1:8::1</t>
        </is>
      </c>
      <c r="C159" t="n">
        <v>2</v>
      </c>
      <c r="D159" t="n">
        <v>35</v>
      </c>
      <c r="E159" t="n">
        <v>874</v>
      </c>
      <c r="F159" t="inlineStr">
        <is>
          <t>receiver</t>
        </is>
      </c>
      <c r="G159" t="n">
        <v>2968</v>
      </c>
      <c r="H159" t="n">
        <v>1724797096.975052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ROUND((H159-H158)*1000, 3)</f>
        <v/>
      </c>
    </row>
    <row r="160">
      <c r="A160" t="inlineStr">
        <is>
          <t>2001:1:2::2</t>
        </is>
      </c>
      <c r="B160" t="inlineStr">
        <is>
          <t>2001:1:8::2</t>
        </is>
      </c>
      <c r="C160" t="n">
        <v>1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1724797096.835777</v>
      </c>
    </row>
    <row r="161">
      <c r="A161" t="inlineStr">
        <is>
          <t>2001:1:2::2</t>
        </is>
      </c>
      <c r="B161" t="inlineStr">
        <is>
          <t>2001:1:8::2</t>
        </is>
      </c>
      <c r="C161" t="n">
        <v>1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1724797096.980354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/>
    <row r="163">
      <c r="A163" s="1" t="inlineStr">
        <is>
          <t>SRv6 Operations</t>
        </is>
      </c>
    </row>
    <row r="164">
      <c r="A164" s="1" t="inlineStr">
        <is>
          <t>Timestamp</t>
        </is>
      </c>
      <c r="B164" s="1" t="inlineStr">
        <is>
          <t>Operation</t>
        </is>
      </c>
      <c r="C164" s="1" t="inlineStr">
        <is>
          <t>Responsible Switch</t>
        </is>
      </c>
      <c r="D164" s="1" t="inlineStr">
        <is>
          <t>Source</t>
        </is>
      </c>
      <c r="E164" s="1" t="inlineStr">
        <is>
          <t>Destination</t>
        </is>
      </c>
      <c r="F164" s="1" t="inlineStr">
        <is>
          <t>Flow Label</t>
        </is>
      </c>
    </row>
    <row r="165">
      <c r="A165" t="inlineStr">
        <is>
          <t>2024-08-27 23:19:00</t>
        </is>
      </c>
      <c r="B165" t="inlineStr">
        <is>
          <t>Created SRv6 rule</t>
        </is>
      </c>
      <c r="C165" t="n">
        <v>5</v>
      </c>
      <c r="D165" t="inlineStr">
        <is>
          <t>2001:1:2::1</t>
        </is>
      </c>
      <c r="E165" t="inlineStr">
        <is>
          <t>2001:1:8::1</t>
        </is>
      </c>
      <c r="F165" t="n">
        <v>2</v>
      </c>
    </row>
    <row r="166">
      <c r="A166" t="inlineStr">
        <is>
          <t>2024-08-27 23:19:01</t>
        </is>
      </c>
      <c r="B166" t="inlineStr">
        <is>
          <t>Created SRv6 rule</t>
        </is>
      </c>
      <c r="C166" t="n">
        <v>7</v>
      </c>
      <c r="D166" t="inlineStr">
        <is>
          <t>2001:1:3::1</t>
        </is>
      </c>
      <c r="E166" t="inlineStr">
        <is>
          <t>2001:1:8::3</t>
        </is>
      </c>
      <c r="F166" t="n">
        <v>1</v>
      </c>
    </row>
    <row r="167">
      <c r="A167" t="inlineStr">
        <is>
          <t>2024-08-27 23:20:19</t>
        </is>
      </c>
      <c r="B167" t="inlineStr">
        <is>
          <t>Removed SRv6 rule</t>
        </is>
      </c>
      <c r="C167" t="n">
        <v>5</v>
      </c>
      <c r="D167" t="inlineStr">
        <is>
          <t>2001:1:2::1</t>
        </is>
      </c>
      <c r="E167" t="inlineStr">
        <is>
          <t>2001:1:8::1</t>
        </is>
      </c>
      <c r="F167" t="n">
        <v>2</v>
      </c>
    </row>
    <row r="168"/>
    <row r="169"/>
    <row r="170">
      <c r="A170" s="1" t="inlineStr">
        <is>
          <t>Iteration - 6</t>
        </is>
      </c>
    </row>
    <row r="171">
      <c r="A171" t="inlineStr">
        <is>
          <t>2001:1:8::1</t>
        </is>
      </c>
      <c r="B171" t="inlineStr">
        <is>
          <t>2001:1:1::1</t>
        </is>
      </c>
      <c r="C171" t="n">
        <v>1</v>
      </c>
      <c r="D171" t="n">
        <v>0</v>
      </c>
      <c r="E171" t="n">
        <v>262</v>
      </c>
      <c r="F171" t="inlineStr">
        <is>
          <t>sender</t>
        </is>
      </c>
      <c r="G171" t="n">
        <v>1500</v>
      </c>
      <c r="H171" t="n">
        <v>1724797399.2351</v>
      </c>
    </row>
    <row r="172">
      <c r="A172" t="inlineStr">
        <is>
          <t>2001:1:8::1</t>
        </is>
      </c>
      <c r="B172" t="inlineStr">
        <is>
          <t>2001:1:1::1</t>
        </is>
      </c>
      <c r="C172" t="n">
        <v>1</v>
      </c>
      <c r="D172" t="n">
        <v>0</v>
      </c>
      <c r="E172" t="n">
        <v>262</v>
      </c>
      <c r="F172" t="inlineStr">
        <is>
          <t>receiver</t>
        </is>
      </c>
      <c r="G172" t="n">
        <v>1500</v>
      </c>
      <c r="H172" t="n">
        <v>1724797399.355603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ROUND((H172-H171)*1000, 3)</f>
        <v/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sender</t>
        </is>
      </c>
      <c r="G173" t="n">
        <v>1500</v>
      </c>
      <c r="H173" t="n">
        <v>1724797399.376736</v>
      </c>
    </row>
    <row r="174">
      <c r="A174" t="inlineStr">
        <is>
          <t>2001:1:2::1</t>
        </is>
      </c>
      <c r="B174" t="inlineStr">
        <is>
          <t>2001:1:3::1</t>
        </is>
      </c>
      <c r="C174" t="n">
        <v>1</v>
      </c>
      <c r="D174" t="n">
        <v>0</v>
      </c>
      <c r="E174" t="n">
        <v>262</v>
      </c>
      <c r="F174" t="inlineStr">
        <is>
          <t>receiver</t>
        </is>
      </c>
      <c r="G174" t="n">
        <v>1500</v>
      </c>
      <c r="H174" t="n">
        <v>1724797399.5023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ROUND((H174-H173)*1000, 3)</f>
        <v/>
      </c>
    </row>
    <row r="175">
      <c r="A175" t="inlineStr">
        <is>
          <t>2001:1:5::1</t>
        </is>
      </c>
      <c r="B175" t="inlineStr">
        <is>
          <t>2001:1:7::2</t>
        </is>
      </c>
      <c r="C175" t="n">
        <v>1</v>
      </c>
      <c r="D175" t="n">
        <v>34</v>
      </c>
      <c r="E175" t="n">
        <v>420</v>
      </c>
      <c r="F175" t="inlineStr">
        <is>
          <t>sender</t>
        </is>
      </c>
      <c r="G175" t="n">
        <v>1500</v>
      </c>
      <c r="H175" t="n">
        <v>1724797399.850688</v>
      </c>
    </row>
    <row r="176">
      <c r="A176" t="inlineStr">
        <is>
          <t>2001:1:5::1</t>
        </is>
      </c>
      <c r="B176" t="inlineStr">
        <is>
          <t>2001:1:7::2</t>
        </is>
      </c>
      <c r="C176" t="n">
        <v>1</v>
      </c>
      <c r="D176" t="n">
        <v>34</v>
      </c>
      <c r="E176" t="n">
        <v>420</v>
      </c>
      <c r="F176" t="inlineStr">
        <is>
          <t>receiver</t>
        </is>
      </c>
      <c r="G176" t="n">
        <v>1500</v>
      </c>
      <c r="H176" t="n">
        <v>1724797399.993278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ROUND((H176-H175)*1000, 3)</f>
        <v/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1724797399.618626</v>
      </c>
    </row>
    <row r="178">
      <c r="A178" t="inlineStr">
        <is>
          <t>2001:1:1::2</t>
        </is>
      </c>
      <c r="B178" t="inlineStr">
        <is>
          <t>2001:1:7::1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1724797399.74779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ROUND((H178-H177)*1000, 3)</f>
        <v/>
      </c>
    </row>
    <row r="179">
      <c r="A179" t="inlineStr">
        <is>
          <t>2001:1:3::1</t>
        </is>
      </c>
      <c r="B179" t="inlineStr">
        <is>
          <t>2001:1:5::1</t>
        </is>
      </c>
      <c r="C179" t="n">
        <v>1</v>
      </c>
      <c r="D179" t="n">
        <v>34</v>
      </c>
      <c r="E179" t="n">
        <v>420</v>
      </c>
      <c r="F179" t="inlineStr">
        <is>
          <t>sender</t>
        </is>
      </c>
      <c r="G179" t="n">
        <v>1500</v>
      </c>
      <c r="H179" t="n">
        <v>1724797399.315011</v>
      </c>
    </row>
    <row r="180">
      <c r="A180" t="inlineStr">
        <is>
          <t>2001:1:3::1</t>
        </is>
      </c>
      <c r="B180" t="inlineStr">
        <is>
          <t>2001:1:5::1</t>
        </is>
      </c>
      <c r="C180" t="n">
        <v>1</v>
      </c>
      <c r="D180" t="n">
        <v>34</v>
      </c>
      <c r="E180" t="n">
        <v>420</v>
      </c>
      <c r="F180" t="inlineStr">
        <is>
          <t>receiver</t>
        </is>
      </c>
      <c r="G180" t="n">
        <v>1500</v>
      </c>
      <c r="H180" t="n">
        <v>1724797399.433557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ROUND((H180-H179)*1000, 3)</f>
        <v/>
      </c>
    </row>
    <row r="181">
      <c r="A181" t="inlineStr">
        <is>
          <t>2001:1:8::1</t>
        </is>
      </c>
      <c r="B181" t="inlineStr">
        <is>
          <t>2001:1:2::1</t>
        </is>
      </c>
      <c r="C181" t="n">
        <v>1</v>
      </c>
      <c r="D181" t="n">
        <v>34</v>
      </c>
      <c r="E181" t="n">
        <v>420</v>
      </c>
      <c r="F181" t="inlineStr">
        <is>
          <t>sender</t>
        </is>
      </c>
      <c r="G181" t="n">
        <v>1500</v>
      </c>
      <c r="H181" t="n">
        <v>1724797399.728857</v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receiver</t>
        </is>
      </c>
      <c r="G182" t="n">
        <v>1500</v>
      </c>
      <c r="H182" t="n">
        <v>1724797399.869101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ROUND((H182-H181)*1000, 3)</f>
        <v/>
      </c>
    </row>
    <row r="183">
      <c r="A183" t="inlineStr">
        <is>
          <t>2001:1:7::3</t>
        </is>
      </c>
      <c r="B183" t="inlineStr">
        <is>
          <t>2001:1:8::4</t>
        </is>
      </c>
      <c r="C183" t="n">
        <v>1</v>
      </c>
      <c r="D183" t="n">
        <v>35</v>
      </c>
      <c r="E183" t="n">
        <v>874</v>
      </c>
      <c r="F183" t="inlineStr">
        <is>
          <t>sender</t>
        </is>
      </c>
      <c r="G183" t="n">
        <v>2970</v>
      </c>
      <c r="H183" t="n">
        <v>1724797399.599847</v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receiver</t>
        </is>
      </c>
      <c r="G184" t="n">
        <v>2970</v>
      </c>
      <c r="H184" t="n">
        <v>1724797399.735598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ROUND((H184-H183)*1000, 3)</f>
        <v/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1724797399.607186</v>
      </c>
    </row>
    <row r="186">
      <c r="A186" t="inlineStr">
        <is>
          <t>2001:1:3::1</t>
        </is>
      </c>
      <c r="B186" t="inlineStr">
        <is>
          <t>2001:1:7::3</t>
        </is>
      </c>
      <c r="C186" t="n">
        <v>1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1724797399.72204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ROUND((H186-H185)*1000, 3)</f>
        <v/>
      </c>
    </row>
    <row r="187">
      <c r="A187" t="inlineStr">
        <is>
          <t>2001:1:2::2</t>
        </is>
      </c>
      <c r="B187" t="inlineStr">
        <is>
          <t>2001:1:8::2</t>
        </is>
      </c>
      <c r="C187" t="n">
        <v>1</v>
      </c>
      <c r="D187" t="n">
        <v>35</v>
      </c>
      <c r="E187" t="n">
        <v>874</v>
      </c>
      <c r="F187" t="inlineStr">
        <is>
          <t>sender</t>
        </is>
      </c>
      <c r="G187" t="n">
        <v>2970</v>
      </c>
      <c r="H187" t="n">
        <v>1724797399.300401</v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receiver</t>
        </is>
      </c>
      <c r="G188" t="n">
        <v>2970</v>
      </c>
      <c r="H188" t="n">
        <v>1724797399.391205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ROUND((H188-H187)*1000, 3)</f>
        <v/>
      </c>
    </row>
    <row r="189">
      <c r="A189" t="inlineStr">
        <is>
          <t>2001:1:2::1</t>
        </is>
      </c>
      <c r="B189" t="inlineStr">
        <is>
          <t>2001:1:8::1</t>
        </is>
      </c>
      <c r="C189" t="n">
        <v>2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1724797399.751621</v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1724797399.862625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ROUND((H190-H189)*1000, 3)</f>
        <v/>
      </c>
    </row>
    <row r="191">
      <c r="A191" t="inlineStr">
        <is>
          <t>2001:1:5::1</t>
        </is>
      </c>
      <c r="B191" t="inlineStr">
        <is>
          <t>2001:1:2::2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1724797399.57546</v>
      </c>
    </row>
    <row r="192">
      <c r="A192" t="inlineStr">
        <is>
          <t>2001:1:5::1</t>
        </is>
      </c>
      <c r="B192" t="inlineStr">
        <is>
          <t>2001:1:2::2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1724797399.67027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ROUND((H192-H191)*1000, 3)</f>
        <v/>
      </c>
    </row>
    <row r="193">
      <c r="A193" t="inlineStr">
        <is>
          <t>2001:1:8::4</t>
        </is>
      </c>
      <c r="B193" t="inlineStr">
        <is>
          <t>2001:1:1::2</t>
        </is>
      </c>
      <c r="C193" t="n">
        <v>1</v>
      </c>
      <c r="D193" t="n">
        <v>46</v>
      </c>
      <c r="E193" t="n">
        <v>483</v>
      </c>
      <c r="F193" t="inlineStr">
        <is>
          <t>sender</t>
        </is>
      </c>
      <c r="G193" t="n">
        <v>2970</v>
      </c>
      <c r="H193" t="n">
        <v>1724797399.883744</v>
      </c>
    </row>
    <row r="194">
      <c r="A194" t="inlineStr">
        <is>
          <t>2001:1:8::4</t>
        </is>
      </c>
      <c r="B194" t="inlineStr">
        <is>
          <t>2001:1:1::2</t>
        </is>
      </c>
      <c r="C194" t="n">
        <v>1</v>
      </c>
      <c r="D194" t="n">
        <v>46</v>
      </c>
      <c r="E194" t="n">
        <v>483</v>
      </c>
      <c r="F194" t="inlineStr">
        <is>
          <t>receiver</t>
        </is>
      </c>
      <c r="G194" t="n">
        <v>2970</v>
      </c>
      <c r="H194" t="n">
        <v>1724797400.038398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ROUND((H194-H193)*1000, 3)</f>
        <v/>
      </c>
    </row>
    <row r="195">
      <c r="A195" t="inlineStr">
        <is>
          <t>2001:1:3::1</t>
        </is>
      </c>
      <c r="B195" t="inlineStr">
        <is>
          <t>2001:1:8::3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1724797399.754657</v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1724797399.885959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ROUND((H196-H195)*1000, 3)</f>
        <v/>
      </c>
    </row>
    <row r="197"/>
    <row r="198">
      <c r="A198" s="1" t="inlineStr">
        <is>
          <t>SRv6 Operations</t>
        </is>
      </c>
    </row>
    <row r="199">
      <c r="A199" s="1" t="inlineStr">
        <is>
          <t>Timestamp</t>
        </is>
      </c>
      <c r="B199" s="1" t="inlineStr">
        <is>
          <t>Operation</t>
        </is>
      </c>
      <c r="C199" s="1" t="inlineStr">
        <is>
          <t>Responsible Switch</t>
        </is>
      </c>
      <c r="D199" s="1" t="inlineStr">
        <is>
          <t>Source</t>
        </is>
      </c>
      <c r="E199" s="1" t="inlineStr">
        <is>
          <t>Destination</t>
        </is>
      </c>
      <c r="F199" s="1" t="inlineStr">
        <is>
          <t>Flow Label</t>
        </is>
      </c>
    </row>
    <row r="200">
      <c r="A200" t="inlineStr">
        <is>
          <t>2024-08-27 23:24:04</t>
        </is>
      </c>
      <c r="B200" t="inlineStr">
        <is>
          <t>Created SRv6 rule</t>
        </is>
      </c>
      <c r="C200" t="n">
        <v>7</v>
      </c>
      <c r="D200" t="inlineStr">
        <is>
          <t>2001:1:3::1</t>
        </is>
      </c>
      <c r="E200" t="inlineStr">
        <is>
          <t>2001:1:8::3</t>
        </is>
      </c>
      <c r="F200" t="n">
        <v>1</v>
      </c>
    </row>
    <row r="201"/>
    <row r="202"/>
    <row r="203">
      <c r="A203" s="1" t="inlineStr">
        <is>
          <t>Iteration - 7</t>
        </is>
      </c>
    </row>
    <row r="204">
      <c r="A204" t="inlineStr">
        <is>
          <t>2001:1:8::1</t>
        </is>
      </c>
      <c r="B204" t="inlineStr">
        <is>
          <t>2001:1:1::1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1724797702.833111</v>
      </c>
    </row>
    <row r="205">
      <c r="A205" t="inlineStr">
        <is>
          <t>2001:1:8::1</t>
        </is>
      </c>
      <c r="B205" t="inlineStr">
        <is>
          <t>2001:1:1::1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1724797702.945797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2001:1:8::1</t>
        </is>
      </c>
      <c r="B206" t="inlineStr">
        <is>
          <t>2001:1:2::1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1724797702.542719</v>
      </c>
    </row>
    <row r="207">
      <c r="A207" t="inlineStr">
        <is>
          <t>2001:1:8::1</t>
        </is>
      </c>
      <c r="B207" t="inlineStr">
        <is>
          <t>2001:1:2::1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1724797702.67466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2001:1:1::2</t>
        </is>
      </c>
      <c r="B208" t="inlineStr">
        <is>
          <t>2001:1:7::1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1724797703.04246</v>
      </c>
    </row>
    <row r="209">
      <c r="A209" t="inlineStr">
        <is>
          <t>2001:1:1::2</t>
        </is>
      </c>
      <c r="B209" t="inlineStr">
        <is>
          <t>2001:1:7::1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1724797703.161169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2001:1:2::1</t>
        </is>
      </c>
      <c r="B210" t="inlineStr">
        <is>
          <t>2001:1:3::1</t>
        </is>
      </c>
      <c r="C210" t="n">
        <v>1</v>
      </c>
      <c r="D210" t="n">
        <v>0</v>
      </c>
      <c r="E210" t="n">
        <v>262</v>
      </c>
      <c r="F210" t="inlineStr">
        <is>
          <t>sender</t>
        </is>
      </c>
      <c r="G210" t="n">
        <v>1500</v>
      </c>
      <c r="H210" t="n">
        <v>1724797702.929074</v>
      </c>
    </row>
    <row r="211">
      <c r="A211" t="inlineStr">
        <is>
          <t>2001:1:2::1</t>
        </is>
      </c>
      <c r="B211" t="inlineStr">
        <is>
          <t>2001:1:3::1</t>
        </is>
      </c>
      <c r="C211" t="n">
        <v>1</v>
      </c>
      <c r="D211" t="n">
        <v>0</v>
      </c>
      <c r="E211" t="n">
        <v>262</v>
      </c>
      <c r="F211" t="inlineStr">
        <is>
          <t>receiver</t>
        </is>
      </c>
      <c r="G211" t="n">
        <v>1500</v>
      </c>
      <c r="H211" t="n">
        <v>1724797703.027253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2001:1:3::1</t>
        </is>
      </c>
      <c r="B212" t="inlineStr">
        <is>
          <t>2001:1:5::1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1724797702.939875</v>
      </c>
    </row>
    <row r="213">
      <c r="A213" t="inlineStr">
        <is>
          <t>2001:1:3::1</t>
        </is>
      </c>
      <c r="B213" t="inlineStr">
        <is>
          <t>2001:1:5::1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1724797703.051744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1724797703.084602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1724797703.196678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2001:1:5::1</t>
        </is>
      </c>
      <c r="B216" t="inlineStr">
        <is>
          <t>2001:1:2::2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1724797703.039669</v>
      </c>
    </row>
    <row r="217">
      <c r="A217" t="inlineStr">
        <is>
          <t>2001:1:5::1</t>
        </is>
      </c>
      <c r="B217" t="inlineStr">
        <is>
          <t>2001:1:2::2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1724797703.178473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2001:1:8::4</t>
        </is>
      </c>
      <c r="B218" t="inlineStr">
        <is>
          <t>2001:1:1::2</t>
        </is>
      </c>
      <c r="C218" t="n">
        <v>1</v>
      </c>
      <c r="D218" t="n">
        <v>46</v>
      </c>
      <c r="E218" t="n">
        <v>483</v>
      </c>
      <c r="F218" t="inlineStr">
        <is>
          <t>sender</t>
        </is>
      </c>
      <c r="G218" t="n">
        <v>2970</v>
      </c>
      <c r="H218" t="n">
        <v>1724797702.779059</v>
      </c>
    </row>
    <row r="219">
      <c r="A219" t="inlineStr">
        <is>
          <t>2001:1:8::4</t>
        </is>
      </c>
      <c r="B219" t="inlineStr">
        <is>
          <t>2001:1:1::2</t>
        </is>
      </c>
      <c r="C219" t="n">
        <v>1</v>
      </c>
      <c r="D219" t="n">
        <v>46</v>
      </c>
      <c r="E219" t="n">
        <v>483</v>
      </c>
      <c r="F219" t="inlineStr">
        <is>
          <t>receiver</t>
        </is>
      </c>
      <c r="G219" t="n">
        <v>2970</v>
      </c>
      <c r="H219" t="n">
        <v>1724797702.914341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1724797702.902781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1724797703.019931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1724797702.715859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1724797702.843415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1724797702.911112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1724797702.998096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1724797702.56121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1724797702.709816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2001:1:3::1</t>
        </is>
      </c>
      <c r="B228" t="inlineStr">
        <is>
          <t>2001:1:7::3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1724797702.779308</v>
      </c>
    </row>
    <row r="229">
      <c r="A229" t="inlineStr">
        <is>
          <t>2001:1:3::1</t>
        </is>
      </c>
      <c r="B229" t="inlineStr">
        <is>
          <t>2001:1:7::3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1724797702.880992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/>
    <row r="231">
      <c r="A231" s="1" t="inlineStr">
        <is>
          <t>SRv6 Operations</t>
        </is>
      </c>
    </row>
    <row r="232">
      <c r="A232" s="1" t="inlineStr">
        <is>
          <t>Timestamp</t>
        </is>
      </c>
      <c r="B232" s="1" t="inlineStr">
        <is>
          <t>Operation</t>
        </is>
      </c>
      <c r="C232" s="1" t="inlineStr">
        <is>
          <t>Responsible Switch</t>
        </is>
      </c>
      <c r="D232" s="1" t="inlineStr">
        <is>
          <t>Source</t>
        </is>
      </c>
      <c r="E232" s="1" t="inlineStr">
        <is>
          <t>Destination</t>
        </is>
      </c>
      <c r="F232" s="1" t="inlineStr">
        <is>
          <t>Flow Label</t>
        </is>
      </c>
    </row>
    <row r="233">
      <c r="A233" t="inlineStr">
        <is>
          <t>2024-08-27 23:31:11</t>
        </is>
      </c>
      <c r="B233" t="inlineStr">
        <is>
          <t>Created SRv6 rule</t>
        </is>
      </c>
      <c r="C233" t="n">
        <v>7</v>
      </c>
      <c r="D233" t="inlineStr">
        <is>
          <t>2001:1:3::1</t>
        </is>
      </c>
      <c r="E233" t="inlineStr">
        <is>
          <t>2001:1:8::3</t>
        </is>
      </c>
      <c r="F233" t="n">
        <v>1</v>
      </c>
    </row>
    <row r="234"/>
    <row r="235"/>
    <row r="236">
      <c r="A236" s="1" t="inlineStr">
        <is>
          <t>Iteration - 8</t>
        </is>
      </c>
    </row>
    <row r="237">
      <c r="A237" t="inlineStr">
        <is>
          <t>2001:1:2::1</t>
        </is>
      </c>
      <c r="B237" t="inlineStr">
        <is>
          <t>2001:1:3::1</t>
        </is>
      </c>
      <c r="C237" t="n">
        <v>1</v>
      </c>
      <c r="D237" t="n">
        <v>0</v>
      </c>
      <c r="E237" t="n">
        <v>262</v>
      </c>
      <c r="F237" t="inlineStr">
        <is>
          <t>sender</t>
        </is>
      </c>
      <c r="G237" t="n">
        <v>1500</v>
      </c>
      <c r="H237" t="n">
        <v>1724798005.828996</v>
      </c>
    </row>
    <row r="238">
      <c r="A238" t="inlineStr">
        <is>
          <t>2001:1:2::1</t>
        </is>
      </c>
      <c r="B238" t="inlineStr">
        <is>
          <t>2001:1:3::1</t>
        </is>
      </c>
      <c r="C238" t="n">
        <v>1</v>
      </c>
      <c r="D238" t="n">
        <v>0</v>
      </c>
      <c r="E238" t="n">
        <v>262</v>
      </c>
      <c r="F238" t="inlineStr">
        <is>
          <t>receiver</t>
        </is>
      </c>
      <c r="G238" t="n">
        <v>1500</v>
      </c>
      <c r="H238" t="n">
        <v>1724798005.969106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ROUND((H238-H237)*1000, 3)</f>
        <v/>
      </c>
    </row>
    <row r="239">
      <c r="A239" t="inlineStr">
        <is>
          <t>2001:1:3::1</t>
        </is>
      </c>
      <c r="B239" t="inlineStr">
        <is>
          <t>2001:1:5::1</t>
        </is>
      </c>
      <c r="C239" t="n">
        <v>1</v>
      </c>
      <c r="D239" t="n">
        <v>34</v>
      </c>
      <c r="E239" t="n">
        <v>420</v>
      </c>
      <c r="F239" t="inlineStr">
        <is>
          <t>sender</t>
        </is>
      </c>
      <c r="G239" t="n">
        <v>1500</v>
      </c>
      <c r="H239" t="n">
        <v>1724798005.967343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receiver</t>
        </is>
      </c>
      <c r="G240" t="n">
        <v>1500</v>
      </c>
      <c r="H240" t="n">
        <v>1724798006.076632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ROUND((H240-H239)*1000, 3)</f>
        <v/>
      </c>
    </row>
    <row r="241">
      <c r="A241" t="inlineStr">
        <is>
          <t>2001:1:5::1</t>
        </is>
      </c>
      <c r="B241" t="inlineStr">
        <is>
          <t>2001:1:7::2</t>
        </is>
      </c>
      <c r="C241" t="n">
        <v>1</v>
      </c>
      <c r="D241" t="n">
        <v>34</v>
      </c>
      <c r="E241" t="n">
        <v>420</v>
      </c>
      <c r="F241" t="inlineStr">
        <is>
          <t>sender</t>
        </is>
      </c>
      <c r="G241" t="n">
        <v>1500</v>
      </c>
      <c r="H241" t="n">
        <v>1724798005.969691</v>
      </c>
    </row>
    <row r="242">
      <c r="A242" t="inlineStr">
        <is>
          <t>2001:1:5::1</t>
        </is>
      </c>
      <c r="B242" t="inlineStr">
        <is>
          <t>2001:1:7::2</t>
        </is>
      </c>
      <c r="C242" t="n">
        <v>1</v>
      </c>
      <c r="D242" t="n">
        <v>34</v>
      </c>
      <c r="E242" t="n">
        <v>420</v>
      </c>
      <c r="F242" t="inlineStr">
        <is>
          <t>receiver</t>
        </is>
      </c>
      <c r="G242" t="n">
        <v>1500</v>
      </c>
      <c r="H242" t="n">
        <v>1724798006.132522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ROUND((H242-H241)*1000, 3)</f>
        <v/>
      </c>
    </row>
    <row r="243">
      <c r="A243" t="inlineStr">
        <is>
          <t>2001:1:1::2</t>
        </is>
      </c>
      <c r="B243" t="inlineStr">
        <is>
          <t>2001:1:7::1</t>
        </is>
      </c>
      <c r="C243" t="n">
        <v>1</v>
      </c>
      <c r="D243" t="n">
        <v>34</v>
      </c>
      <c r="E243" t="n">
        <v>420</v>
      </c>
      <c r="F243" t="inlineStr">
        <is>
          <t>sender</t>
        </is>
      </c>
      <c r="G243" t="n">
        <v>1500</v>
      </c>
      <c r="H243" t="n">
        <v>1724798005.966625</v>
      </c>
    </row>
    <row r="244">
      <c r="A244" t="inlineStr">
        <is>
          <t>2001:1:1::2</t>
        </is>
      </c>
      <c r="B244" t="inlineStr">
        <is>
          <t>2001:1:7::1</t>
        </is>
      </c>
      <c r="C244" t="n">
        <v>1</v>
      </c>
      <c r="D244" t="n">
        <v>34</v>
      </c>
      <c r="E244" t="n">
        <v>420</v>
      </c>
      <c r="F244" t="inlineStr">
        <is>
          <t>receiver</t>
        </is>
      </c>
      <c r="G244" t="n">
        <v>1500</v>
      </c>
      <c r="H244" t="n">
        <v>1724798006.098046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ROUND((H244-H243)*1000, 3)</f>
        <v/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sender</t>
        </is>
      </c>
      <c r="G245" t="n">
        <v>1500</v>
      </c>
      <c r="H245" t="n">
        <v>1724798005.681022</v>
      </c>
    </row>
    <row r="246">
      <c r="A246" t="inlineStr">
        <is>
          <t>2001:1:8::1</t>
        </is>
      </c>
      <c r="B246" t="inlineStr">
        <is>
          <t>2001:1:2::1</t>
        </is>
      </c>
      <c r="C246" t="n">
        <v>1</v>
      </c>
      <c r="D246" t="n">
        <v>34</v>
      </c>
      <c r="E246" t="n">
        <v>420</v>
      </c>
      <c r="F246" t="inlineStr">
        <is>
          <t>receiver</t>
        </is>
      </c>
      <c r="G246" t="n">
        <v>1500</v>
      </c>
      <c r="H246" t="n">
        <v>1724798005.795313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ROUND((H246-H245)*1000, 3)</f>
        <v/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sender</t>
        </is>
      </c>
      <c r="G247" t="n">
        <v>1500</v>
      </c>
      <c r="H247" t="n">
        <v>1724798006.014961</v>
      </c>
    </row>
    <row r="248">
      <c r="A248" t="inlineStr">
        <is>
          <t>2001:1:8::1</t>
        </is>
      </c>
      <c r="B248" t="inlineStr">
        <is>
          <t>2001:1:1::1</t>
        </is>
      </c>
      <c r="C248" t="n">
        <v>1</v>
      </c>
      <c r="D248" t="n">
        <v>0</v>
      </c>
      <c r="E248" t="n">
        <v>262</v>
      </c>
      <c r="F248" t="inlineStr">
        <is>
          <t>receiver</t>
        </is>
      </c>
      <c r="G248" t="n">
        <v>1500</v>
      </c>
      <c r="H248" t="n">
        <v>1724798006.164886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ROUND((H248-H247)*1000, 3)</f>
        <v/>
      </c>
    </row>
    <row r="249">
      <c r="A249" t="inlineStr">
        <is>
          <t>2001:1:5::1</t>
        </is>
      </c>
      <c r="B249" t="inlineStr">
        <is>
          <t>2001:1:2::2</t>
        </is>
      </c>
      <c r="C249" t="n">
        <v>1</v>
      </c>
      <c r="D249" t="n">
        <v>35</v>
      </c>
      <c r="E249" t="n">
        <v>874</v>
      </c>
      <c r="F249" t="inlineStr">
        <is>
          <t>sender</t>
        </is>
      </c>
      <c r="G249" t="n">
        <v>2970</v>
      </c>
      <c r="H249" t="n">
        <v>1724798005.886025</v>
      </c>
    </row>
    <row r="250">
      <c r="A250" t="inlineStr">
        <is>
          <t>2001:1:5::1</t>
        </is>
      </c>
      <c r="B250" t="inlineStr">
        <is>
          <t>2001:1:2::2</t>
        </is>
      </c>
      <c r="C250" t="n">
        <v>1</v>
      </c>
      <c r="D250" t="n">
        <v>35</v>
      </c>
      <c r="E250" t="n">
        <v>874</v>
      </c>
      <c r="F250" t="inlineStr">
        <is>
          <t>receiver</t>
        </is>
      </c>
      <c r="G250" t="n">
        <v>2970</v>
      </c>
      <c r="H250" t="n">
        <v>1724798006.00899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ROUND((H250-H249)*1000, 3)</f>
        <v/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sender</t>
        </is>
      </c>
      <c r="G251" t="n">
        <v>2970</v>
      </c>
      <c r="H251" t="n">
        <v>1724798005.825656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874</v>
      </c>
      <c r="F252" t="inlineStr">
        <is>
          <t>receiver</t>
        </is>
      </c>
      <c r="G252" t="n">
        <v>2970</v>
      </c>
      <c r="H252" t="n">
        <v>1724798005.95023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ROUND((H252-H251)*1000, 3)</f>
        <v/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sender</t>
        </is>
      </c>
      <c r="G253" t="n">
        <v>2970</v>
      </c>
      <c r="H253" t="n">
        <v>1724798005.587488</v>
      </c>
    </row>
    <row r="254">
      <c r="A254" t="inlineStr">
        <is>
          <t>2001:1:2::2</t>
        </is>
      </c>
      <c r="B254" t="inlineStr">
        <is>
          <t>2001:1:8::2</t>
        </is>
      </c>
      <c r="C254" t="n">
        <v>1</v>
      </c>
      <c r="D254" t="n">
        <v>35</v>
      </c>
      <c r="E254" t="n">
        <v>874</v>
      </c>
      <c r="F254" t="inlineStr">
        <is>
          <t>receiver</t>
        </is>
      </c>
      <c r="G254" t="n">
        <v>2970</v>
      </c>
      <c r="H254" t="n">
        <v>1724798005.693688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ROUND((H254-H253)*1000, 3)</f>
        <v/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sender</t>
        </is>
      </c>
      <c r="G255" t="n">
        <v>2970</v>
      </c>
      <c r="H255" t="n">
        <v>1724798006.011533</v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receiver</t>
        </is>
      </c>
      <c r="G256" t="n">
        <v>2970</v>
      </c>
      <c r="H256" t="n">
        <v>1724798006.165359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ROUND((H256-H255)*1000, 3)</f>
        <v/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sender</t>
        </is>
      </c>
      <c r="G257" t="n">
        <v>2970</v>
      </c>
      <c r="H257" t="n">
        <v>1724798005.560328</v>
      </c>
    </row>
    <row r="258">
      <c r="A258" t="inlineStr">
        <is>
          <t>2001:1:7::3</t>
        </is>
      </c>
      <c r="B258" t="inlineStr">
        <is>
          <t>2001:1:8::4</t>
        </is>
      </c>
      <c r="C258" t="n">
        <v>1</v>
      </c>
      <c r="D258" t="n">
        <v>35</v>
      </c>
      <c r="E258" t="n">
        <v>874</v>
      </c>
      <c r="F258" t="inlineStr">
        <is>
          <t>receiver</t>
        </is>
      </c>
      <c r="G258" t="n">
        <v>2970</v>
      </c>
      <c r="H258" t="n">
        <v>1724798005.663958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ROUND((H258-H257)*1000, 3)</f>
        <v/>
      </c>
    </row>
    <row r="259">
      <c r="A259" t="inlineStr">
        <is>
          <t>2001:1:8::4</t>
        </is>
      </c>
      <c r="B259" t="inlineStr">
        <is>
          <t>2001:1:1::2</t>
        </is>
      </c>
      <c r="C259" t="n">
        <v>1</v>
      </c>
      <c r="D259" t="n">
        <v>46</v>
      </c>
      <c r="E259" t="n">
        <v>483</v>
      </c>
      <c r="F259" t="inlineStr">
        <is>
          <t>sender</t>
        </is>
      </c>
      <c r="G259" t="n">
        <v>2970</v>
      </c>
      <c r="H259" t="n">
        <v>1724798005.830416</v>
      </c>
    </row>
    <row r="260">
      <c r="A260" t="inlineStr">
        <is>
          <t>2001:1:8::4</t>
        </is>
      </c>
      <c r="B260" t="inlineStr">
        <is>
          <t>2001:1:1::2</t>
        </is>
      </c>
      <c r="C260" t="n">
        <v>1</v>
      </c>
      <c r="D260" t="n">
        <v>46</v>
      </c>
      <c r="E260" t="n">
        <v>483</v>
      </c>
      <c r="F260" t="inlineStr">
        <is>
          <t>receiver</t>
        </is>
      </c>
      <c r="G260" t="n">
        <v>2970</v>
      </c>
      <c r="H260" t="n">
        <v>1724798005.979943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ROUND((H260-H259)*1000, 3)</f>
        <v/>
      </c>
    </row>
    <row r="261">
      <c r="A261" t="inlineStr">
        <is>
          <t>2001:1:3::1</t>
        </is>
      </c>
      <c r="B261" t="inlineStr">
        <is>
          <t>2001:1:8::3</t>
        </is>
      </c>
      <c r="C261" t="n">
        <v>1</v>
      </c>
      <c r="D261" t="n">
        <v>35</v>
      </c>
      <c r="E261" t="n">
        <v>874</v>
      </c>
      <c r="F261" t="inlineStr">
        <is>
          <t>sender</t>
        </is>
      </c>
      <c r="G261" t="n">
        <v>2970</v>
      </c>
      <c r="H261" t="n">
        <v>1724798006.024948</v>
      </c>
    </row>
    <row r="262">
      <c r="A262" t="inlineStr">
        <is>
          <t>2001:1:3::1</t>
        </is>
      </c>
      <c r="B262" t="inlineStr">
        <is>
          <t>2001:1:8::3</t>
        </is>
      </c>
      <c r="C262" t="n">
        <v>1</v>
      </c>
      <c r="D262" t="n">
        <v>35</v>
      </c>
      <c r="E262" t="n">
        <v>874</v>
      </c>
      <c r="F262" t="inlineStr">
        <is>
          <t>receiver</t>
        </is>
      </c>
      <c r="G262" t="n">
        <v>2970</v>
      </c>
      <c r="H262" t="n">
        <v>1724798006.174696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ROUND((H262-H261)*1000, 3)</f>
        <v/>
      </c>
    </row>
    <row r="263"/>
    <row r="264">
      <c r="A264" s="1" t="inlineStr">
        <is>
          <t>Iteration - 9</t>
        </is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sender</t>
        </is>
      </c>
      <c r="G265" t="n">
        <v>1500</v>
      </c>
      <c r="H265" t="n">
        <v>1724798309.286424</v>
      </c>
    </row>
    <row r="266">
      <c r="A266" t="inlineStr">
        <is>
          <t>2001:1:2::1</t>
        </is>
      </c>
      <c r="B266" t="inlineStr">
        <is>
          <t>2001:1:3::1</t>
        </is>
      </c>
      <c r="C266" t="n">
        <v>1</v>
      </c>
      <c r="D266" t="n">
        <v>0</v>
      </c>
      <c r="E266" t="n">
        <v>262</v>
      </c>
      <c r="F266" t="inlineStr">
        <is>
          <t>receiver</t>
        </is>
      </c>
      <c r="G266" t="n">
        <v>1500</v>
      </c>
      <c r="H266" t="n">
        <v>1724798309.416583</v>
      </c>
      <c r="I266" t="n">
        <v>0</v>
      </c>
      <c r="J266" t="inlineStr">
        <is>
          <t>[]</t>
        </is>
      </c>
      <c r="L266">
        <f>G265-G266</f>
        <v/>
      </c>
      <c r="M266">
        <f>ROUND((L266/G265)*100, 3)</f>
        <v/>
      </c>
      <c r="N266">
        <f>ROUND((H266-H265)*1000, 3)</f>
        <v/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sender</t>
        </is>
      </c>
      <c r="G267" t="n">
        <v>1500</v>
      </c>
      <c r="H267" t="n">
        <v>1724798309.070304</v>
      </c>
    </row>
    <row r="268">
      <c r="A268" t="inlineStr">
        <is>
          <t>2001:1:3::1</t>
        </is>
      </c>
      <c r="B268" t="inlineStr">
        <is>
          <t>2001:1:5::1</t>
        </is>
      </c>
      <c r="C268" t="n">
        <v>1</v>
      </c>
      <c r="D268" t="n">
        <v>34</v>
      </c>
      <c r="E268" t="n">
        <v>420</v>
      </c>
      <c r="F268" t="inlineStr">
        <is>
          <t>receiver</t>
        </is>
      </c>
      <c r="G268" t="n">
        <v>1500</v>
      </c>
      <c r="H268" t="n">
        <v>1724798309.184182</v>
      </c>
      <c r="I268" t="n">
        <v>0</v>
      </c>
      <c r="J268" t="inlineStr">
        <is>
          <t>[]</t>
        </is>
      </c>
      <c r="L268">
        <f>G267-G268</f>
        <v/>
      </c>
      <c r="M268">
        <f>ROUND((L268/G267)*100, 3)</f>
        <v/>
      </c>
      <c r="N268">
        <f>ROUND((H268-H267)*1000, 3)</f>
        <v/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sender</t>
        </is>
      </c>
      <c r="G269" t="n">
        <v>1500</v>
      </c>
      <c r="H269" t="n">
        <v>1724798308.687011</v>
      </c>
    </row>
    <row r="270">
      <c r="A270" t="inlineStr">
        <is>
          <t>2001:1:8::1</t>
        </is>
      </c>
      <c r="B270" t="inlineStr">
        <is>
          <t>2001:1:2::1</t>
        </is>
      </c>
      <c r="C270" t="n">
        <v>1</v>
      </c>
      <c r="D270" t="n">
        <v>34</v>
      </c>
      <c r="E270" t="n">
        <v>420</v>
      </c>
      <c r="F270" t="inlineStr">
        <is>
          <t>receiver</t>
        </is>
      </c>
      <c r="G270" t="n">
        <v>1500</v>
      </c>
      <c r="H270" t="n">
        <v>1724798308.792432</v>
      </c>
      <c r="I270" t="n">
        <v>0</v>
      </c>
      <c r="J270" t="inlineStr">
        <is>
          <t>[]</t>
        </is>
      </c>
      <c r="L270">
        <f>G269-G270</f>
        <v/>
      </c>
      <c r="M270">
        <f>ROUND((L270/G269)*100, 3)</f>
        <v/>
      </c>
      <c r="N270">
        <f>ROUND((H270-H269)*1000, 3)</f>
        <v/>
      </c>
    </row>
    <row r="271">
      <c r="A271" t="inlineStr">
        <is>
          <t>2001:1:5::1</t>
        </is>
      </c>
      <c r="B271" t="inlineStr">
        <is>
          <t>2001:1:7::2</t>
        </is>
      </c>
      <c r="C271" t="n">
        <v>1</v>
      </c>
      <c r="D271" t="n">
        <v>34</v>
      </c>
      <c r="E271" t="n">
        <v>420</v>
      </c>
      <c r="F271" t="inlineStr">
        <is>
          <t>sender</t>
        </is>
      </c>
      <c r="G271" t="n">
        <v>1500</v>
      </c>
      <c r="H271" t="n">
        <v>1724798308.995979</v>
      </c>
    </row>
    <row r="272">
      <c r="A272" t="inlineStr">
        <is>
          <t>2001:1:5::1</t>
        </is>
      </c>
      <c r="B272" t="inlineStr">
        <is>
          <t>2001:1:7::2</t>
        </is>
      </c>
      <c r="C272" t="n">
        <v>1</v>
      </c>
      <c r="D272" t="n">
        <v>34</v>
      </c>
      <c r="E272" t="n">
        <v>420</v>
      </c>
      <c r="F272" t="inlineStr">
        <is>
          <t>receiver</t>
        </is>
      </c>
      <c r="G272" t="n">
        <v>1500</v>
      </c>
      <c r="H272" t="n">
        <v>1724798309.100002</v>
      </c>
      <c r="I272" t="n">
        <v>0</v>
      </c>
      <c r="J272" t="inlineStr">
        <is>
          <t>[]</t>
        </is>
      </c>
      <c r="L272">
        <f>G271-G272</f>
        <v/>
      </c>
      <c r="M272">
        <f>ROUND((L272/G271)*100, 3)</f>
        <v/>
      </c>
      <c r="N272">
        <f>ROUND((H272-H271)*1000, 3)</f>
        <v/>
      </c>
    </row>
    <row r="273">
      <c r="A273" t="inlineStr">
        <is>
          <t>2001:1:1::2</t>
        </is>
      </c>
      <c r="B273" t="inlineStr">
        <is>
          <t>2001:1:7::1</t>
        </is>
      </c>
      <c r="C273" t="n">
        <v>1</v>
      </c>
      <c r="D273" t="n">
        <v>34</v>
      </c>
      <c r="E273" t="n">
        <v>420</v>
      </c>
      <c r="F273" t="inlineStr">
        <is>
          <t>sender</t>
        </is>
      </c>
      <c r="G273" t="n">
        <v>1500</v>
      </c>
      <c r="H273" t="n">
        <v>1724798309.21927</v>
      </c>
    </row>
    <row r="274">
      <c r="A274" t="inlineStr">
        <is>
          <t>2001:1:1::2</t>
        </is>
      </c>
      <c r="B274" t="inlineStr">
        <is>
          <t>2001:1:7::1</t>
        </is>
      </c>
      <c r="C274" t="n">
        <v>1</v>
      </c>
      <c r="D274" t="n">
        <v>34</v>
      </c>
      <c r="E274" t="n">
        <v>420</v>
      </c>
      <c r="F274" t="inlineStr">
        <is>
          <t>receiver</t>
        </is>
      </c>
      <c r="G274" t="n">
        <v>1500</v>
      </c>
      <c r="H274" t="n">
        <v>1724798309.33836</v>
      </c>
      <c r="I274" t="n">
        <v>0</v>
      </c>
      <c r="J274" t="inlineStr">
        <is>
          <t>[]</t>
        </is>
      </c>
      <c r="L274">
        <f>G273-G274</f>
        <v/>
      </c>
      <c r="M274">
        <f>ROUND((L274/G273)*100, 3)</f>
        <v/>
      </c>
      <c r="N274">
        <f>ROUND((H274-H273)*1000, 3)</f>
        <v/>
      </c>
    </row>
    <row r="275">
      <c r="A275" t="inlineStr">
        <is>
          <t>2001:1:8::1</t>
        </is>
      </c>
      <c r="B275" t="inlineStr">
        <is>
          <t>2001:1:1::1</t>
        </is>
      </c>
      <c r="C275" t="n">
        <v>1</v>
      </c>
      <c r="D275" t="n">
        <v>0</v>
      </c>
      <c r="E275" t="n">
        <v>262</v>
      </c>
      <c r="F275" t="inlineStr">
        <is>
          <t>sender</t>
        </is>
      </c>
      <c r="G275" t="n">
        <v>1500</v>
      </c>
      <c r="H275" t="n">
        <v>1724798309.082152</v>
      </c>
    </row>
    <row r="276">
      <c r="A276" t="inlineStr">
        <is>
          <t>2001:1:8::1</t>
        </is>
      </c>
      <c r="B276" t="inlineStr">
        <is>
          <t>2001:1:1::1</t>
        </is>
      </c>
      <c r="C276" t="n">
        <v>1</v>
      </c>
      <c r="D276" t="n">
        <v>0</v>
      </c>
      <c r="E276" t="n">
        <v>262</v>
      </c>
      <c r="F276" t="inlineStr">
        <is>
          <t>receiver</t>
        </is>
      </c>
      <c r="G276" t="n">
        <v>1500</v>
      </c>
      <c r="H276" t="n">
        <v>1724798309.194016</v>
      </c>
      <c r="I276" t="n">
        <v>0</v>
      </c>
      <c r="J276" t="inlineStr">
        <is>
          <t>[]</t>
        </is>
      </c>
      <c r="L276">
        <f>G275-G276</f>
        <v/>
      </c>
      <c r="M276">
        <f>ROUND((L276/G275)*100, 3)</f>
        <v/>
      </c>
      <c r="N276">
        <f>ROUND((H276-H275)*1000, 3)</f>
        <v/>
      </c>
    </row>
    <row r="277">
      <c r="A277" t="inlineStr">
        <is>
          <t>2001:1:2::2</t>
        </is>
      </c>
      <c r="B277" t="inlineStr">
        <is>
          <t>2001:1:8::2</t>
        </is>
      </c>
      <c r="C277" t="n">
        <v>1</v>
      </c>
      <c r="D277" t="n">
        <v>35</v>
      </c>
      <c r="E277" t="n">
        <v>874</v>
      </c>
      <c r="F277" t="inlineStr">
        <is>
          <t>sender</t>
        </is>
      </c>
      <c r="G277" t="n">
        <v>2970</v>
      </c>
      <c r="H277" t="n">
        <v>1724798308.580335</v>
      </c>
    </row>
    <row r="278">
      <c r="A278" t="inlineStr">
        <is>
          <t>2001:1:2::2</t>
        </is>
      </c>
      <c r="B278" t="inlineStr">
        <is>
          <t>2001:1:8::2</t>
        </is>
      </c>
      <c r="C278" t="n">
        <v>1</v>
      </c>
      <c r="D278" t="n">
        <v>35</v>
      </c>
      <c r="E278" t="n">
        <v>874</v>
      </c>
      <c r="F278" t="inlineStr">
        <is>
          <t>receiver</t>
        </is>
      </c>
      <c r="G278" t="n">
        <v>2970</v>
      </c>
      <c r="H278" t="n">
        <v>1724798308.677274</v>
      </c>
      <c r="I278" t="n">
        <v>0</v>
      </c>
      <c r="J278" t="inlineStr">
        <is>
          <t>[]</t>
        </is>
      </c>
      <c r="L278">
        <f>G277-G278</f>
        <v/>
      </c>
      <c r="M278">
        <f>ROUND((L278/G277)*100, 3)</f>
        <v/>
      </c>
      <c r="N278">
        <f>ROUND((H278-H277)*1000, 3)</f>
        <v/>
      </c>
    </row>
    <row r="279">
      <c r="A279" t="inlineStr">
        <is>
          <t>2001:1:3::1</t>
        </is>
      </c>
      <c r="B279" t="inlineStr">
        <is>
          <t>2001:1:7::3</t>
        </is>
      </c>
      <c r="C279" t="n">
        <v>1</v>
      </c>
      <c r="D279" t="n">
        <v>35</v>
      </c>
      <c r="E279" t="n">
        <v>874</v>
      </c>
      <c r="F279" t="inlineStr">
        <is>
          <t>sender</t>
        </is>
      </c>
      <c r="G279" t="n">
        <v>2970</v>
      </c>
      <c r="H279" t="n">
        <v>1724798308.842576</v>
      </c>
    </row>
    <row r="280">
      <c r="A280" t="inlineStr">
        <is>
          <t>2001:1:3::1</t>
        </is>
      </c>
      <c r="B280" t="inlineStr">
        <is>
          <t>2001:1:7::3</t>
        </is>
      </c>
      <c r="C280" t="n">
        <v>1</v>
      </c>
      <c r="D280" t="n">
        <v>35</v>
      </c>
      <c r="E280" t="n">
        <v>874</v>
      </c>
      <c r="F280" t="inlineStr">
        <is>
          <t>receiver</t>
        </is>
      </c>
      <c r="G280" t="n">
        <v>2970</v>
      </c>
      <c r="H280" t="n">
        <v>1724798308.986014</v>
      </c>
      <c r="I280" t="n">
        <v>0</v>
      </c>
      <c r="J280" t="inlineStr">
        <is>
          <t>[]</t>
        </is>
      </c>
      <c r="L280">
        <f>G279-G280</f>
        <v/>
      </c>
      <c r="M280">
        <f>ROUND((L280/G279)*100, 3)</f>
        <v/>
      </c>
      <c r="N280">
        <f>ROUND((H280-H279)*1000, 3)</f>
        <v/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sender</t>
        </is>
      </c>
      <c r="G281" t="n">
        <v>2970</v>
      </c>
      <c r="H281" t="n">
        <v>1724798308.710793</v>
      </c>
    </row>
    <row r="282">
      <c r="A282" t="inlineStr">
        <is>
          <t>2001:1:2::1</t>
        </is>
      </c>
      <c r="B282" t="inlineStr">
        <is>
          <t>2001:1:8::1</t>
        </is>
      </c>
      <c r="C282" t="n">
        <v>2</v>
      </c>
      <c r="D282" t="n">
        <v>35</v>
      </c>
      <c r="E282" t="n">
        <v>874</v>
      </c>
      <c r="F282" t="inlineStr">
        <is>
          <t>receiver</t>
        </is>
      </c>
      <c r="G282" t="n">
        <v>2970</v>
      </c>
      <c r="H282" t="n">
        <v>1724798308.803126</v>
      </c>
      <c r="I282" t="n">
        <v>0</v>
      </c>
      <c r="J282" t="inlineStr">
        <is>
          <t>[]</t>
        </is>
      </c>
      <c r="L282">
        <f>G281-G282</f>
        <v/>
      </c>
      <c r="M282">
        <f>ROUND((L282/G281)*100, 3)</f>
        <v/>
      </c>
      <c r="N282">
        <f>ROUND((H282-H281)*1000, 3)</f>
        <v/>
      </c>
    </row>
    <row r="283">
      <c r="A283" t="inlineStr">
        <is>
          <t>2001:1:3::1</t>
        </is>
      </c>
      <c r="B283" t="inlineStr">
        <is>
          <t>2001:1:8::3</t>
        </is>
      </c>
      <c r="C283" t="n">
        <v>1</v>
      </c>
      <c r="D283" t="n">
        <v>35</v>
      </c>
      <c r="E283" t="n">
        <v>874</v>
      </c>
      <c r="F283" t="inlineStr">
        <is>
          <t>sender</t>
        </is>
      </c>
      <c r="G283" t="n">
        <v>2970</v>
      </c>
      <c r="H283" t="n">
        <v>1724798308.800238</v>
      </c>
    </row>
    <row r="284">
      <c r="A284" t="inlineStr">
        <is>
          <t>2001:1:3::1</t>
        </is>
      </c>
      <c r="B284" t="inlineStr">
        <is>
          <t>2001:1:8::3</t>
        </is>
      </c>
      <c r="C284" t="n">
        <v>1</v>
      </c>
      <c r="D284" t="n">
        <v>35</v>
      </c>
      <c r="E284" t="n">
        <v>874</v>
      </c>
      <c r="F284" t="inlineStr">
        <is>
          <t>receiver</t>
        </is>
      </c>
      <c r="G284" t="n">
        <v>2970</v>
      </c>
      <c r="H284" t="n">
        <v>1724798308.913961</v>
      </c>
      <c r="I284" t="n">
        <v>0</v>
      </c>
      <c r="J284" t="inlineStr">
        <is>
          <t>[]</t>
        </is>
      </c>
      <c r="L284">
        <f>G283-G284</f>
        <v/>
      </c>
      <c r="M284">
        <f>ROUND((L284/G283)*100, 3)</f>
        <v/>
      </c>
      <c r="N284">
        <f>ROUND((H284-H283)*1000, 3)</f>
        <v/>
      </c>
    </row>
    <row r="285">
      <c r="A285" t="inlineStr">
        <is>
          <t>2001:1:5::1</t>
        </is>
      </c>
      <c r="B285" t="inlineStr">
        <is>
          <t>2001:1:2::2</t>
        </is>
      </c>
      <c r="C285" t="n">
        <v>1</v>
      </c>
      <c r="D285" t="n">
        <v>35</v>
      </c>
      <c r="E285" t="n">
        <v>874</v>
      </c>
      <c r="F285" t="inlineStr">
        <is>
          <t>sender</t>
        </is>
      </c>
      <c r="G285" t="n">
        <v>2970</v>
      </c>
      <c r="H285" t="n">
        <v>1724798309.094736</v>
      </c>
    </row>
    <row r="286">
      <c r="A286" t="inlineStr">
        <is>
          <t>2001:1:5::1</t>
        </is>
      </c>
      <c r="B286" t="inlineStr">
        <is>
          <t>2001:1:2::2</t>
        </is>
      </c>
      <c r="C286" t="n">
        <v>1</v>
      </c>
      <c r="D286" t="n">
        <v>35</v>
      </c>
      <c r="E286" t="n">
        <v>874</v>
      </c>
      <c r="F286" t="inlineStr">
        <is>
          <t>receiver</t>
        </is>
      </c>
      <c r="G286" t="n">
        <v>2970</v>
      </c>
      <c r="H286" t="n">
        <v>1724798309.231599</v>
      </c>
      <c r="I286" t="n">
        <v>0</v>
      </c>
      <c r="J286" t="inlineStr">
        <is>
          <t>[]</t>
        </is>
      </c>
      <c r="L286">
        <f>G285-G286</f>
        <v/>
      </c>
      <c r="M286">
        <f>ROUND((L286/G285)*100, 3)</f>
        <v/>
      </c>
      <c r="N286">
        <f>ROUND((H286-H285)*1000, 3)</f>
        <v/>
      </c>
    </row>
    <row r="287">
      <c r="A287" t="inlineStr">
        <is>
          <t>2001:1:7::3</t>
        </is>
      </c>
      <c r="B287" t="inlineStr">
        <is>
          <t>2001:1:8::4</t>
        </is>
      </c>
      <c r="C287" t="n">
        <v>1</v>
      </c>
      <c r="D287" t="n">
        <v>35</v>
      </c>
      <c r="E287" t="n">
        <v>874</v>
      </c>
      <c r="F287" t="inlineStr">
        <is>
          <t>sender</t>
        </is>
      </c>
      <c r="G287" t="n">
        <v>2970</v>
      </c>
      <c r="H287" t="n">
        <v>1724798309.309091</v>
      </c>
    </row>
    <row r="288">
      <c r="A288" t="inlineStr">
        <is>
          <t>2001:1:7::3</t>
        </is>
      </c>
      <c r="B288" t="inlineStr">
        <is>
          <t>2001:1:8::4</t>
        </is>
      </c>
      <c r="C288" t="n">
        <v>1</v>
      </c>
      <c r="D288" t="n">
        <v>35</v>
      </c>
      <c r="E288" t="n">
        <v>874</v>
      </c>
      <c r="F288" t="inlineStr">
        <is>
          <t>receiver</t>
        </is>
      </c>
      <c r="G288" t="n">
        <v>2970</v>
      </c>
      <c r="H288" t="n">
        <v>1724798309.402914</v>
      </c>
      <c r="I288" t="n">
        <v>0</v>
      </c>
      <c r="J288" t="inlineStr">
        <is>
          <t>[]</t>
        </is>
      </c>
      <c r="L288">
        <f>G287-G288</f>
        <v/>
      </c>
      <c r="M288">
        <f>ROUND((L288/G287)*100, 3)</f>
        <v/>
      </c>
      <c r="N288">
        <f>ROUND((H288-H287)*1000, 3)</f>
        <v/>
      </c>
    </row>
    <row r="289">
      <c r="A289" t="inlineStr">
        <is>
          <t>2001:1:8::4</t>
        </is>
      </c>
      <c r="B289" t="inlineStr">
        <is>
          <t>2001:1:1::2</t>
        </is>
      </c>
      <c r="C289" t="n">
        <v>1</v>
      </c>
      <c r="D289" t="n">
        <v>46</v>
      </c>
      <c r="E289" t="n">
        <v>483</v>
      </c>
      <c r="F289" t="inlineStr">
        <is>
          <t>sender</t>
        </is>
      </c>
      <c r="G289" t="n">
        <v>2970</v>
      </c>
      <c r="H289" t="n">
        <v>1724798309.248027</v>
      </c>
    </row>
    <row r="290">
      <c r="A290" t="inlineStr">
        <is>
          <t>2001:1:8::4</t>
        </is>
      </c>
      <c r="B290" t="inlineStr">
        <is>
          <t>2001:1:1::2</t>
        </is>
      </c>
      <c r="C290" t="n">
        <v>1</v>
      </c>
      <c r="D290" t="n">
        <v>46</v>
      </c>
      <c r="E290" t="n">
        <v>483</v>
      </c>
      <c r="F290" t="inlineStr">
        <is>
          <t>receiver</t>
        </is>
      </c>
      <c r="G290" t="n">
        <v>2970</v>
      </c>
      <c r="H290" t="n">
        <v>1724798309.359424</v>
      </c>
      <c r="I290" t="n">
        <v>0</v>
      </c>
      <c r="J290" t="inlineStr">
        <is>
          <t>[]</t>
        </is>
      </c>
      <c r="L290">
        <f>G289-G290</f>
        <v/>
      </c>
      <c r="M290">
        <f>ROUND((L290/G289)*100, 3)</f>
        <v/>
      </c>
      <c r="N290">
        <f>ROUND((H290-H289)*1000, 3)</f>
        <v/>
      </c>
    </row>
    <row r="291"/>
    <row r="292">
      <c r="A292" s="1" t="inlineStr">
        <is>
          <t>SRv6 Operations</t>
        </is>
      </c>
    </row>
    <row r="293">
      <c r="A293" s="1" t="inlineStr">
        <is>
          <t>Timestamp</t>
        </is>
      </c>
      <c r="B293" s="1" t="inlineStr">
        <is>
          <t>Operation</t>
        </is>
      </c>
      <c r="C293" s="1" t="inlineStr">
        <is>
          <t>Responsible Switch</t>
        </is>
      </c>
      <c r="D293" s="1" t="inlineStr">
        <is>
          <t>Source</t>
        </is>
      </c>
      <c r="E293" s="1" t="inlineStr">
        <is>
          <t>Destination</t>
        </is>
      </c>
      <c r="F293" s="1" t="inlineStr">
        <is>
          <t>Flow Label</t>
        </is>
      </c>
    </row>
    <row r="294">
      <c r="A294" t="inlineStr">
        <is>
          <t>2024-08-27 23:40:48</t>
        </is>
      </c>
      <c r="B294" t="inlineStr">
        <is>
          <t>Created SRv6 rule</t>
        </is>
      </c>
      <c r="C294" t="n">
        <v>7</v>
      </c>
      <c r="D294" t="inlineStr">
        <is>
          <t>2001:1:3::1</t>
        </is>
      </c>
      <c r="E294" t="inlineStr">
        <is>
          <t>2001:1:8::3</t>
        </is>
      </c>
      <c r="F294" t="n">
        <v>1</v>
      </c>
    </row>
    <row r="295"/>
    <row r="296"/>
    <row r="297">
      <c r="A297" s="1" t="inlineStr">
        <is>
          <t>Iteration - 10</t>
        </is>
      </c>
    </row>
    <row r="298">
      <c r="A298" t="inlineStr">
        <is>
          <t>2001:1:5::1</t>
        </is>
      </c>
      <c r="B298" t="inlineStr">
        <is>
          <t>2001:1:7::2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1500</v>
      </c>
      <c r="H298" t="n">
        <v>1724798612.050994</v>
      </c>
    </row>
    <row r="299">
      <c r="A299" t="inlineStr">
        <is>
          <t>2001:1:5::1</t>
        </is>
      </c>
      <c r="B299" t="inlineStr">
        <is>
          <t>2001:1:7::2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1500</v>
      </c>
      <c r="H299" t="n">
        <v>1724798612.154725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ROUND((H299-H298)*1000, 3)</f>
        <v/>
      </c>
    </row>
    <row r="300">
      <c r="A300" t="inlineStr">
        <is>
          <t>2001:1:8::1</t>
        </is>
      </c>
      <c r="B300" t="inlineStr">
        <is>
          <t>2001:1:1::1</t>
        </is>
      </c>
      <c r="C300" t="n">
        <v>1</v>
      </c>
      <c r="D300" t="n">
        <v>0</v>
      </c>
      <c r="E300" t="n">
        <v>262</v>
      </c>
      <c r="F300" t="inlineStr">
        <is>
          <t>sender</t>
        </is>
      </c>
      <c r="G300" t="n">
        <v>1500</v>
      </c>
      <c r="H300" t="n">
        <v>1724798611.786723</v>
      </c>
    </row>
    <row r="301">
      <c r="A301" t="inlineStr">
        <is>
          <t>2001:1:8::1</t>
        </is>
      </c>
      <c r="B301" t="inlineStr">
        <is>
          <t>2001:1:1::1</t>
        </is>
      </c>
      <c r="C301" t="n">
        <v>1</v>
      </c>
      <c r="D301" t="n">
        <v>0</v>
      </c>
      <c r="E301" t="n">
        <v>262</v>
      </c>
      <c r="F301" t="inlineStr">
        <is>
          <t>receiver</t>
        </is>
      </c>
      <c r="G301" t="n">
        <v>1500</v>
      </c>
      <c r="H301" t="n">
        <v>1724798611.873436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ROUND((H301-H300)*1000, 3)</f>
        <v/>
      </c>
    </row>
    <row r="302">
      <c r="A302" t="inlineStr">
        <is>
          <t>2001:1:2::1</t>
        </is>
      </c>
      <c r="B302" t="inlineStr">
        <is>
          <t>2001:1:3::1</t>
        </is>
      </c>
      <c r="C302" t="n">
        <v>1</v>
      </c>
      <c r="D302" t="n">
        <v>0</v>
      </c>
      <c r="E302" t="n">
        <v>262</v>
      </c>
      <c r="F302" t="inlineStr">
        <is>
          <t>sender</t>
        </is>
      </c>
      <c r="G302" t="n">
        <v>1500</v>
      </c>
      <c r="H302" t="n">
        <v>1724798612.33894</v>
      </c>
    </row>
    <row r="303">
      <c r="A303" t="inlineStr">
        <is>
          <t>2001:1:2::1</t>
        </is>
      </c>
      <c r="B303" t="inlineStr">
        <is>
          <t>2001:1:3::1</t>
        </is>
      </c>
      <c r="C303" t="n">
        <v>1</v>
      </c>
      <c r="D303" t="n">
        <v>0</v>
      </c>
      <c r="E303" t="n">
        <v>262</v>
      </c>
      <c r="F303" t="inlineStr">
        <is>
          <t>receiver</t>
        </is>
      </c>
      <c r="G303" t="n">
        <v>1500</v>
      </c>
      <c r="H303" t="n">
        <v>1724798612.476299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ROUND((H303-H302)*1000, 3)</f>
        <v/>
      </c>
    </row>
    <row r="304">
      <c r="A304" t="inlineStr">
        <is>
          <t>2001:1:8::1</t>
        </is>
      </c>
      <c r="B304" t="inlineStr">
        <is>
          <t>2001:1:2::1</t>
        </is>
      </c>
      <c r="C304" t="n">
        <v>1</v>
      </c>
      <c r="D304" t="n">
        <v>34</v>
      </c>
      <c r="E304" t="n">
        <v>420</v>
      </c>
      <c r="F304" t="inlineStr">
        <is>
          <t>sender</t>
        </is>
      </c>
      <c r="G304" t="n">
        <v>1500</v>
      </c>
      <c r="H304" t="n">
        <v>1724798612.177141</v>
      </c>
    </row>
    <row r="305">
      <c r="A305" t="inlineStr">
        <is>
          <t>2001:1:8::1</t>
        </is>
      </c>
      <c r="B305" t="inlineStr">
        <is>
          <t>2001:1:2::1</t>
        </is>
      </c>
      <c r="C305" t="n">
        <v>1</v>
      </c>
      <c r="D305" t="n">
        <v>34</v>
      </c>
      <c r="E305" t="n">
        <v>420</v>
      </c>
      <c r="F305" t="inlineStr">
        <is>
          <t>receiver</t>
        </is>
      </c>
      <c r="G305" t="n">
        <v>1500</v>
      </c>
      <c r="H305" t="n">
        <v>1724798612.332551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ROUND((H305-H304)*1000, 3)</f>
        <v/>
      </c>
    </row>
    <row r="306">
      <c r="A306" t="inlineStr">
        <is>
          <t>2001:1:3::1</t>
        </is>
      </c>
      <c r="B306" t="inlineStr">
        <is>
          <t>2001:1:5::1</t>
        </is>
      </c>
      <c r="C306" t="n">
        <v>1</v>
      </c>
      <c r="D306" t="n">
        <v>34</v>
      </c>
      <c r="E306" t="n">
        <v>420</v>
      </c>
      <c r="F306" t="inlineStr">
        <is>
          <t>sender</t>
        </is>
      </c>
      <c r="G306" t="n">
        <v>1500</v>
      </c>
      <c r="H306" t="n">
        <v>1724798612.310992</v>
      </c>
    </row>
    <row r="307">
      <c r="A307" t="inlineStr">
        <is>
          <t>2001:1:3::1</t>
        </is>
      </c>
      <c r="B307" t="inlineStr">
        <is>
          <t>2001:1:5::1</t>
        </is>
      </c>
      <c r="C307" t="n">
        <v>1</v>
      </c>
      <c r="D307" t="n">
        <v>34</v>
      </c>
      <c r="E307" t="n">
        <v>420</v>
      </c>
      <c r="F307" t="inlineStr">
        <is>
          <t>receiver</t>
        </is>
      </c>
      <c r="G307" t="n">
        <v>1500</v>
      </c>
      <c r="H307" t="n">
        <v>1724798612.446143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ROUND((H307-H306)*1000, 3)</f>
        <v/>
      </c>
    </row>
    <row r="308">
      <c r="A308" t="inlineStr">
        <is>
          <t>2001:1:1::2</t>
        </is>
      </c>
      <c r="B308" t="inlineStr">
        <is>
          <t>2001:1:7::1</t>
        </is>
      </c>
      <c r="C308" t="n">
        <v>1</v>
      </c>
      <c r="D308" t="n">
        <v>34</v>
      </c>
      <c r="E308" t="n">
        <v>420</v>
      </c>
      <c r="F308" t="inlineStr">
        <is>
          <t>sender</t>
        </is>
      </c>
      <c r="G308" t="n">
        <v>1500</v>
      </c>
      <c r="H308" t="n">
        <v>1724798612.068785</v>
      </c>
    </row>
    <row r="309">
      <c r="A309" t="inlineStr">
        <is>
          <t>2001:1:1::2</t>
        </is>
      </c>
      <c r="B309" t="inlineStr">
        <is>
          <t>2001:1:7::1</t>
        </is>
      </c>
      <c r="C309" t="n">
        <v>1</v>
      </c>
      <c r="D309" t="n">
        <v>34</v>
      </c>
      <c r="E309" t="n">
        <v>420</v>
      </c>
      <c r="F309" t="inlineStr">
        <is>
          <t>receiver</t>
        </is>
      </c>
      <c r="G309" t="n">
        <v>1500</v>
      </c>
      <c r="H309" t="n">
        <v>1724798612.221718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ROUND((H309-H308)*1000, 3)</f>
        <v/>
      </c>
    </row>
    <row r="310">
      <c r="A310" t="inlineStr">
        <is>
          <t>2001:1:8::4</t>
        </is>
      </c>
      <c r="B310" t="inlineStr">
        <is>
          <t>2001:1:1::2</t>
        </is>
      </c>
      <c r="C310" t="n">
        <v>1</v>
      </c>
      <c r="D310" t="n">
        <v>46</v>
      </c>
      <c r="E310" t="n">
        <v>483</v>
      </c>
      <c r="F310" t="inlineStr">
        <is>
          <t>sender</t>
        </is>
      </c>
      <c r="G310" t="n">
        <v>2970</v>
      </c>
      <c r="H310" t="n">
        <v>1724798612.086833</v>
      </c>
    </row>
    <row r="311">
      <c r="A311" t="inlineStr">
        <is>
          <t>2001:1:8::4</t>
        </is>
      </c>
      <c r="B311" t="inlineStr">
        <is>
          <t>2001:1:1::2</t>
        </is>
      </c>
      <c r="C311" t="n">
        <v>1</v>
      </c>
      <c r="D311" t="n">
        <v>46</v>
      </c>
      <c r="E311" t="n">
        <v>483</v>
      </c>
      <c r="F311" t="inlineStr">
        <is>
          <t>receiver</t>
        </is>
      </c>
      <c r="G311" t="n">
        <v>2970</v>
      </c>
      <c r="H311" t="n">
        <v>1724798612.217111</v>
      </c>
      <c r="I311" t="n">
        <v>0</v>
      </c>
      <c r="J311" t="inlineStr">
        <is>
          <t>[]</t>
        </is>
      </c>
      <c r="L311">
        <f>G310-G311</f>
        <v/>
      </c>
      <c r="M311">
        <f>ROUND((L311/G310)*100, 3)</f>
        <v/>
      </c>
      <c r="N311">
        <f>ROUND((H311-H310)*1000, 3)</f>
        <v/>
      </c>
    </row>
    <row r="312">
      <c r="A312" t="inlineStr">
        <is>
          <t>2001:1:3::1</t>
        </is>
      </c>
      <c r="B312" t="inlineStr">
        <is>
          <t>2001:1:8::3</t>
        </is>
      </c>
      <c r="C312" t="n">
        <v>1</v>
      </c>
      <c r="D312" t="n">
        <v>35</v>
      </c>
      <c r="E312" t="n">
        <v>874</v>
      </c>
      <c r="F312" t="inlineStr">
        <is>
          <t>sender</t>
        </is>
      </c>
      <c r="G312" t="n">
        <v>2970</v>
      </c>
      <c r="H312" t="n">
        <v>1724798612.139878</v>
      </c>
    </row>
    <row r="313">
      <c r="A313" t="inlineStr">
        <is>
          <t>2001:1:3::1</t>
        </is>
      </c>
      <c r="B313" t="inlineStr">
        <is>
          <t>2001:1:8::3</t>
        </is>
      </c>
      <c r="C313" t="n">
        <v>1</v>
      </c>
      <c r="D313" t="n">
        <v>35</v>
      </c>
      <c r="E313" t="n">
        <v>874</v>
      </c>
      <c r="F313" t="inlineStr">
        <is>
          <t>receiver</t>
        </is>
      </c>
      <c r="G313" t="n">
        <v>2970</v>
      </c>
      <c r="H313" t="n">
        <v>1724798612.284012</v>
      </c>
      <c r="I313" t="n">
        <v>0</v>
      </c>
      <c r="J313" t="inlineStr">
        <is>
          <t>[]</t>
        </is>
      </c>
      <c r="L313">
        <f>G312-G313</f>
        <v/>
      </c>
      <c r="M313">
        <f>ROUND((L313/G312)*100, 3)</f>
        <v/>
      </c>
      <c r="N313">
        <f>ROUND((H313-H312)*1000, 3)</f>
        <v/>
      </c>
    </row>
    <row r="314">
      <c r="A314" t="inlineStr">
        <is>
          <t>2001:1:2::2</t>
        </is>
      </c>
      <c r="B314" t="inlineStr">
        <is>
          <t>2001:1:8::2</t>
        </is>
      </c>
      <c r="C314" t="n">
        <v>1</v>
      </c>
      <c r="D314" t="n">
        <v>35</v>
      </c>
      <c r="E314" t="n">
        <v>874</v>
      </c>
      <c r="F314" t="inlineStr">
        <is>
          <t>sender</t>
        </is>
      </c>
      <c r="G314" t="n">
        <v>2970</v>
      </c>
      <c r="H314" t="n">
        <v>1724798612.325329</v>
      </c>
    </row>
    <row r="315">
      <c r="A315" t="inlineStr">
        <is>
          <t>2001:1:2::2</t>
        </is>
      </c>
      <c r="B315" t="inlineStr">
        <is>
          <t>2001:1:8::2</t>
        </is>
      </c>
      <c r="C315" t="n">
        <v>1</v>
      </c>
      <c r="D315" t="n">
        <v>35</v>
      </c>
      <c r="E315" t="n">
        <v>874</v>
      </c>
      <c r="F315" t="inlineStr">
        <is>
          <t>receiver</t>
        </is>
      </c>
      <c r="G315" t="n">
        <v>2970</v>
      </c>
      <c r="H315" t="n">
        <v>1724798612.463232</v>
      </c>
      <c r="I315" t="n">
        <v>0</v>
      </c>
      <c r="J315" t="inlineStr">
        <is>
          <t>[]</t>
        </is>
      </c>
      <c r="L315">
        <f>G314-G315</f>
        <v/>
      </c>
      <c r="M315">
        <f>ROUND((L315/G314)*100, 3)</f>
        <v/>
      </c>
      <c r="N315">
        <f>ROUND((H315-H314)*1000, 3)</f>
        <v/>
      </c>
    </row>
    <row r="316">
      <c r="A316" t="inlineStr">
        <is>
          <t>2001:1:2::1</t>
        </is>
      </c>
      <c r="B316" t="inlineStr">
        <is>
          <t>2001:1:8::1</t>
        </is>
      </c>
      <c r="C316" t="n">
        <v>2</v>
      </c>
      <c r="D316" t="n">
        <v>35</v>
      </c>
      <c r="E316" t="n">
        <v>874</v>
      </c>
      <c r="F316" t="inlineStr">
        <is>
          <t>sender</t>
        </is>
      </c>
      <c r="G316" t="n">
        <v>2970</v>
      </c>
      <c r="H316" t="n">
        <v>1724798611.887701</v>
      </c>
    </row>
    <row r="317">
      <c r="A317" t="inlineStr">
        <is>
          <t>2001:1:2::1</t>
        </is>
      </c>
      <c r="B317" t="inlineStr">
        <is>
          <t>2001:1:8::1</t>
        </is>
      </c>
      <c r="C317" t="n">
        <v>2</v>
      </c>
      <c r="D317" t="n">
        <v>35</v>
      </c>
      <c r="E317" t="n">
        <v>874</v>
      </c>
      <c r="F317" t="inlineStr">
        <is>
          <t>receiver</t>
        </is>
      </c>
      <c r="G317" t="n">
        <v>2970</v>
      </c>
      <c r="H317" t="n">
        <v>1724798612.007687</v>
      </c>
      <c r="I317" t="n">
        <v>0</v>
      </c>
      <c r="J317" t="inlineStr">
        <is>
          <t>[]</t>
        </is>
      </c>
      <c r="L317">
        <f>G316-G317</f>
        <v/>
      </c>
      <c r="M317">
        <f>ROUND((L317/G316)*100, 3)</f>
        <v/>
      </c>
      <c r="N317">
        <f>ROUND((H317-H316)*1000, 3)</f>
        <v/>
      </c>
    </row>
    <row r="318">
      <c r="A318" t="inlineStr">
        <is>
          <t>2001:1:7::3</t>
        </is>
      </c>
      <c r="B318" t="inlineStr">
        <is>
          <t>2001:1:8::4</t>
        </is>
      </c>
      <c r="C318" t="n">
        <v>1</v>
      </c>
      <c r="D318" t="n">
        <v>35</v>
      </c>
      <c r="E318" t="n">
        <v>874</v>
      </c>
      <c r="F318" t="inlineStr">
        <is>
          <t>sender</t>
        </is>
      </c>
      <c r="G318" t="n">
        <v>2970</v>
      </c>
      <c r="H318" t="n">
        <v>1724798611.914525</v>
      </c>
    </row>
    <row r="319">
      <c r="A319" t="inlineStr">
        <is>
          <t>2001:1:7::3</t>
        </is>
      </c>
      <c r="B319" t="inlineStr">
        <is>
          <t>2001:1:8::4</t>
        </is>
      </c>
      <c r="C319" t="n">
        <v>1</v>
      </c>
      <c r="D319" t="n">
        <v>35</v>
      </c>
      <c r="E319" t="n">
        <v>874</v>
      </c>
      <c r="F319" t="inlineStr">
        <is>
          <t>receiver</t>
        </is>
      </c>
      <c r="G319" t="n">
        <v>2970</v>
      </c>
      <c r="H319" t="n">
        <v>1724798612.063186</v>
      </c>
      <c r="I319" t="n">
        <v>0</v>
      </c>
      <c r="J319" t="inlineStr">
        <is>
          <t>[]</t>
        </is>
      </c>
      <c r="L319">
        <f>G318-G319</f>
        <v/>
      </c>
      <c r="M319">
        <f>ROUND((L319/G318)*100, 3)</f>
        <v/>
      </c>
      <c r="N319">
        <f>ROUND((H319-H318)*1000, 3)</f>
        <v/>
      </c>
    </row>
    <row r="320">
      <c r="A320" t="inlineStr">
        <is>
          <t>2001:1:5::1</t>
        </is>
      </c>
      <c r="B320" t="inlineStr">
        <is>
          <t>2001:1:2::2</t>
        </is>
      </c>
      <c r="C320" t="n">
        <v>1</v>
      </c>
      <c r="D320" t="n">
        <v>35</v>
      </c>
      <c r="E320" t="n">
        <v>874</v>
      </c>
      <c r="F320" t="inlineStr">
        <is>
          <t>sender</t>
        </is>
      </c>
      <c r="G320" t="n">
        <v>2970</v>
      </c>
      <c r="H320" t="n">
        <v>1724798611.78292</v>
      </c>
    </row>
    <row r="321">
      <c r="A321" t="inlineStr">
        <is>
          <t>2001:1:5::1</t>
        </is>
      </c>
      <c r="B321" t="inlineStr">
        <is>
          <t>2001:1:2::2</t>
        </is>
      </c>
      <c r="C321" t="n">
        <v>1</v>
      </c>
      <c r="D321" t="n">
        <v>35</v>
      </c>
      <c r="E321" t="n">
        <v>874</v>
      </c>
      <c r="F321" t="inlineStr">
        <is>
          <t>receiver</t>
        </is>
      </c>
      <c r="G321" t="n">
        <v>2970</v>
      </c>
      <c r="H321" t="n">
        <v>1724798611.889524</v>
      </c>
      <c r="I321" t="n">
        <v>0</v>
      </c>
      <c r="J321" t="inlineStr">
        <is>
          <t>[]</t>
        </is>
      </c>
      <c r="L321">
        <f>G320-G321</f>
        <v/>
      </c>
      <c r="M321">
        <f>ROUND((L321/G320)*100, 3)</f>
        <v/>
      </c>
      <c r="N321">
        <f>ROUND((H321-H320)*1000, 3)</f>
        <v/>
      </c>
    </row>
    <row r="322">
      <c r="A322" t="inlineStr">
        <is>
          <t>2001:1:3::1</t>
        </is>
      </c>
      <c r="B322" t="inlineStr">
        <is>
          <t>2001:1:7::3</t>
        </is>
      </c>
      <c r="C322" t="n">
        <v>1</v>
      </c>
      <c r="D322" t="n">
        <v>35</v>
      </c>
      <c r="E322" t="n">
        <v>874</v>
      </c>
      <c r="F322" t="inlineStr">
        <is>
          <t>sender</t>
        </is>
      </c>
      <c r="G322" t="n">
        <v>2970</v>
      </c>
      <c r="H322" t="n">
        <v>1724798612.317657</v>
      </c>
    </row>
    <row r="323">
      <c r="A323" t="inlineStr">
        <is>
          <t>2001:1:3::1</t>
        </is>
      </c>
      <c r="B323" t="inlineStr">
        <is>
          <t>2001:1:7::3</t>
        </is>
      </c>
      <c r="C323" t="n">
        <v>1</v>
      </c>
      <c r="D323" t="n">
        <v>35</v>
      </c>
      <c r="E323" t="n">
        <v>874</v>
      </c>
      <c r="F323" t="inlineStr">
        <is>
          <t>receiver</t>
        </is>
      </c>
      <c r="G323" t="n">
        <v>2970</v>
      </c>
      <c r="H323" t="n">
        <v>1724798612.433547</v>
      </c>
      <c r="I323" t="n">
        <v>0</v>
      </c>
      <c r="J323" t="inlineStr">
        <is>
          <t>[]</t>
        </is>
      </c>
      <c r="L323">
        <f>G322-G323</f>
        <v/>
      </c>
      <c r="M323">
        <f>ROUND((L323/G322)*100, 3)</f>
        <v/>
      </c>
      <c r="N323">
        <f>ROUND((H323-H322)*1000, 3)</f>
        <v/>
      </c>
    </row>
    <row r="324"/>
    <row r="325">
      <c r="A325" s="1" t="inlineStr">
        <is>
          <t>SRv6 Operations</t>
        </is>
      </c>
    </row>
    <row r="326">
      <c r="A326" s="1" t="inlineStr">
        <is>
          <t>Timestamp</t>
        </is>
      </c>
      <c r="B326" s="1" t="inlineStr">
        <is>
          <t>Operation</t>
        </is>
      </c>
      <c r="C326" s="1" t="inlineStr">
        <is>
          <t>Responsible Switch</t>
        </is>
      </c>
      <c r="D326" s="1" t="inlineStr">
        <is>
          <t>Source</t>
        </is>
      </c>
      <c r="E326" s="1" t="inlineStr">
        <is>
          <t>Destination</t>
        </is>
      </c>
      <c r="F326" s="1" t="inlineStr">
        <is>
          <t>Flow Label</t>
        </is>
      </c>
    </row>
    <row r="327">
      <c r="A327" t="inlineStr">
        <is>
          <t>2024-08-27 23:43:34</t>
        </is>
      </c>
      <c r="B327" t="inlineStr">
        <is>
          <t>Created SRv6 rule</t>
        </is>
      </c>
      <c r="C327" t="n">
        <v>5</v>
      </c>
      <c r="D327" t="inlineStr">
        <is>
          <t>2001:1:2::1</t>
        </is>
      </c>
      <c r="E327" t="inlineStr">
        <is>
          <t>2001:1:8::1</t>
        </is>
      </c>
      <c r="F327" t="n">
        <v>2</v>
      </c>
    </row>
    <row r="328">
      <c r="A328" t="inlineStr">
        <is>
          <t>2024-08-27 23:45:25</t>
        </is>
      </c>
      <c r="B328" t="inlineStr">
        <is>
          <t>Removed SRv6 rule</t>
        </is>
      </c>
      <c r="C328" t="n">
        <v>5</v>
      </c>
      <c r="D328" t="inlineStr">
        <is>
          <t>2001:1:2::1</t>
        </is>
      </c>
      <c r="E328" t="inlineStr">
        <is>
          <t>2001:1:8::1</t>
        </is>
      </c>
      <c r="F328" t="n">
        <v>2</v>
      </c>
    </row>
    <row r="329"/>
    <row r="330"/>
    <row r="331"/>
    <row r="332">
      <c r="A332" s="1" t="inlineStr">
        <is>
          <t>Calculations</t>
        </is>
      </c>
      <c r="B332" s="1" t="inlineStr">
        <is>
          <t>Values</t>
        </is>
      </c>
    </row>
    <row r="333">
      <c r="A333" s="1" t="inlineStr">
        <is>
          <t>AVG Out of Order Packets (Nº)</t>
        </is>
      </c>
      <c r="B333">
        <f>ROUND(AVERAGEIF(I:I, "&lt;&gt;", I:I), 3)</f>
        <v/>
      </c>
    </row>
    <row r="334">
      <c r="A334" s="1" t="inlineStr">
        <is>
          <t>AVG Packet Loss (Nº)</t>
        </is>
      </c>
      <c r="B334">
        <f>ROUND(AVERAGEIF(L:L, "&lt;&gt;", L:L), 3)</f>
        <v/>
      </c>
    </row>
    <row r="335">
      <c r="A335" s="1" t="inlineStr">
        <is>
          <t>AVG Packet Loss (%)</t>
        </is>
      </c>
      <c r="B335">
        <f>ROUND(AVERAGEIF(M:M, "&lt;&gt;", M:M), 3)</f>
        <v/>
      </c>
    </row>
    <row r="336">
      <c r="A336" s="1" t="inlineStr">
        <is>
          <t>AVG 1º Packet Delay (miliseconds)</t>
        </is>
      </c>
      <c r="B336">
        <f>ROUND(AVERAGEIF(N:N, "&lt;&gt;", N:N), 3)</f>
        <v/>
      </c>
    </row>
    <row r="337">
      <c r="A337" s="1" t="inlineStr">
        <is>
          <t>AVG Nº of SRv6 rules Created</t>
        </is>
      </c>
      <c r="B337">
        <f>COUNTIF(B:B, "Created SRv6 rule") / 10</f>
        <v/>
      </c>
    </row>
    <row r="338">
      <c r="A338" s="1" t="inlineStr">
        <is>
          <t>AVG Nº of SRv6 rules Removed</t>
        </is>
      </c>
      <c r="B338">
        <f>COUNTIF(B:B, "Removed SRv6 rule") / 10</f>
        <v/>
      </c>
    </row>
    <row r="339">
      <c r="A339" s="1" t="inlineStr">
        <is>
          <t>AVG Flows Latency (nanoseconds)</t>
        </is>
      </c>
      <c r="B339" t="n">
        <v>98935.299</v>
      </c>
    </row>
    <row r="340">
      <c r="A340" s="1" t="inlineStr">
        <is>
          <t>AVG Hop Latency (nanoseconds)</t>
        </is>
      </c>
      <c r="B340" t="n">
        <v>2949.93</v>
      </c>
    </row>
    <row r="341"/>
    <row r="342">
      <c r="A342" s="1" t="inlineStr">
        <is>
          <t>Switch ID</t>
        </is>
      </c>
      <c r="B342" s="1" t="inlineStr">
        <is>
          <t>% of packets to each switch</t>
        </is>
      </c>
      <c r="C342" s="1" t="inlineStr">
        <is>
          <t>Total Sum of Processed Bytes</t>
        </is>
      </c>
    </row>
    <row r="343">
      <c r="A343" t="n">
        <v>1</v>
      </c>
      <c r="B343" t="n">
        <v>20.729</v>
      </c>
      <c r="C343" t="n">
        <v>19559083</v>
      </c>
    </row>
    <row r="344">
      <c r="A344" t="n">
        <v>10</v>
      </c>
      <c r="B344" t="n">
        <v>30.299</v>
      </c>
      <c r="C344" t="n">
        <v>49822058</v>
      </c>
    </row>
    <row r="345">
      <c r="A345" t="n">
        <v>11</v>
      </c>
      <c r="B345" t="n">
        <v>19.089</v>
      </c>
      <c r="C345" t="n">
        <v>32433718</v>
      </c>
    </row>
    <row r="346">
      <c r="A346" t="n">
        <v>12</v>
      </c>
      <c r="B346" t="n">
        <v>3.592</v>
      </c>
      <c r="C346" t="n">
        <v>3432240</v>
      </c>
    </row>
    <row r="347">
      <c r="A347" t="n">
        <v>13</v>
      </c>
      <c r="B347" t="n">
        <v>25.193</v>
      </c>
      <c r="C347" t="n">
        <v>37860904</v>
      </c>
    </row>
    <row r="348">
      <c r="A348" t="n">
        <v>14</v>
      </c>
      <c r="B348" t="n">
        <v>29.051</v>
      </c>
      <c r="C348" t="n">
        <v>57759164</v>
      </c>
    </row>
    <row r="349">
      <c r="A349" t="n">
        <v>2</v>
      </c>
      <c r="B349" t="n">
        <v>41.351</v>
      </c>
      <c r="C349" t="n">
        <v>67636352</v>
      </c>
    </row>
    <row r="350">
      <c r="A350" t="n">
        <v>3</v>
      </c>
      <c r="B350" t="n">
        <v>37.696</v>
      </c>
      <c r="C350" t="n">
        <v>53661612</v>
      </c>
    </row>
    <row r="351">
      <c r="A351" t="n">
        <v>4</v>
      </c>
      <c r="B351" t="n">
        <v>17.137</v>
      </c>
      <c r="C351" t="n">
        <v>16126843</v>
      </c>
    </row>
    <row r="352">
      <c r="A352" t="n">
        <v>5</v>
      </c>
      <c r="B352" t="n">
        <v>47.046</v>
      </c>
      <c r="C352" t="n">
        <v>65172687</v>
      </c>
    </row>
    <row r="353">
      <c r="A353" t="n">
        <v>6</v>
      </c>
      <c r="B353" t="n">
        <v>14.837</v>
      </c>
      <c r="C353" t="n">
        <v>29498374</v>
      </c>
    </row>
    <row r="354">
      <c r="A354" t="n">
        <v>7</v>
      </c>
      <c r="B354" t="n">
        <v>30.953</v>
      </c>
      <c r="C354" t="n">
        <v>54118936</v>
      </c>
    </row>
    <row r="355">
      <c r="A355" t="n">
        <v>8</v>
      </c>
      <c r="B355" t="n">
        <v>61.668</v>
      </c>
      <c r="C355" t="n">
        <v>95432247</v>
      </c>
    </row>
    <row r="356">
      <c r="A356" t="n">
        <v>9</v>
      </c>
      <c r="B356" t="n">
        <v>3.592</v>
      </c>
      <c r="C356" t="n">
        <v>3432240</v>
      </c>
    </row>
    <row r="357">
      <c r="A357" s="1" t="inlineStr">
        <is>
          <t>Mean</t>
        </is>
      </c>
      <c r="B357" t="n">
        <v>27.302</v>
      </c>
      <c r="C357" t="n">
        <v>41853318.429</v>
      </c>
    </row>
    <row r="358">
      <c r="A358" s="1" t="inlineStr">
        <is>
          <t>Standard Deviation</t>
        </is>
      </c>
      <c r="B358" t="n">
        <v>15.583</v>
      </c>
      <c r="C358" t="n">
        <v>25430849.048</v>
      </c>
    </row>
    <row r="359"/>
    <row r="360">
      <c r="A360" s="1" t="inlineStr">
        <is>
          <t>Flows Types</t>
        </is>
      </c>
      <c r="B360" s="1" t="inlineStr">
        <is>
          <t>Non-Emergency Flows</t>
        </is>
      </c>
      <c r="C360" s="1" t="inlineStr">
        <is>
          <t>Emergency Flows</t>
        </is>
      </c>
      <c r="D360" s="1" t="inlineStr">
        <is>
          <t>Variation (%)</t>
        </is>
      </c>
    </row>
    <row r="361">
      <c r="A361" s="1" t="inlineStr">
        <is>
          <t>AVG 1º Packet Delay (miliseconds)</t>
        </is>
      </c>
      <c r="B361">
        <f>IF(SUMIF(D1:D357, "&lt;&gt;46", N1:N357) = 0, "none", SUMIF(D1:D357, "&lt;&gt;46", N1:N357))</f>
        <v/>
      </c>
      <c r="C361">
        <f>IF(SUMIF(D1:D357, 46, N1:N357) = 0, "none", SUMIF(D1:D357, 46, N1:N357))</f>
        <v/>
      </c>
      <c r="D361">
        <f>IFERROR(ROUND((C361 - B361)/B361*100, 3), "none")</f>
        <v/>
      </c>
    </row>
    <row r="362">
      <c r="A362" s="1" t="inlineStr">
        <is>
          <t>AVG Flow Delay (nanoseconds)</t>
        </is>
      </c>
      <c r="B362" t="n">
        <v>99323.81200000001</v>
      </c>
      <c r="C362" t="n">
        <v>96020.735</v>
      </c>
      <c r="D362">
        <f>IFERROR(ROUND((C362 - B362)/B362*100,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2024-08-27T22:50:03Z</dcterms:created>
  <dcterms:modified xsi:type="dcterms:W3CDTF">2024-08-27T22:51:19Z</dcterms:modified>
</cp:coreProperties>
</file>