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W-KShort" sheetId="1" state="visible" r:id="rId1"/>
    <sheet name="LOW-ECMP" sheetId="2" state="visible" r:id="rId2"/>
    <sheet name="LOW-ECMP-SRv6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4"/>
  <sheetViews>
    <sheetView workbookViewId="0">
      <selection activeCell="A1" sqref="A1"/>
    </sheetView>
  </sheetViews>
  <sheetFormatPr baseColWidth="8" defaultRowHeight="15"/>
  <cols>
    <col width="30" customWidth="1" min="1" max="1"/>
    <col width="37" customWidth="1" min="2" max="2"/>
    <col width="11" customWidth="1" min="3" max="3"/>
    <col width="9" customWidth="1" min="4" max="4"/>
    <col width="14" customWidth="1" min="5" max="5"/>
    <col width="41" customWidth="1" min="6" max="6"/>
    <col width="27" customWidth="1" min="7" max="7"/>
    <col width="21" customWidth="1" min="8" max="8"/>
    <col width="5" customWidth="1" min="9" max="9"/>
    <col width="12" customWidth="1" min="10" max="10"/>
    <col width="21" customWidth="1" min="11" max="11"/>
    <col width="16" customWidth="1" min="12" max="12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Is</t>
        </is>
      </c>
      <c r="E1" s="1" t="inlineStr">
        <is>
          <t>Nº of packets</t>
        </is>
      </c>
      <c r="F1" s="1" t="inlineStr">
        <is>
          <t>1º Packet Timestamp(seconds,miliseconds)</t>
        </is>
      </c>
      <c r="G1" s="1" t="inlineStr">
        <is>
          <t>Nº of out of order packets</t>
        </is>
      </c>
      <c r="H1" s="1" t="inlineStr">
        <is>
          <t>Out of order packets</t>
        </is>
      </c>
      <c r="J1" s="1" t="inlineStr">
        <is>
          <t>Packet Loss</t>
        </is>
      </c>
      <c r="K1" s="1" t="inlineStr">
        <is>
          <t>Packet Loss (%)</t>
        </is>
      </c>
      <c r="L1" s="1" t="inlineStr">
        <is>
          <t>1º Packet Delay</t>
        </is>
      </c>
    </row>
    <row r="2"/>
    <row r="3">
      <c r="A3" s="1" t="inlineStr">
        <is>
          <t>Iteration - 1</t>
        </is>
      </c>
    </row>
    <row r="4">
      <c r="A4" t="inlineStr">
        <is>
          <t>2001:1:1::1</t>
        </is>
      </c>
      <c r="B4" t="inlineStr">
        <is>
          <t>2001:1:2::1</t>
        </is>
      </c>
      <c r="C4" t="n">
        <v>1</v>
      </c>
      <c r="D4" t="inlineStr">
        <is>
          <t>sender</t>
        </is>
      </c>
      <c r="E4" t="n">
        <v>99</v>
      </c>
      <c r="F4" t="n">
        <v>1722085739.21441</v>
      </c>
    </row>
    <row r="5">
      <c r="A5" t="inlineStr">
        <is>
          <t>2001:1:1::1</t>
        </is>
      </c>
      <c r="B5" t="inlineStr">
        <is>
          <t>2001:1:2::1</t>
        </is>
      </c>
      <c r="C5" t="n">
        <v>1</v>
      </c>
      <c r="D5" t="inlineStr">
        <is>
          <t>receiver</t>
        </is>
      </c>
      <c r="E5" t="n">
        <v>44</v>
      </c>
      <c r="F5" t="n">
        <v>1722085739.310087</v>
      </c>
      <c r="G5" t="n">
        <v>0</v>
      </c>
      <c r="H5" t="inlineStr">
        <is>
          <t>[]</t>
        </is>
      </c>
      <c r="J5">
        <f>E4-E5</f>
        <v/>
      </c>
      <c r="K5">
        <f>ROUND(J5/E4*100, 3)</f>
        <v/>
      </c>
      <c r="L5">
        <f>F5-F4</f>
        <v/>
      </c>
    </row>
    <row r="6"/>
    <row r="7">
      <c r="A7" s="1" t="inlineStr">
        <is>
          <t>Iteration - 2</t>
        </is>
      </c>
    </row>
    <row r="8">
      <c r="A8" t="inlineStr">
        <is>
          <t>2001:1:1::1</t>
        </is>
      </c>
      <c r="B8" t="inlineStr">
        <is>
          <t>2001:1:2::1</t>
        </is>
      </c>
      <c r="C8" t="n">
        <v>1</v>
      </c>
      <c r="D8" t="inlineStr">
        <is>
          <t>sender</t>
        </is>
      </c>
      <c r="E8" t="n">
        <v>99</v>
      </c>
      <c r="F8" t="n">
        <v>1722085749.345705</v>
      </c>
    </row>
    <row r="9">
      <c r="A9" t="inlineStr">
        <is>
          <t>2001:1:1::1</t>
        </is>
      </c>
      <c r="B9" t="inlineStr">
        <is>
          <t>2001:1:2::1</t>
        </is>
      </c>
      <c r="C9" t="n">
        <v>1</v>
      </c>
      <c r="D9" t="inlineStr">
        <is>
          <t>receiver</t>
        </is>
      </c>
      <c r="E9" t="n">
        <v>84</v>
      </c>
      <c r="F9" t="n">
        <v>1722085743.385229</v>
      </c>
      <c r="G9" t="n">
        <v>1</v>
      </c>
      <c r="H9" t="inlineStr">
        <is>
          <t>[1]</t>
        </is>
      </c>
      <c r="J9">
        <f>E8-E9</f>
        <v/>
      </c>
      <c r="K9">
        <f>ROUND(J9/E8*100, 3)</f>
        <v/>
      </c>
      <c r="L9">
        <f>F9-F8</f>
        <v/>
      </c>
    </row>
    <row r="10"/>
    <row r="11"/>
    <row r="12"/>
    <row r="13">
      <c r="A13" s="1" t="inlineStr">
        <is>
          <t>Calculations</t>
        </is>
      </c>
      <c r="B13" s="1" t="inlineStr">
        <is>
          <t>Values</t>
        </is>
      </c>
    </row>
    <row r="14">
      <c r="A14" s="1" t="inlineStr">
        <is>
          <t>AVG Out of Order Packets (Nº)</t>
        </is>
      </c>
      <c r="B14">
        <f>ROUND(AVERAGEIF(G:G, "&lt;&gt;", G:G), 3)</f>
        <v/>
      </c>
    </row>
    <row r="15">
      <c r="A15" s="1" t="inlineStr">
        <is>
          <t>AVG Packet Loss (Nº)</t>
        </is>
      </c>
      <c r="B15">
        <f>ROUND(AVERAGEIF(J:J, "&lt;&gt;", J:J), 3)</f>
        <v/>
      </c>
    </row>
    <row r="16">
      <c r="A16" s="1" t="inlineStr">
        <is>
          <t>AVG Packet Loss (%)</t>
        </is>
      </c>
      <c r="B16">
        <f>ROUND(AVERAGEIF(K:K, "&lt;&gt;", K:K), 3)</f>
        <v/>
      </c>
    </row>
    <row r="17">
      <c r="A17" s="1" t="inlineStr">
        <is>
          <t>AVG 1º Packet Delay</t>
        </is>
      </c>
      <c r="B17">
        <f>ROUND(AVERAGEIF(L:L, "&lt;&gt;", L:L), 3)</f>
        <v/>
      </c>
    </row>
    <row r="18">
      <c r="A18" s="1" t="inlineStr">
        <is>
          <t>AVG Flows Latency</t>
        </is>
      </c>
      <c r="B18" t="n">
        <v>7993.709292412617</v>
      </c>
    </row>
    <row r="19">
      <c r="A19" s="1" t="inlineStr">
        <is>
          <t>AVG Processing Latency</t>
        </is>
      </c>
      <c r="B19" t="n">
        <v>1998.427323103154</v>
      </c>
    </row>
    <row r="20">
      <c r="A20" s="1" t="inlineStr">
        <is>
          <t>% of packets to each switch</t>
        </is>
      </c>
      <c r="B20" s="1" t="inlineStr">
        <is>
          <t>Switch IDs</t>
        </is>
      </c>
      <c r="C20" s="1" t="inlineStr">
        <is>
          <t>Percentage</t>
        </is>
      </c>
    </row>
    <row r="21">
      <c r="B21" t="inlineStr">
        <is>
          <t>Switch 1</t>
        </is>
      </c>
      <c r="C21" t="n">
        <v>100</v>
      </c>
    </row>
    <row r="22">
      <c r="B22" t="inlineStr">
        <is>
          <t>Switch 14</t>
        </is>
      </c>
      <c r="C22" t="n">
        <v>100</v>
      </c>
    </row>
    <row r="23">
      <c r="B23" t="inlineStr">
        <is>
          <t>Switch 2</t>
        </is>
      </c>
      <c r="C23" t="n">
        <v>100</v>
      </c>
    </row>
    <row r="24">
      <c r="B24" t="inlineStr">
        <is>
          <t>Switch 9</t>
        </is>
      </c>
      <c r="C24" t="n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4"/>
  <sheetViews>
    <sheetView workbookViewId="0">
      <selection activeCell="A1" sqref="A1"/>
    </sheetView>
  </sheetViews>
  <sheetFormatPr baseColWidth="8" defaultRowHeight="15"/>
  <cols>
    <col width="30" customWidth="1" min="1" max="1"/>
    <col width="37" customWidth="1" min="2" max="2"/>
    <col width="11" customWidth="1" min="3" max="3"/>
    <col width="9" customWidth="1" min="4" max="4"/>
    <col width="14" customWidth="1" min="5" max="5"/>
    <col width="41" customWidth="1" min="6" max="6"/>
    <col width="27" customWidth="1" min="7" max="7"/>
    <col width="21" customWidth="1" min="8" max="8"/>
    <col width="5" customWidth="1" min="9" max="9"/>
    <col width="12" customWidth="1" min="10" max="10"/>
    <col width="21" customWidth="1" min="11" max="11"/>
    <col width="16" customWidth="1" min="12" max="12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Is</t>
        </is>
      </c>
      <c r="E1" s="1" t="inlineStr">
        <is>
          <t>Nº of packets</t>
        </is>
      </c>
      <c r="F1" s="1" t="inlineStr">
        <is>
          <t>1º Packet Timestamp(seconds,miliseconds)</t>
        </is>
      </c>
      <c r="G1" s="1" t="inlineStr">
        <is>
          <t>Nº of out of order packets</t>
        </is>
      </c>
      <c r="H1" s="1" t="inlineStr">
        <is>
          <t>Out of order packets</t>
        </is>
      </c>
      <c r="J1" s="1" t="inlineStr">
        <is>
          <t>Packet Loss</t>
        </is>
      </c>
      <c r="K1" s="1" t="inlineStr">
        <is>
          <t>Packet Loss (%)</t>
        </is>
      </c>
      <c r="L1" s="1" t="inlineStr">
        <is>
          <t>1º Packet Delay</t>
        </is>
      </c>
    </row>
    <row r="2"/>
    <row r="3">
      <c r="A3" s="1" t="inlineStr">
        <is>
          <t>Iteration - 1</t>
        </is>
      </c>
    </row>
    <row r="4">
      <c r="A4" t="inlineStr">
        <is>
          <t>2001:1:1::1</t>
        </is>
      </c>
      <c r="B4" t="inlineStr">
        <is>
          <t>2001:1:2::1</t>
        </is>
      </c>
      <c r="C4" t="n">
        <v>1</v>
      </c>
      <c r="D4" t="inlineStr">
        <is>
          <t>sender</t>
        </is>
      </c>
      <c r="E4" t="n">
        <v>99</v>
      </c>
      <c r="F4" t="n">
        <v>1722085767.48564</v>
      </c>
    </row>
    <row r="5">
      <c r="A5" t="inlineStr">
        <is>
          <t>2001:1:1::1</t>
        </is>
      </c>
      <c r="B5" t="inlineStr">
        <is>
          <t>2001:1:2::1</t>
        </is>
      </c>
      <c r="C5" t="n">
        <v>1</v>
      </c>
      <c r="D5" t="inlineStr">
        <is>
          <t>receiver</t>
        </is>
      </c>
      <c r="E5" t="n">
        <v>44</v>
      </c>
      <c r="F5" t="n">
        <v>1722085767.62095</v>
      </c>
      <c r="G5" t="n">
        <v>0</v>
      </c>
      <c r="H5" t="inlineStr">
        <is>
          <t>[]</t>
        </is>
      </c>
      <c r="J5">
        <f>E4-E5</f>
        <v/>
      </c>
      <c r="K5">
        <f>ROUND(J5/E4*100, 3)</f>
        <v/>
      </c>
      <c r="L5">
        <f>F5-F4</f>
        <v/>
      </c>
    </row>
    <row r="6"/>
    <row r="7">
      <c r="A7" s="1" t="inlineStr">
        <is>
          <t>Iteration - 2</t>
        </is>
      </c>
    </row>
    <row r="8">
      <c r="A8" t="inlineStr">
        <is>
          <t>2001:1:1::1</t>
        </is>
      </c>
      <c r="B8" t="inlineStr">
        <is>
          <t>2001:1:2::1</t>
        </is>
      </c>
      <c r="C8" t="n">
        <v>1</v>
      </c>
      <c r="D8" t="inlineStr">
        <is>
          <t>sender</t>
        </is>
      </c>
      <c r="E8" t="n">
        <v>99</v>
      </c>
      <c r="F8" t="n">
        <v>1722085777.641161</v>
      </c>
    </row>
    <row r="9">
      <c r="A9" t="inlineStr">
        <is>
          <t>2001:1:1::1</t>
        </is>
      </c>
      <c r="B9" t="inlineStr">
        <is>
          <t>2001:1:2::1</t>
        </is>
      </c>
      <c r="C9" t="n">
        <v>1</v>
      </c>
      <c r="D9" t="inlineStr">
        <is>
          <t>receiver</t>
        </is>
      </c>
      <c r="E9" t="n">
        <v>81</v>
      </c>
      <c r="F9" t="n">
        <v>1722085771.615925</v>
      </c>
      <c r="G9" t="n">
        <v>1</v>
      </c>
      <c r="H9" t="inlineStr">
        <is>
          <t>[1]</t>
        </is>
      </c>
      <c r="J9">
        <f>E8-E9</f>
        <v/>
      </c>
      <c r="K9">
        <f>ROUND(J9/E8*100, 3)</f>
        <v/>
      </c>
      <c r="L9">
        <f>F9-F8</f>
        <v/>
      </c>
    </row>
    <row r="10"/>
    <row r="11"/>
    <row r="12"/>
    <row r="13">
      <c r="A13" s="1" t="inlineStr">
        <is>
          <t>Calculations</t>
        </is>
      </c>
      <c r="B13" s="1" t="inlineStr">
        <is>
          <t>Values</t>
        </is>
      </c>
    </row>
    <row r="14">
      <c r="A14" s="1" t="inlineStr">
        <is>
          <t>AVG Out of Order Packets (Nº)</t>
        </is>
      </c>
      <c r="B14">
        <f>ROUND(AVERAGEIF(G:G, "&lt;&gt;", G:G), 3)</f>
        <v/>
      </c>
    </row>
    <row r="15">
      <c r="A15" s="1" t="inlineStr">
        <is>
          <t>AVG Packet Loss (Nº)</t>
        </is>
      </c>
      <c r="B15">
        <f>ROUND(AVERAGEIF(J:J, "&lt;&gt;", J:J), 3)</f>
        <v/>
      </c>
    </row>
    <row r="16">
      <c r="A16" s="1" t="inlineStr">
        <is>
          <t>AVG Packet Loss (%)</t>
        </is>
      </c>
      <c r="B16">
        <f>ROUND(AVERAGEIF(K:K, "&lt;&gt;", K:K), 3)</f>
        <v/>
      </c>
    </row>
    <row r="17">
      <c r="A17" s="1" t="inlineStr">
        <is>
          <t>AVG 1º Packet Delay</t>
        </is>
      </c>
      <c r="B17">
        <f>ROUND(AVERAGEIF(L:L, "&lt;&gt;", L:L), 3)</f>
        <v/>
      </c>
    </row>
    <row r="18">
      <c r="A18" s="1" t="inlineStr">
        <is>
          <t>AVG Flows Latency</t>
        </is>
      </c>
      <c r="B18" t="n">
        <v>7993.709292412617</v>
      </c>
    </row>
    <row r="19">
      <c r="A19" s="1" t="inlineStr">
        <is>
          <t>AVG Processing Latency</t>
        </is>
      </c>
      <c r="B19" t="n">
        <v>1998.427323103154</v>
      </c>
    </row>
    <row r="20">
      <c r="A20" s="1" t="inlineStr">
        <is>
          <t>% of packets to each switch</t>
        </is>
      </c>
      <c r="B20" s="1" t="inlineStr">
        <is>
          <t>Switch IDs</t>
        </is>
      </c>
      <c r="C20" s="1" t="inlineStr">
        <is>
          <t>Percentage</t>
        </is>
      </c>
    </row>
    <row r="21">
      <c r="B21" t="inlineStr">
        <is>
          <t>Switch 1</t>
        </is>
      </c>
      <c r="C21" t="n">
        <v>100</v>
      </c>
    </row>
    <row r="22">
      <c r="B22" t="inlineStr">
        <is>
          <t>Switch 14</t>
        </is>
      </c>
      <c r="C22" t="n">
        <v>100</v>
      </c>
    </row>
    <row r="23">
      <c r="B23" t="inlineStr">
        <is>
          <t>Switch 2</t>
        </is>
      </c>
      <c r="C23" t="n">
        <v>100</v>
      </c>
    </row>
    <row r="24">
      <c r="B24" t="inlineStr">
        <is>
          <t>Switch 9</t>
        </is>
      </c>
      <c r="C24" t="n">
        <v>100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4"/>
  <sheetViews>
    <sheetView workbookViewId="0">
      <selection activeCell="A1" sqref="A1"/>
    </sheetView>
  </sheetViews>
  <sheetFormatPr baseColWidth="8" defaultRowHeight="15"/>
  <cols>
    <col width="30" customWidth="1" min="1" max="1"/>
    <col width="37" customWidth="1" min="2" max="2"/>
    <col width="11" customWidth="1" min="3" max="3"/>
    <col width="9" customWidth="1" min="4" max="4"/>
    <col width="14" customWidth="1" min="5" max="5"/>
    <col width="41" customWidth="1" min="6" max="6"/>
    <col width="27" customWidth="1" min="7" max="7"/>
    <col width="21" customWidth="1" min="8" max="8"/>
    <col width="5" customWidth="1" min="9" max="9"/>
    <col width="12" customWidth="1" min="10" max="10"/>
    <col width="21" customWidth="1" min="11" max="11"/>
    <col width="16" customWidth="1" min="12" max="12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Is</t>
        </is>
      </c>
      <c r="E1" s="1" t="inlineStr">
        <is>
          <t>Nº of packets</t>
        </is>
      </c>
      <c r="F1" s="1" t="inlineStr">
        <is>
          <t>1º Packet Timestamp(seconds,miliseconds)</t>
        </is>
      </c>
      <c r="G1" s="1" t="inlineStr">
        <is>
          <t>Nº of out of order packets</t>
        </is>
      </c>
      <c r="H1" s="1" t="inlineStr">
        <is>
          <t>Out of order packets</t>
        </is>
      </c>
      <c r="J1" s="1" t="inlineStr">
        <is>
          <t>Packet Loss</t>
        </is>
      </c>
      <c r="K1" s="1" t="inlineStr">
        <is>
          <t>Packet Loss (%)</t>
        </is>
      </c>
      <c r="L1" s="1" t="inlineStr">
        <is>
          <t>1º Packet Delay</t>
        </is>
      </c>
    </row>
    <row r="2"/>
    <row r="3">
      <c r="A3" s="1" t="inlineStr">
        <is>
          <t>Iteration - 1</t>
        </is>
      </c>
    </row>
    <row r="4">
      <c r="A4" t="inlineStr">
        <is>
          <t>2001:1:1::1</t>
        </is>
      </c>
      <c r="B4" t="inlineStr">
        <is>
          <t>2001:1:2::1</t>
        </is>
      </c>
      <c r="C4" t="n">
        <v>1</v>
      </c>
      <c r="D4" t="inlineStr">
        <is>
          <t>sender</t>
        </is>
      </c>
      <c r="E4" t="n">
        <v>99</v>
      </c>
      <c r="F4" t="n">
        <v>1722085839.533898</v>
      </c>
    </row>
    <row r="5">
      <c r="A5" t="inlineStr">
        <is>
          <t>2001:1:1::1</t>
        </is>
      </c>
      <c r="B5" t="inlineStr">
        <is>
          <t>2001:1:2::1</t>
        </is>
      </c>
      <c r="C5" t="n">
        <v>1</v>
      </c>
      <c r="D5" t="inlineStr">
        <is>
          <t>receiver</t>
        </is>
      </c>
      <c r="E5" t="n">
        <v>43</v>
      </c>
      <c r="F5" t="n">
        <v>1722085839.659558</v>
      </c>
      <c r="G5" t="n">
        <v>0</v>
      </c>
      <c r="H5" t="inlineStr">
        <is>
          <t>[]</t>
        </is>
      </c>
      <c r="J5">
        <f>E4-E5</f>
        <v/>
      </c>
      <c r="K5">
        <f>ROUND(J5/E4*100, 3)</f>
        <v/>
      </c>
      <c r="L5">
        <f>F5-F4</f>
        <v/>
      </c>
    </row>
    <row r="6"/>
    <row r="7">
      <c r="A7" s="1" t="inlineStr">
        <is>
          <t>Iteration - 2</t>
        </is>
      </c>
    </row>
    <row r="8">
      <c r="A8" t="inlineStr">
        <is>
          <t>2001:1:1::1</t>
        </is>
      </c>
      <c r="B8" t="inlineStr">
        <is>
          <t>2001:1:2::1</t>
        </is>
      </c>
      <c r="C8" t="n">
        <v>1</v>
      </c>
      <c r="D8" t="inlineStr">
        <is>
          <t>sender</t>
        </is>
      </c>
      <c r="E8" t="n">
        <v>99</v>
      </c>
      <c r="F8" t="n">
        <v>1722085849.839391</v>
      </c>
    </row>
    <row r="9">
      <c r="A9" t="inlineStr">
        <is>
          <t>2001:1:1::1</t>
        </is>
      </c>
      <c r="B9" t="inlineStr">
        <is>
          <t>2001:1:2::1</t>
        </is>
      </c>
      <c r="C9" t="n">
        <v>1</v>
      </c>
      <c r="D9" t="inlineStr">
        <is>
          <t>receiver</t>
        </is>
      </c>
      <c r="E9" t="n">
        <v>80</v>
      </c>
      <c r="F9" t="n">
        <v>1722085843.782593</v>
      </c>
      <c r="G9" t="n">
        <v>1</v>
      </c>
      <c r="H9" t="inlineStr">
        <is>
          <t>[1]</t>
        </is>
      </c>
      <c r="J9">
        <f>E8-E9</f>
        <v/>
      </c>
      <c r="K9">
        <f>ROUND(J9/E8*100, 3)</f>
        <v/>
      </c>
      <c r="L9">
        <f>F9-F8</f>
        <v/>
      </c>
    </row>
    <row r="10"/>
    <row r="11"/>
    <row r="12"/>
    <row r="13">
      <c r="A13" s="1" t="inlineStr">
        <is>
          <t>Calculations</t>
        </is>
      </c>
      <c r="B13" s="1" t="inlineStr">
        <is>
          <t>Values</t>
        </is>
      </c>
    </row>
    <row r="14">
      <c r="A14" s="1" t="inlineStr">
        <is>
          <t>AVG Out of Order Packets (Nº)</t>
        </is>
      </c>
      <c r="B14">
        <f>ROUND(AVERAGEIF(G:G, "&lt;&gt;", G:G), 3)</f>
        <v/>
      </c>
    </row>
    <row r="15">
      <c r="A15" s="1" t="inlineStr">
        <is>
          <t>AVG Packet Loss (Nº)</t>
        </is>
      </c>
      <c r="B15">
        <f>ROUND(AVERAGEIF(J:J, "&lt;&gt;", J:J), 3)</f>
        <v/>
      </c>
    </row>
    <row r="16">
      <c r="A16" s="1" t="inlineStr">
        <is>
          <t>AVG Packet Loss (%)</t>
        </is>
      </c>
      <c r="B16">
        <f>ROUND(AVERAGEIF(K:K, "&lt;&gt;", K:K), 3)</f>
        <v/>
      </c>
    </row>
    <row r="17">
      <c r="A17" s="1" t="inlineStr">
        <is>
          <t>AVG 1º Packet Delay</t>
        </is>
      </c>
      <c r="B17">
        <f>ROUND(AVERAGEIF(L:L, "&lt;&gt;", L:L), 3)</f>
        <v/>
      </c>
    </row>
    <row r="18">
      <c r="A18" s="1" t="inlineStr">
        <is>
          <t>AVG Flows Latency</t>
        </is>
      </c>
      <c r="B18" t="n">
        <v>7993.709292412617</v>
      </c>
    </row>
    <row r="19">
      <c r="A19" s="1" t="inlineStr">
        <is>
          <t>AVG Processing Latency</t>
        </is>
      </c>
      <c r="B19" t="n">
        <v>1998.427323103154</v>
      </c>
    </row>
    <row r="20">
      <c r="A20" s="1" t="inlineStr">
        <is>
          <t>% of packets to each switch</t>
        </is>
      </c>
      <c r="B20" s="1" t="inlineStr">
        <is>
          <t>Switch IDs</t>
        </is>
      </c>
      <c r="C20" s="1" t="inlineStr">
        <is>
          <t>Percentage</t>
        </is>
      </c>
    </row>
    <row r="21">
      <c r="B21" t="inlineStr">
        <is>
          <t>Switch 1</t>
        </is>
      </c>
      <c r="C21" t="n">
        <v>100</v>
      </c>
    </row>
    <row r="22">
      <c r="B22" t="inlineStr">
        <is>
          <t>Switch 14</t>
        </is>
      </c>
      <c r="C22" t="n">
        <v>100</v>
      </c>
    </row>
    <row r="23">
      <c r="B23" t="inlineStr">
        <is>
          <t>Switch 2</t>
        </is>
      </c>
      <c r="C23" t="n">
        <v>100</v>
      </c>
    </row>
    <row r="24">
      <c r="B24" t="inlineStr">
        <is>
          <t>Switch 9</t>
        </is>
      </c>
      <c r="C24" t="n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2024-07-27T13:21:04Z</dcterms:created>
  <dcterms:modified xsi:type="dcterms:W3CDTF">2024-07-27T13:21:05Z</dcterms:modified>
</cp:coreProperties>
</file>