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36485.444</v>
      </c>
    </row>
    <row r="113">
      <c r="A113" s="1" t="inlineStr">
        <is>
          <t>STD Flows Latency (nanoseconds)</t>
        </is>
      </c>
      <c r="B113" t="n">
        <v>20621.508</v>
      </c>
    </row>
    <row r="114">
      <c r="A114" s="1" t="inlineStr">
        <is>
          <t>AVG Hop Latency (nanoseconds)</t>
        </is>
      </c>
      <c r="B114" t="n">
        <v>1788.752</v>
      </c>
    </row>
    <row r="115">
      <c r="A115" s="1" t="inlineStr">
        <is>
          <t>STD Hop Latency (nanoseconds)</t>
        </is>
      </c>
      <c r="B115" t="n">
        <v>1333.168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B130)/ABS(B130) * 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B131)/ABS(B131) * 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70" customWidth="1" min="1" max="1"/>
    <col width="31" customWidth="1" min="2" max="2"/>
    <col width="29" customWidth="1" min="3" max="3"/>
    <col width="34" customWidth="1" min="4" max="4"/>
    <col width="53" customWidth="1" min="5" max="5"/>
    <col width="53" customWidth="1" min="6" max="6"/>
    <col width="53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ABS(B7) * 100, 3), 0)</f>
        <v/>
      </c>
      <c r="F7">
        <f>IFERROR(ROUND((D7 - B7) / ABS(B7) * 100, 3), 0)</f>
        <v/>
      </c>
      <c r="G7">
        <f>IFERROR(ROUND((D7 - C7) / ABS(C7)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ABS(B8) * 100, 3), 0)</f>
        <v/>
      </c>
      <c r="F8">
        <f>IFERROR(ROUND((D8 - B8) / ABS(B8) * 100, 3), 0)</f>
        <v/>
      </c>
      <c r="G8">
        <f>IFERROR(ROUND((D8 - C8) / ABS(C8)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ABS(B9) * 100, 3), 0)</f>
        <v/>
      </c>
      <c r="F9">
        <f>IFERROR(ROUND((D9 - B9) / ABS(B9) * 100, 3), 0)</f>
        <v/>
      </c>
      <c r="G9">
        <f>IFERROR(ROUND((D9 - C9) / ABS(C9)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ABS(B10) * 100, 3), 0)</f>
        <v/>
      </c>
      <c r="F10">
        <f>IFERROR(ROUND((D10 - B10) / ABS(B10) * 100, 3), 0)</f>
        <v/>
      </c>
      <c r="G10">
        <f>IFERROR(ROUND((D10 - C10) / ABS(C10)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ABS(B11) * 100, 3), 0)</f>
        <v/>
      </c>
      <c r="F11">
        <f>IFERROR(ROUND((D11 - B11) / ABS(B11) * 100, 3), 0)</f>
        <v/>
      </c>
      <c r="G11">
        <f>IFERROR(ROUND((D11 - C11) / ABS(C11)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ABS(B12) * 100, 3), 0)</f>
        <v/>
      </c>
      <c r="F12">
        <f>IFERROR(ROUND((D12 - B12) / ABS(B12) * 100, 3), 0)</f>
        <v/>
      </c>
      <c r="G12">
        <f>IFERROR(ROUND((D12 - C12) / ABS(C12)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ABS(B13) * 100, 3), 0)</f>
        <v/>
      </c>
      <c r="F13">
        <f>IFERROR(ROUND((D13 - B13) / ABS(B13) * 100, 3), 0)</f>
        <v/>
      </c>
      <c r="G13">
        <f>IFERROR(ROUND((D13 - C13) / ABS(C13)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ABS(B14) * 100, 3), 0)</f>
        <v/>
      </c>
      <c r="F14">
        <f>IFERROR(ROUND((D14 - B14) / ABS(B14) * 100, 3), 0)</f>
        <v/>
      </c>
      <c r="G14">
        <f>IFERROR(ROUND((D14 - C14) / ABS(C14)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ABS(B15) * 100, 3), 0)</f>
        <v/>
      </c>
      <c r="F15">
        <f>IFERROR(ROUND((D15 - B15) / ABS(B15) * 100, 3), 0)</f>
        <v/>
      </c>
      <c r="G15">
        <f>IFERROR(ROUND((D15 - C15) / ABS(C15)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ABS(B16) * 100, 3), 0)</f>
        <v/>
      </c>
      <c r="F16">
        <f>IFERROR(ROUND((D16 - B16) / ABS(B16) * 100, 3), 0)</f>
        <v/>
      </c>
      <c r="G16">
        <f>IFERROR(ROUND((D16 - C16) / ABS(C16) * 100, 3), 0)</f>
        <v/>
      </c>
    </row>
    <row r="17">
      <c r="A17" s="1" t="inlineStr">
        <is>
          <t>AVG of packets to each switch (%)</t>
        </is>
      </c>
      <c r="B17">
        <f>'MEDIUM-KShort'!B126</f>
        <v/>
      </c>
      <c r="C17">
        <f>'MEDIUM-ECMP'!B129</f>
        <v/>
      </c>
      <c r="D17">
        <f>'MEDIUM-ECMP-SRv6'!B129</f>
        <v/>
      </c>
      <c r="E17">
        <f>IFERROR(ROUND((C17 - B17) / ABS(B17) * 100, 3), 0)</f>
        <v/>
      </c>
      <c r="F17">
        <f>IFERROR(ROUND((D17 - B17) / ABS(B17) * 100, 3), 0)</f>
        <v/>
      </c>
      <c r="G17">
        <f>IFERROR(ROUND((D17 - C17) / ABS(C17) * 100, 3), 0)</f>
        <v/>
      </c>
    </row>
    <row r="18">
      <c r="A18" s="1" t="inlineStr">
        <is>
          <t>Standard Deviation of packets to each switch (%)</t>
        </is>
      </c>
      <c r="B18">
        <f>'MEDIUM-KShort'!B127</f>
        <v/>
      </c>
      <c r="C18">
        <f>'MEDIUM-ECMP'!B130</f>
        <v/>
      </c>
      <c r="D18">
        <f>'MEDIUM-ECMP-SRv6'!B130</f>
        <v/>
      </c>
      <c r="E18">
        <f>IFERROR(ROUND((C18 - B18) / ABS(B18) * 100, 3), 0)</f>
        <v/>
      </c>
      <c r="F18">
        <f>IFERROR(ROUND((D18 - B18) / ABS(B18) * 100, 3), 0)</f>
        <v/>
      </c>
      <c r="G18">
        <f>IFERROR(ROUND((D18 - C18) / ABS(C18)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'MEDIUM-ECMP-SRv6'!C129</f>
        <v/>
      </c>
      <c r="E19">
        <f>IFERROR(ROUND((C19 - B19) / ABS(B19) * 100, 3), 0)</f>
        <v/>
      </c>
      <c r="F19">
        <f>IFERROR(ROUND((D19 - B19) / ABS(B19) * 100, 3), 0)</f>
        <v/>
      </c>
      <c r="G19">
        <f>IFERROR(ROUND((D19 - C19) / ABS(C19)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'MEDIUM-ECMP-SRv6'!C130</f>
        <v/>
      </c>
      <c r="E20">
        <f>IFERROR(ROUND((C20 - B20) / ABS(B20) * 100, 3), 0)</f>
        <v/>
      </c>
      <c r="F20">
        <f>IFERROR(ROUND((D20 - B20) / ABS(B20) * 100, 3), 0)</f>
        <v/>
      </c>
      <c r="G20">
        <f>IFERROR(ROUND((D20 - C20) / ABS(C20) * 100, 3), 0)</f>
        <v/>
      </c>
    </row>
    <row r="21">
      <c r="A21" s="1" t="inlineStr">
        <is>
          <t>Variation of the AVG 1º Packet Delay between (No)Emergency Flows (%)</t>
        </is>
      </c>
      <c r="B21">
        <f>'MEDIUM-KShort'!D130</f>
        <v/>
      </c>
      <c r="C21">
        <f>'MEDIUM-ECMP'!D133</f>
        <v/>
      </c>
      <c r="D21">
        <f>'MEDIUM-ECMP-SRv6'!D133</f>
        <v/>
      </c>
      <c r="E21">
        <f>IFERROR(ROUND((C21 - B21) / ABS(B21) * 100, 3), 0)</f>
        <v/>
      </c>
      <c r="F21">
        <f>IFERROR(ROUND((D21 - B21) / ABS(B21) * 100, 3), 0)</f>
        <v/>
      </c>
      <c r="G21">
        <f>IFERROR(ROUND((D21 - C21) / ABS(C21) * 100, 3), 0)</f>
        <v/>
      </c>
    </row>
    <row r="22">
      <c r="A22" s="1" t="inlineStr">
        <is>
          <t>Variation of the AVG Flow Delay between (No)Emergency Flows (%)</t>
        </is>
      </c>
      <c r="B22">
        <f>'MEDIUM-KShort'!D131</f>
        <v/>
      </c>
      <c r="C22">
        <f>'MEDIUM-ECMP'!D134</f>
        <v/>
      </c>
      <c r="D22">
        <f>'MEDIUM-ECMP-SRv6'!D134</f>
        <v/>
      </c>
      <c r="E22">
        <f>IFERROR(ROUND((C22 - B22) / ABS(B22) * 100, 3), 0)</f>
        <v/>
      </c>
      <c r="F22">
        <f>IFERROR(ROUND((D22 - B22) / ABS(B22) * 100, 3), 0)</f>
        <v/>
      </c>
      <c r="G22">
        <f>IFERROR(ROUND((D22 - C22) / ABS(C22)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'HIGH-ECMP-SRv6'!B356</f>
        <v/>
      </c>
      <c r="E26">
        <f>IFERROR(ROUND((C26 - B26) / ABS(B26) * 100, 3), 0)</f>
        <v/>
      </c>
      <c r="F26">
        <f>IFERROR(ROUND((D26 - B26) / ABS(B26) * 100, 3), 0)</f>
        <v/>
      </c>
      <c r="G26">
        <f>IFERROR(ROUND((D26 - C26) / ABS(C26)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'HIGH-ECMP-SRv6'!B357</f>
        <v/>
      </c>
      <c r="E27">
        <f>IFERROR(ROUND((C27 - B27) / ABS(B27) * 100, 3), 0)</f>
        <v/>
      </c>
      <c r="F27">
        <f>IFERROR(ROUND((D27 - B27) / ABS(B27) * 100, 3), 0)</f>
        <v/>
      </c>
      <c r="G27">
        <f>IFERROR(ROUND((D27 - C27) / ABS(C27)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'HIGH-ECMP-SRv6'!B358</f>
        <v/>
      </c>
      <c r="E28">
        <f>IFERROR(ROUND((C28 - B28) / ABS(B28) * 100, 3), 0)</f>
        <v/>
      </c>
      <c r="F28">
        <f>IFERROR(ROUND((D28 - B28) / ABS(B28) * 100, 3), 0)</f>
        <v/>
      </c>
      <c r="G28">
        <f>IFERROR(ROUND((D28 - C28) / ABS(C28)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'HIGH-ECMP-SRv6'!B359</f>
        <v/>
      </c>
      <c r="E29">
        <f>IFERROR(ROUND((C29 - B29) / ABS(B29) * 100, 3), 0)</f>
        <v/>
      </c>
      <c r="F29">
        <f>IFERROR(ROUND((D29 - B29) / ABS(B29) * 100, 3), 0)</f>
        <v/>
      </c>
      <c r="G29">
        <f>IFERROR(ROUND((D29 - C29) / ABS(C29)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'HIGH-ECMP-SRv6'!B360</f>
        <v/>
      </c>
      <c r="E30">
        <f>IFERROR(ROUND((C30 - B30) / ABS(B30) * 100, 3), 0)</f>
        <v/>
      </c>
      <c r="F30">
        <f>IFERROR(ROUND((D30 - B30) / ABS(B30) * 100, 3), 0)</f>
        <v/>
      </c>
      <c r="G30">
        <f>IFERROR(ROUND((D30 - C30) / ABS(C30)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'HIGH-ECMP-SRv6'!B361</f>
        <v/>
      </c>
      <c r="E31">
        <f>IFERROR(ROUND((C31 - B31) / ABS(B31) * 100, 3), 0)</f>
        <v/>
      </c>
      <c r="F31">
        <f>IFERROR(ROUND((D31 - B31) / ABS(B31) * 100, 3), 0)</f>
        <v/>
      </c>
      <c r="G31">
        <f>IFERROR(ROUND((D31 - C31) / ABS(C31)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'HIGH-ECMP-SRv6'!B362</f>
        <v/>
      </c>
      <c r="E32">
        <f>IFERROR(ROUND((C32 - B32) / ABS(B32) * 100, 3), 0)</f>
        <v/>
      </c>
      <c r="F32">
        <f>IFERROR(ROUND((D32 - B32) / ABS(B32) * 100, 3), 0)</f>
        <v/>
      </c>
      <c r="G32">
        <f>IFERROR(ROUND((D32 - C32) / ABS(C32)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'HIGH-ECMP-SRv6'!B363</f>
        <v/>
      </c>
      <c r="E33">
        <f>IFERROR(ROUND((C33 - B33) / ABS(B33) * 100, 3), 0)</f>
        <v/>
      </c>
      <c r="F33">
        <f>IFERROR(ROUND((D33 - B33) / ABS(B33) * 100, 3), 0)</f>
        <v/>
      </c>
      <c r="G33">
        <f>IFERROR(ROUND((D33 - C33) / ABS(C33)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'HIGH-ECMP-SRv6'!B364</f>
        <v/>
      </c>
      <c r="E34">
        <f>IFERROR(ROUND((C34 - B34) / ABS(B34) * 100, 3), 0)</f>
        <v/>
      </c>
      <c r="F34">
        <f>IFERROR(ROUND((D34 - B34) / ABS(B34) * 100, 3), 0)</f>
        <v/>
      </c>
      <c r="G34">
        <f>IFERROR(ROUND((D34 - C34) / ABS(C34)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'HIGH-ECMP-SRv6'!B365</f>
        <v/>
      </c>
      <c r="E35">
        <f>IFERROR(ROUND((C35 - B35) / ABS(B35) * 100, 3), 0)</f>
        <v/>
      </c>
      <c r="F35">
        <f>IFERROR(ROUND((D35 - B35) / ABS(B35) * 100, 3), 0)</f>
        <v/>
      </c>
      <c r="G35">
        <f>IFERROR(ROUND((D35 - C35) / ABS(C35) * 100, 3), 0)</f>
        <v/>
      </c>
    </row>
    <row r="36">
      <c r="A36" s="1" t="inlineStr">
        <is>
          <t>AVG of packets to each switch (%)</t>
        </is>
      </c>
      <c r="B36">
        <f>'HIGH-KShort'!B288</f>
        <v/>
      </c>
      <c r="C36">
        <f>'HIGH-ECMP'!B289</f>
        <v/>
      </c>
      <c r="D36">
        <f>'HIGH-ECMP-SRv6'!B379</f>
        <v/>
      </c>
      <c r="E36">
        <f>IFERROR(ROUND((C36 - B36) / ABS(B36) * 100, 3), 0)</f>
        <v/>
      </c>
      <c r="F36">
        <f>IFERROR(ROUND((D36 - B36) / ABS(B36) * 100, 3), 0)</f>
        <v/>
      </c>
      <c r="G36">
        <f>IFERROR(ROUND((D36 - C36) / ABS(C36) * 100, 3), 0)</f>
        <v/>
      </c>
    </row>
    <row r="37">
      <c r="A37" s="1" t="inlineStr">
        <is>
          <t>Standard Deviation of packets to each switch (%)</t>
        </is>
      </c>
      <c r="B37">
        <f>'HIGH-KShort'!B289</f>
        <v/>
      </c>
      <c r="C37">
        <f>'HIGH-ECMP'!B290</f>
        <v/>
      </c>
      <c r="D37">
        <f>'HIGH-ECMP-SRv6'!B380</f>
        <v/>
      </c>
      <c r="E37">
        <f>IFERROR(ROUND((C37 - B37) / ABS(B37) * 100, 3), 0)</f>
        <v/>
      </c>
      <c r="F37">
        <f>IFERROR(ROUND((D37 - B37) / ABS(B37) * 100, 3), 0)</f>
        <v/>
      </c>
      <c r="G37">
        <f>IFERROR(ROUND((D37 - C37) / ABS(C37)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'HIGH-ECMP-SRv6'!C379</f>
        <v/>
      </c>
      <c r="E38">
        <f>IFERROR(ROUND((C38 - B38) / ABS(B38) * 100, 3), 0)</f>
        <v/>
      </c>
      <c r="F38">
        <f>IFERROR(ROUND((D38 - B38) / ABS(B38) * 100, 3), 0)</f>
        <v/>
      </c>
      <c r="G38">
        <f>IFERROR(ROUND((D38 - C38) / ABS(C38)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'HIGH-ECMP-SRv6'!C380</f>
        <v/>
      </c>
      <c r="E39">
        <f>IFERROR(ROUND((C39 - B39) / ABS(B39) * 100, 3), 0)</f>
        <v/>
      </c>
      <c r="F39">
        <f>IFERROR(ROUND((D39 - B39) / ABS(B39) * 100, 3), 0)</f>
        <v/>
      </c>
      <c r="G39">
        <f>IFERROR(ROUND((D39 - C39) / ABS(C39) * 100, 3), 0)</f>
        <v/>
      </c>
    </row>
    <row r="40">
      <c r="A40" s="1" t="inlineStr">
        <is>
          <t>Variation of the AVG 1º Packet Delay between (No)Emergency Flows (%)</t>
        </is>
      </c>
      <c r="B40">
        <f>'HIGH-KShort'!D292</f>
        <v/>
      </c>
      <c r="C40">
        <f>'HIGH-ECMP'!D293</f>
        <v/>
      </c>
      <c r="D40">
        <f>'HIGH-ECMP-SRv6'!D383</f>
        <v/>
      </c>
      <c r="E40">
        <f>IFERROR(ROUND((C40 - B40) / ABS(B40) * 100, 3), 0)</f>
        <v/>
      </c>
      <c r="F40">
        <f>IFERROR(ROUND((D40 - B40) / ABS(B40) * 100, 3), 0)</f>
        <v/>
      </c>
      <c r="G40">
        <f>IFERROR(ROUND((D40 - C40) / ABS(C40) * 100, 3), 0)</f>
        <v/>
      </c>
    </row>
    <row r="41">
      <c r="A41" s="1" t="inlineStr">
        <is>
          <t>Variation of the AVG Flow Delay between (No)Emergency Flows (%)</t>
        </is>
      </c>
      <c r="B41">
        <f>'HIGH-KShort'!D293</f>
        <v/>
      </c>
      <c r="C41">
        <f>'HIGH-ECMP'!D294</f>
        <v/>
      </c>
      <c r="D41">
        <f>'HIGH-ECMP-SRv6'!D384</f>
        <v/>
      </c>
      <c r="E41">
        <f>IFERROR(ROUND((C41 - B41) / ABS(B41) * 100, 3), 0)</f>
        <v/>
      </c>
      <c r="F41">
        <f>IFERROR(ROUND((D41 - B41) / ABS(B41) * 100, 3), 0)</f>
        <v/>
      </c>
      <c r="G41">
        <f>IFERROR(ROUND((D41 - C41) / ABS(C41)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'HIGH+EMERGENCY-ECMP-SRv6'!B355</f>
        <v/>
      </c>
      <c r="E45">
        <f>IFERROR(ROUND((C45 - B45) / ABS(B45) * 100, 3), 0)</f>
        <v/>
      </c>
      <c r="F45">
        <f>IFERROR(ROUND((D45 - B45) / ABS(B45) * 100, 3), 0)</f>
        <v/>
      </c>
      <c r="G45">
        <f>IFERROR(ROUND((D45 - C45) / ABS(C45)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'HIGH+EMERGENCY-ECMP-SRv6'!B356</f>
        <v/>
      </c>
      <c r="E46">
        <f>IFERROR(ROUND((C46 - B46) / ABS(B46) * 100, 3), 0)</f>
        <v/>
      </c>
      <c r="F46">
        <f>IFERROR(ROUND((D46 - B46) / ABS(B46) * 100, 3), 0)</f>
        <v/>
      </c>
      <c r="G46">
        <f>IFERROR(ROUND((D46 - C46) / ABS(C46)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'HIGH+EMERGENCY-ECMP-SRv6'!B357</f>
        <v/>
      </c>
      <c r="E47">
        <f>IFERROR(ROUND((C47 - B47) / ABS(B47) * 100, 3), 0)</f>
        <v/>
      </c>
      <c r="F47">
        <f>IFERROR(ROUND((D47 - B47) / ABS(B47) * 100, 3), 0)</f>
        <v/>
      </c>
      <c r="G47">
        <f>IFERROR(ROUND((D47 - C47) / ABS(C47)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'HIGH+EMERGENCY-ECMP-SRv6'!B358</f>
        <v/>
      </c>
      <c r="E48">
        <f>IFERROR(ROUND((C48 - B48) / ABS(B48) * 100, 3), 0)</f>
        <v/>
      </c>
      <c r="F48">
        <f>IFERROR(ROUND((D48 - B48) / ABS(B48) * 100, 3), 0)</f>
        <v/>
      </c>
      <c r="G48">
        <f>IFERROR(ROUND((D48 - C48) / ABS(C48)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'HIGH+EMERGENCY-ECMP-SRv6'!B359</f>
        <v/>
      </c>
      <c r="E49">
        <f>IFERROR(ROUND((C49 - B49) / ABS(B49) * 100, 3), 0)</f>
        <v/>
      </c>
      <c r="F49">
        <f>IFERROR(ROUND((D49 - B49) / ABS(B49) * 100, 3), 0)</f>
        <v/>
      </c>
      <c r="G49">
        <f>IFERROR(ROUND((D49 - C49) / ABS(C49)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'HIGH+EMERGENCY-ECMP-SRv6'!B360</f>
        <v/>
      </c>
      <c r="E50">
        <f>IFERROR(ROUND((C50 - B50) / ABS(B50) * 100, 3), 0)</f>
        <v/>
      </c>
      <c r="F50">
        <f>IFERROR(ROUND((D50 - B50) / ABS(B50) * 100, 3), 0)</f>
        <v/>
      </c>
      <c r="G50">
        <f>IFERROR(ROUND((D50 - C50) / ABS(C50)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'HIGH+EMERGENCY-ECMP-SRv6'!B361</f>
        <v/>
      </c>
      <c r="E51">
        <f>IFERROR(ROUND((C51 - B51) / ABS(B51) * 100, 3), 0)</f>
        <v/>
      </c>
      <c r="F51">
        <f>IFERROR(ROUND((D51 - B51) / ABS(B51) * 100, 3), 0)</f>
        <v/>
      </c>
      <c r="G51">
        <f>IFERROR(ROUND((D51 - C51) / ABS(C51)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'HIGH+EMERGENCY-ECMP-SRv6'!B362</f>
        <v/>
      </c>
      <c r="E52">
        <f>IFERROR(ROUND((C52 - B52) / ABS(B52) * 100, 3), 0)</f>
        <v/>
      </c>
      <c r="F52">
        <f>IFERROR(ROUND((D52 - B52) / ABS(B52) * 100, 3), 0)</f>
        <v/>
      </c>
      <c r="G52">
        <f>IFERROR(ROUND((D52 - C52) / ABS(C52)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'HIGH+EMERGENCY-ECMP-SRv6'!B363</f>
        <v/>
      </c>
      <c r="E53">
        <f>IFERROR(ROUND((C53 - B53) / ABS(B53) * 100, 3), 0)</f>
        <v/>
      </c>
      <c r="F53">
        <f>IFERROR(ROUND((D53 - B53) / ABS(B53) * 100, 3), 0)</f>
        <v/>
      </c>
      <c r="G53">
        <f>IFERROR(ROUND((D53 - C53) / ABS(C53)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'HIGH+EMERGENCY-ECMP-SRv6'!B364</f>
        <v/>
      </c>
      <c r="E54">
        <f>IFERROR(ROUND((C54 - B54) / ABS(B54) * 100, 3), 0)</f>
        <v/>
      </c>
      <c r="F54">
        <f>IFERROR(ROUND((D54 - B54) / ABS(B54) * 100, 3), 0)</f>
        <v/>
      </c>
      <c r="G54">
        <f>IFERROR(ROUND((D54 - C54) / ABS(C54) * 100, 3), 0)</f>
        <v/>
      </c>
    </row>
    <row r="55">
      <c r="A55" s="1" t="inlineStr">
        <is>
          <t>AVG of packets to each switch (%)</t>
        </is>
      </c>
      <c r="B55">
        <f>'HIGH+EMERGENCY-KShort'!B307</f>
        <v/>
      </c>
      <c r="C55">
        <f>'HIGH+EMERGENCY-ECMP'!B310</f>
        <v/>
      </c>
      <c r="D55">
        <f>'HIGH+EMERGENCY-ECMP-SRv6'!B378</f>
        <v/>
      </c>
      <c r="E55">
        <f>IFERROR(ROUND((C55 - B55) / ABS(B55) * 100, 3), 0)</f>
        <v/>
      </c>
      <c r="F55">
        <f>IFERROR(ROUND((D55 - B55) / ABS(B55) * 100, 3), 0)</f>
        <v/>
      </c>
      <c r="G55">
        <f>IFERROR(ROUND((D55 - C55) / ABS(C55) * 100, 3), 0)</f>
        <v/>
      </c>
    </row>
    <row r="56">
      <c r="A56" s="1" t="inlineStr">
        <is>
          <t>Standard Deviation of packets to each switch (%)</t>
        </is>
      </c>
      <c r="B56">
        <f>'HIGH+EMERGENCY-KShort'!B308</f>
        <v/>
      </c>
      <c r="C56">
        <f>'HIGH+EMERGENCY-ECMP'!B311</f>
        <v/>
      </c>
      <c r="D56">
        <f>'HIGH+EMERGENCY-ECMP-SRv6'!B379</f>
        <v/>
      </c>
      <c r="E56">
        <f>IFERROR(ROUND((C56 - B56) / ABS(B56) * 100, 3), 0)</f>
        <v/>
      </c>
      <c r="F56">
        <f>IFERROR(ROUND((D56 - B56) / ABS(B56) * 100, 3), 0)</f>
        <v/>
      </c>
      <c r="G56">
        <f>IFERROR(ROUND((D56 - C56) / ABS(C56)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'HIGH+EMERGENCY-ECMP-SRv6'!C378</f>
        <v/>
      </c>
      <c r="E57">
        <f>IFERROR(ROUND((C57 - B57) / ABS(B57) * 100, 3), 0)</f>
        <v/>
      </c>
      <c r="F57">
        <f>IFERROR(ROUND((D57 - B57) / ABS(B57) * 100, 3), 0)</f>
        <v/>
      </c>
      <c r="G57">
        <f>IFERROR(ROUND((D57 - C57) / ABS(C57)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'HIGH+EMERGENCY-ECMP-SRv6'!C379</f>
        <v/>
      </c>
      <c r="E58">
        <f>IFERROR(ROUND((C58 - B58) / ABS(B58) * 100, 3), 0)</f>
        <v/>
      </c>
      <c r="F58">
        <f>IFERROR(ROUND((D58 - B58) / ABS(B58) * 100, 3), 0)</f>
        <v/>
      </c>
      <c r="G58">
        <f>IFERROR(ROUND((D58 - C58) / ABS(C58) * 100, 3), 0)</f>
        <v/>
      </c>
    </row>
    <row r="59">
      <c r="A59" s="1" t="inlineStr">
        <is>
          <t>Variation of the AVG 1º Packet Delay between (No)Emergency Flows (%)</t>
        </is>
      </c>
      <c r="B59">
        <f>'HIGH+EMERGENCY-KShort'!D311</f>
        <v/>
      </c>
      <c r="C59">
        <f>'HIGH+EMERGENCY-ECMP'!D314</f>
        <v/>
      </c>
      <c r="D59">
        <f>'HIGH+EMERGENCY-ECMP-SRv6'!D382</f>
        <v/>
      </c>
      <c r="E59">
        <f>IFERROR(ROUND((C59 - B59) / ABS(B59) * 100, 3), 0)</f>
        <v/>
      </c>
      <c r="F59">
        <f>IFERROR(ROUND((D59 - B59) / ABS(B59) * 100, 3), 0)</f>
        <v/>
      </c>
      <c r="G59">
        <f>IFERROR(ROUND((D59 - C59) / ABS(C59) * 100, 3), 0)</f>
        <v/>
      </c>
    </row>
    <row r="60">
      <c r="A60" s="1" t="inlineStr">
        <is>
          <t>Variation of the AVG Flow Delay between (No)Emergency Flows (%)</t>
        </is>
      </c>
      <c r="B60">
        <f>'HIGH+EMERGENCY-KShort'!D312</f>
        <v/>
      </c>
      <c r="C60">
        <f>'HIGH+EMERGENCY-ECMP'!D315</f>
        <v/>
      </c>
      <c r="D60">
        <f>'HIGH+EMERGENCY-ECMP-SRv6'!D383</f>
        <v/>
      </c>
      <c r="E60">
        <f>IFERROR(ROUND((C60 - B60) / ABS(B60) * 100, 3), 0)</f>
        <v/>
      </c>
      <c r="F60">
        <f>IFERROR(ROUND((D60 - B60) / ABS(B60) * 100, 3), 0)</f>
        <v/>
      </c>
      <c r="G60">
        <f>IFERROR(ROUND((D60 - C60) / ABS(C60)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28802.893</v>
      </c>
    </row>
    <row r="273">
      <c r="A273" s="1" t="inlineStr">
        <is>
          <t>STD Flows Latency (nanoseconds)</t>
        </is>
      </c>
      <c r="B273" t="n">
        <v>16513.672</v>
      </c>
    </row>
    <row r="274">
      <c r="A274" s="1" t="inlineStr">
        <is>
          <t>AVG Hop Latency (nanoseconds)</t>
        </is>
      </c>
      <c r="B274" t="n">
        <v>2104.547</v>
      </c>
    </row>
    <row r="275">
      <c r="A275" s="1" t="inlineStr">
        <is>
          <t>STD Hop Latency (nanoseconds)</t>
        </is>
      </c>
      <c r="B275" t="n">
        <v>1624.644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B292)/ABS(B292) * 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B293)/ABS(B293) * 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11393.111</v>
      </c>
    </row>
    <row r="293">
      <c r="A293" s="1" t="inlineStr">
        <is>
          <t>STD Flows Latency (nanoseconds)</t>
        </is>
      </c>
      <c r="B293" t="n">
        <v>4397.78</v>
      </c>
    </row>
    <row r="294">
      <c r="A294" s="1" t="inlineStr">
        <is>
          <t>AVG Hop Latency (nanoseconds)</t>
        </is>
      </c>
      <c r="B294" t="n">
        <v>2200.092</v>
      </c>
    </row>
    <row r="295">
      <c r="A295" s="1" t="inlineStr">
        <is>
          <t>STD Hop Latency (nanoseconds)</t>
        </is>
      </c>
      <c r="B295" t="n">
        <v>1658.718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B311)/ABS(B311) * 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B312)/ABS(B312) * 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38510.118</v>
      </c>
    </row>
    <row r="113">
      <c r="A113" s="1" t="inlineStr">
        <is>
          <t>STD Flows Latency (nanoseconds)</t>
        </is>
      </c>
      <c r="B113" t="n">
        <v>18937.641</v>
      </c>
    </row>
    <row r="114">
      <c r="A114" s="1" t="inlineStr">
        <is>
          <t>AVG Hop Latency (nanoseconds)</t>
        </is>
      </c>
      <c r="B114" t="n">
        <v>1624.868</v>
      </c>
    </row>
    <row r="115">
      <c r="A115" s="1" t="inlineStr">
        <is>
          <t>STD Hop Latency (nanoseconds)</t>
        </is>
      </c>
      <c r="B115" t="n">
        <v>1006.025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B133)/ABS(B133) * 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B134)/ABS(B134) * 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1725216110.033956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1725216110.152769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1725216110.250507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1725216110.349816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1725216110.220103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1725216110.2962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1725216109.950372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1725216110.074622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1725216110.033853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1725216110.108774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1725216110.290268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1725216110.387282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1725216110.411078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1725216110.517008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1725216110.46265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1725216110.556396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1725216110.201978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1725216110.308991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1725216110.322134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1725216110.391084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1725216110.371582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1725216110.457648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1725216110.346941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1725216110.433657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1725216413.442871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1725216413.547968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1725216413.146116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1725216413.261793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1725216413.170396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1725216413.27663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1725216413.454015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1725216413.55574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1725216413.417914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1725216413.519969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1725216413.465911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1725216413.590142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1725216413.550876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1725216413.652994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1725216413.466286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1725216413.572356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1725216413.483397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1725216413.619092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1725216413.170056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1725216413.290669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1725216413.482568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1725216413.578192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1725216413.52595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1725216413.612438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1725216716.310149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1725216716.401634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1725216716.638459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1725216716.764038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1725216716.289939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1725216716.407824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1725216716.681927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1725216716.810865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1725216716.342647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1725216716.453257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1725216716.310014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1725216716.415481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1725216716.671799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1725216716.788546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1725216716.690924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1725216716.827971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1725216716.718275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1725216716.857335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1725216716.626219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1725216716.747652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1725216716.294135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1725216716.389409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1725216716.578573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1725216716.698281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1725217019.426357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1725217019.524625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1725217019.790027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1725217019.896817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1725217019.566148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1725217019.650767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1725217019.750867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1725217019.853836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1725217019.765579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1725217019.887444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1725217019.450255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1725217019.545763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1725217019.854394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1725217019.972478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1725217019.702117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1725217019.802498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1725217019.816821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1725217019.923548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1725217019.678874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1725217019.773873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1725217019.890264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1725217019.997728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1725217019.578237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1725217019.705824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1725217322.729964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1725217322.839866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1725217322.709972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1725217322.852685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1725217322.514027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1725217322.610487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1725217322.709877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1725217322.807578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1725217322.732115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1725217322.84365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1725217322.810822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1725217322.938192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1725217322.751818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1725217322.87574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1725217322.686153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1725217322.762155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1725217322.72193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1725217322.832962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1725217322.686086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1725217322.810008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1725217322.366031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1725217322.442527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1725217322.723249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1725217322.842902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1725217625.48189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1725217625.585611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1725217625.698921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1725217625.805164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1725217625.473986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1725217625.54984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1725217625.474022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1725217625.567184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1725217625.739017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1725217625.862289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1725217625.882353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1725217626.010466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1725217625.959171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1725217626.08364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1725217625.594288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1725217625.693839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1725217625.813921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1725217625.928824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1725217625.860204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1725217625.980808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1725217625.754267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1725217625.863155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1725217625.844538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1725217625.974565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1725217928.582171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1725217928.666598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1725217928.589881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1725217928.673009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1725217928.598565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1725217928.675184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1725217928.894023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1725217929.00643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1725217928.914261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1725217929.045458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1725217928.618422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1725217928.702517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1725217928.998875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1725217929.141612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1725217929.098706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1725217929.212902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1725217928.892041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1725217929.01356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1725217929.000471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1725217929.142054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1725217928.891392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1725217929.020049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1725217928.755837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1725217928.845429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1725218231.722054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1725218231.837825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1725218232.068477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1725218232.167401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1725218231.806396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1725218231.945267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1725218231.721858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1725218231.835941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1725218231.705931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1725218231.802055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1725218231.606351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1725218231.709548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1725218232.003749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1725218232.099356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1725218232.10205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1725218232.218381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1725218232.06664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1725218232.188322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1725218232.068158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1725218232.158796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1725218232.018895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1725218232.114429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1725218232.002736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1725218232.107429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1725218534.878078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1725218534.98103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1725218535.186064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1725218535.312684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1725218534.898308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1725218534.972726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1725218535.241561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1725218535.356362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1725218535.206463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1725218535.3208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1725218534.894164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1725218534.973062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1725218535.198999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1725218535.316733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1725218535.258854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1725218535.350518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1725218535.162074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1725218535.252321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1725218535.238406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1725218535.330927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1725218535.142484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1725218535.23532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1725218535.306023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1725218535.418807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1725218837.890564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1725218838.017321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1725218838.190391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1725218838.319073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1725218837.89818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1725218838.021857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1725218838.243494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1725218838.383582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1725218837.818172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1725218837.899352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1725218837.81501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1725218837.908284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1725218838.228957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1725218838.327637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1725218837.878772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1725218837.999577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1725218838.122701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1725218838.237576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1725218838.258745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1725218838.390642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1725218837.854259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1725218837.972686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1725218838.204364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1725218838.299156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10644.981</v>
      </c>
    </row>
    <row r="273">
      <c r="A273" s="1" t="inlineStr">
        <is>
          <t>STD Flows Latency (nanoseconds)</t>
        </is>
      </c>
      <c r="B273" t="n">
        <v>4436.355</v>
      </c>
    </row>
    <row r="274">
      <c r="A274" s="1" t="inlineStr">
        <is>
          <t>AVG Hop Latency (nanoseconds)</t>
        </is>
      </c>
      <c r="B274" t="n">
        <v>2046.413</v>
      </c>
    </row>
    <row r="275">
      <c r="A275" s="1" t="inlineStr">
        <is>
          <t>STD Hop Latency (nanoseconds)</t>
        </is>
      </c>
      <c r="B275" t="n">
        <v>1500.807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B293)/ABS(B293) * 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B294)/ABS(B294) * 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11551.028</v>
      </c>
    </row>
    <row r="293">
      <c r="A293" s="1" t="inlineStr">
        <is>
          <t>STD Flows Latency (nanoseconds)</t>
        </is>
      </c>
      <c r="B293" t="n">
        <v>4258.377</v>
      </c>
    </row>
    <row r="294">
      <c r="A294" s="1" t="inlineStr">
        <is>
          <t>AVG Hop Latency (nanoseconds)</t>
        </is>
      </c>
      <c r="B294" t="n">
        <v>2203.989</v>
      </c>
    </row>
    <row r="295">
      <c r="A295" s="1" t="inlineStr">
        <is>
          <t>STD Hop Latency (nanoseconds)</t>
        </is>
      </c>
      <c r="B295" t="n">
        <v>1611.968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B314)/ABS(B314) * 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B315)/ABS(B315) * 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1725826156.25531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1725826156.347548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1725826156.262794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1725826156.355919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1725826156.30745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1725826156.407511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1725826156.322976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1725826156.448948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1725826459.391018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1725826459.495188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1725826459.355755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1725826459.47719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1725826459.342719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1725826459.440365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1725826459.343121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1725826459.414574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1725826762.431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1725826762.526187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1725826762.570885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1725826762.701431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1725826762.512257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1725826762.643949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1725826762.398814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1725826762.490489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1725827065.519037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1725827065.635596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1725827065.534859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1725827065.645897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1725827065.491005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1725827065.594169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1725827065.503134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1725827065.616873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1725827368.542385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1725827368.64199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1725827368.543247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1725827368.654669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1725827368.559468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1725827368.667795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1725827368.571218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1725827368.707927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1725827671.682727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1725827671.770229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1725827671.754845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1725827671.836564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1725827671.74337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1725827671.819909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1725827671.763701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1725827671.85048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1725827974.807321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1725827974.922117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1725827974.779469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1725827974.894345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1725827974.719486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1725827974.81308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1725827974.730965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1725827974.831568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1725828277.746787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1725828277.858535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1725828277.80409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1725828277.919811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1725828277.783089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1725828277.878622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1725828277.783801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1725828277.904241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1725828580.770758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1725828580.868231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1725828580.794908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1725828580.894552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1725828580.795219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1725828580.890821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1725828580.803151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1725828580.920068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1725828883.895482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1725828883.978408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1725828883.886705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1725828883.975551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1725828883.859383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1725828883.962086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1725828883.859006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1725828883.938727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9303.882</v>
      </c>
    </row>
    <row r="113">
      <c r="A113" s="1" t="inlineStr">
        <is>
          <t>STD Flows Latency (nanoseconds)</t>
        </is>
      </c>
      <c r="B113" t="n">
        <v>3130.547</v>
      </c>
    </row>
    <row r="114">
      <c r="A114" s="1" t="inlineStr">
        <is>
          <t>AVG Hop Latency (nanoseconds)</t>
        </is>
      </c>
      <c r="B114" t="n">
        <v>1463.673</v>
      </c>
    </row>
    <row r="115">
      <c r="A115" s="1" t="inlineStr">
        <is>
          <t>STD Hop Latency (nanoseconds)</t>
        </is>
      </c>
      <c r="B115" t="n">
        <v>786.747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40.232</v>
      </c>
      <c r="C118" t="n">
        <v>10138280</v>
      </c>
    </row>
    <row r="119">
      <c r="A119" t="n">
        <v>10</v>
      </c>
      <c r="B119" t="n">
        <v>20.078</v>
      </c>
      <c r="C119" t="n">
        <v>6234480</v>
      </c>
    </row>
    <row r="120">
      <c r="A120" t="n">
        <v>11</v>
      </c>
      <c r="B120" t="n">
        <v>39.711</v>
      </c>
      <c r="C120" t="n">
        <v>25659766</v>
      </c>
    </row>
    <row r="121">
      <c r="A121" t="n">
        <v>12</v>
      </c>
      <c r="B121" t="n">
        <v>20.078</v>
      </c>
      <c r="C121" t="n">
        <v>6234480</v>
      </c>
    </row>
    <row r="122">
      <c r="A122" t="n">
        <v>13</v>
      </c>
      <c r="B122" t="n">
        <v>39.711</v>
      </c>
      <c r="C122" t="n">
        <v>25659766</v>
      </c>
    </row>
    <row r="123">
      <c r="A123" t="n">
        <v>14</v>
      </c>
      <c r="B123" t="n">
        <v>39.711</v>
      </c>
      <c r="C123" t="n">
        <v>25659766</v>
      </c>
    </row>
    <row r="124">
      <c r="A124" t="n">
        <v>2</v>
      </c>
      <c r="B124" t="n">
        <v>59.768</v>
      </c>
      <c r="C124" t="n">
        <v>29544964</v>
      </c>
    </row>
    <row r="125">
      <c r="A125" t="n">
        <v>3</v>
      </c>
      <c r="B125" t="n">
        <v>20.058</v>
      </c>
      <c r="C125" t="n">
        <v>3885198</v>
      </c>
    </row>
    <row r="126">
      <c r="A126" t="n">
        <v>4</v>
      </c>
      <c r="B126" t="n">
        <v>20.154</v>
      </c>
      <c r="C126" t="n">
        <v>3903800</v>
      </c>
    </row>
    <row r="127">
      <c r="A127" t="n">
        <v>5</v>
      </c>
      <c r="B127" t="n">
        <v>20.154</v>
      </c>
      <c r="C127" t="n">
        <v>3903800</v>
      </c>
    </row>
    <row r="128">
      <c r="A128" t="n">
        <v>7</v>
      </c>
      <c r="B128" t="n">
        <v>20.078</v>
      </c>
      <c r="C128" t="n">
        <v>6234480</v>
      </c>
    </row>
    <row r="129">
      <c r="A129" s="1" t="inlineStr">
        <is>
          <t>Mean</t>
        </is>
      </c>
      <c r="B129" t="n">
        <v>32.283</v>
      </c>
      <c r="C129" t="n">
        <v>14065909.692</v>
      </c>
    </row>
    <row r="130">
      <c r="A130" s="1" t="inlineStr">
        <is>
          <t>Standard Deviation</t>
        </is>
      </c>
      <c r="B130" t="n">
        <v>14.635</v>
      </c>
      <c r="C130" t="n">
        <v>10575611.501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B133)/ABS(B133) * 100, 3), "none")</f>
        <v/>
      </c>
    </row>
    <row r="134">
      <c r="A134" s="1" t="inlineStr">
        <is>
          <t>AVG Flow Delay (nanoseconds)</t>
        </is>
      </c>
      <c r="B134" t="n">
        <v>9794.048000000001</v>
      </c>
      <c r="C134" t="inlineStr">
        <is>
          <t>none</t>
        </is>
      </c>
      <c r="D134">
        <f>IFERROR(ROUND((C134 - B134)/ABS(B134) * 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8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1725830022.433236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1725830022.716988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2001:1:3::1</t>
        </is>
      </c>
      <c r="B6" t="inlineStr">
        <is>
          <t>2001:1:5::1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1725830022.545616</v>
      </c>
    </row>
    <row r="7">
      <c r="A7" t="inlineStr">
        <is>
          <t>2001:1:3::1</t>
        </is>
      </c>
      <c r="B7" t="inlineStr">
        <is>
          <t>2001:1:5::1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1725830022.704757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1725830022.445857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1725830022.701369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2001:1:5::1</t>
        </is>
      </c>
      <c r="B10" t="inlineStr">
        <is>
          <t>2001:1:7::2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1725830022.456984</v>
      </c>
    </row>
    <row r="11">
      <c r="A11" t="inlineStr">
        <is>
          <t>2001:1:5::1</t>
        </is>
      </c>
      <c r="B11" t="inlineStr">
        <is>
          <t>2001:1:7::2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1725830022.70496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1725830022.461374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1725830022.709822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1725830022.465105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1725830022.719954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1725830022.374031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1725830022.705642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1725830022.444884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1725830022.70436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1725830022.496989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1725830022.710126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1725830022.433879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1725830022.721239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1725830022.360928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1725830022.719274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1725830022.413045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1725830022.699561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2024-09-08 22:13:54</t>
        </is>
      </c>
      <c r="B31" t="inlineStr">
        <is>
          <t>Created SRv6 rule</t>
        </is>
      </c>
      <c r="C31" t="n">
        <v>3</v>
      </c>
      <c r="D31" t="inlineStr">
        <is>
          <t>2001:1:2::1</t>
        </is>
      </c>
      <c r="E31" t="inlineStr">
        <is>
          <t>2001:1:8::1</t>
        </is>
      </c>
      <c r="F31" t="n">
        <v>2</v>
      </c>
    </row>
    <row r="32">
      <c r="A32" t="inlineStr">
        <is>
          <t>2024-09-08 22:13:56</t>
        </is>
      </c>
      <c r="B32" t="inlineStr">
        <is>
          <t>Created SRv6 rule</t>
        </is>
      </c>
      <c r="C32" t="n">
        <v>7</v>
      </c>
      <c r="D32" t="inlineStr">
        <is>
          <t>2001:1:3::1</t>
        </is>
      </c>
      <c r="E32" t="inlineStr">
        <is>
          <t>2001:1:8::3</t>
        </is>
      </c>
      <c r="F32" t="n">
        <v>1</v>
      </c>
    </row>
    <row r="33">
      <c r="A33" t="inlineStr">
        <is>
          <t>2024-09-08 22:14:28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2024-09-08 22:14:30</t>
        </is>
      </c>
      <c r="B34" t="inlineStr">
        <is>
          <t>Created SRv6 rule</t>
        </is>
      </c>
      <c r="C34" t="n">
        <v>7</v>
      </c>
      <c r="D34" t="inlineStr">
        <is>
          <t>2001:1:8::1</t>
        </is>
      </c>
      <c r="E34" t="inlineStr">
        <is>
          <t>2001:1:2::1</t>
        </is>
      </c>
      <c r="F34" t="n">
        <v>1</v>
      </c>
    </row>
    <row r="35">
      <c r="A35" t="inlineStr">
        <is>
          <t>2024-09-08 22:15:02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/>
    <row r="37"/>
    <row r="38">
      <c r="A38" s="1" t="inlineStr">
        <is>
          <t>Iteration - 2</t>
        </is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sender</t>
        </is>
      </c>
      <c r="G39" t="n">
        <v>1500</v>
      </c>
      <c r="H39" t="n">
        <v>1725830323.590147</v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receiver</t>
        </is>
      </c>
      <c r="G40" t="n">
        <v>1500</v>
      </c>
      <c r="H40" t="n">
        <v>1725830323.694805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1725830324.043849</v>
      </c>
    </row>
    <row r="42">
      <c r="A42" t="inlineStr">
        <is>
          <t>2001:1:3::1</t>
        </is>
      </c>
      <c r="B42" t="inlineStr">
        <is>
          <t>2001:1:5::1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1725830324.177586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1725830324.085849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1725830324.207082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1725830323.685142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1725830323.791457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1725830323.721177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1725830323.857486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sender</t>
        </is>
      </c>
      <c r="G49" t="n">
        <v>1500</v>
      </c>
      <c r="H49" t="n">
        <v>1725830323.529121</v>
      </c>
    </row>
    <row r="50">
      <c r="A50" t="inlineStr">
        <is>
          <t>2001:1:2::1</t>
        </is>
      </c>
      <c r="B50" t="inlineStr">
        <is>
          <t>2001:1:3::1</t>
        </is>
      </c>
      <c r="C50" t="n">
        <v>1</v>
      </c>
      <c r="D50" t="n">
        <v>0</v>
      </c>
      <c r="E50" t="n">
        <v>262</v>
      </c>
      <c r="F50" t="inlineStr">
        <is>
          <t>receiver</t>
        </is>
      </c>
      <c r="G50" t="n">
        <v>1500</v>
      </c>
      <c r="H50" t="n">
        <v>1725830323.603225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1725830324.085057</v>
      </c>
    </row>
    <row r="52">
      <c r="A52" t="inlineStr">
        <is>
          <t>2001:1:5::1</t>
        </is>
      </c>
      <c r="B52" t="inlineStr">
        <is>
          <t>2001:1:2::2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1725830324.201091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1725830323.805569</v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1725830323.927081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1725830323.957259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1725830324.062378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2001:1:2::2</t>
        </is>
      </c>
      <c r="B57" t="inlineStr">
        <is>
          <t>2001:1:8::2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1725830323.993585</v>
      </c>
    </row>
    <row r="58">
      <c r="A58" t="inlineStr">
        <is>
          <t>2001:1:2::2</t>
        </is>
      </c>
      <c r="B58" t="inlineStr">
        <is>
          <t>2001:1:8::2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1725830324.097288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>
      <c r="A59" t="inlineStr">
        <is>
          <t>2001:1:3::1</t>
        </is>
      </c>
      <c r="B59" t="inlineStr">
        <is>
          <t>2001:1:7::3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1725830324.018255</v>
      </c>
    </row>
    <row r="60">
      <c r="A60" t="inlineStr">
        <is>
          <t>2001:1:3::1</t>
        </is>
      </c>
      <c r="B60" t="inlineStr">
        <is>
          <t>2001:1:7::3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1725830324.140642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ROUND((H60-H59)*10^9, 3)</f>
        <v/>
      </c>
    </row>
    <row r="61">
      <c r="A61" t="inlineStr">
        <is>
          <t>2001:1:2::1</t>
        </is>
      </c>
      <c r="B61" t="inlineStr">
        <is>
          <t>2001:1:8::1</t>
        </is>
      </c>
      <c r="C61" t="n">
        <v>2</v>
      </c>
      <c r="D61" t="n">
        <v>35</v>
      </c>
      <c r="E61" t="n">
        <v>874</v>
      </c>
      <c r="F61" t="inlineStr">
        <is>
          <t>sender</t>
        </is>
      </c>
      <c r="G61" t="n">
        <v>2970</v>
      </c>
      <c r="H61" t="n">
        <v>1725830324.045</v>
      </c>
    </row>
    <row r="62">
      <c r="A62" t="inlineStr">
        <is>
          <t>2001:1:2::1</t>
        </is>
      </c>
      <c r="B62" t="inlineStr">
        <is>
          <t>2001:1:8::1</t>
        </is>
      </c>
      <c r="C62" t="n">
        <v>2</v>
      </c>
      <c r="D62" t="n">
        <v>35</v>
      </c>
      <c r="E62" t="n">
        <v>874</v>
      </c>
      <c r="F62" t="inlineStr">
        <is>
          <t>receiver</t>
        </is>
      </c>
      <c r="G62" t="n">
        <v>2970</v>
      </c>
      <c r="H62" t="n">
        <v>1725830324.153781</v>
      </c>
      <c r="I62" t="n">
        <v>0</v>
      </c>
      <c r="J62" t="inlineStr">
        <is>
          <t>[]</t>
        </is>
      </c>
      <c r="L62">
        <f>G61-G62</f>
        <v/>
      </c>
      <c r="M62">
        <f>ROUND((L62/G61)*100, 3)</f>
        <v/>
      </c>
      <c r="N62">
        <f>ROUND((H62-H61)*10^9, 3)</f>
        <v/>
      </c>
    </row>
    <row r="63"/>
    <row r="64">
      <c r="A64" s="1" t="inlineStr">
        <is>
          <t>SRv6 Operations</t>
        </is>
      </c>
    </row>
    <row r="65">
      <c r="A65" s="1" t="inlineStr">
        <is>
          <t>Timestamp</t>
        </is>
      </c>
      <c r="B65" s="1" t="inlineStr">
        <is>
          <t>Operation</t>
        </is>
      </c>
      <c r="C65" s="1" t="inlineStr">
        <is>
          <t>Responsible Switch</t>
        </is>
      </c>
      <c r="D65" s="1" t="inlineStr">
        <is>
          <t>Source</t>
        </is>
      </c>
      <c r="E65" s="1" t="inlineStr">
        <is>
          <t>Destination</t>
        </is>
      </c>
      <c r="F65" s="1" t="inlineStr">
        <is>
          <t>Flow Label</t>
        </is>
      </c>
    </row>
    <row r="66">
      <c r="A66" t="inlineStr">
        <is>
          <t>2024-09-08 22:18:47</t>
        </is>
      </c>
      <c r="B66" t="inlineStr">
        <is>
          <t>Created SRv6 rule</t>
        </is>
      </c>
      <c r="C66" t="n">
        <v>6</v>
      </c>
      <c r="D66" t="inlineStr">
        <is>
          <t>2001:1:2::1</t>
        </is>
      </c>
      <c r="E66" t="inlineStr">
        <is>
          <t>2001:1:8::1</t>
        </is>
      </c>
      <c r="F66" t="n">
        <v>2</v>
      </c>
    </row>
    <row r="67">
      <c r="A67" t="inlineStr">
        <is>
          <t>2024-09-08 22:18:48</t>
        </is>
      </c>
      <c r="B67" t="inlineStr">
        <is>
          <t>Created SRv6 rule</t>
        </is>
      </c>
      <c r="C67" t="n">
        <v>7</v>
      </c>
      <c r="D67" t="inlineStr">
        <is>
          <t>2001:1:3::1</t>
        </is>
      </c>
      <c r="E67" t="inlineStr">
        <is>
          <t>2001:1:8::3</t>
        </is>
      </c>
      <c r="F67" t="n">
        <v>1</v>
      </c>
    </row>
    <row r="68">
      <c r="A68" t="inlineStr">
        <is>
          <t>2024-09-08 22:19:05</t>
        </is>
      </c>
      <c r="B68" t="inlineStr">
        <is>
          <t>Removed SRv6 rule</t>
        </is>
      </c>
      <c r="C68" t="n">
        <v>6</v>
      </c>
      <c r="D68" t="inlineStr">
        <is>
          <t>2001:1:2::1</t>
        </is>
      </c>
      <c r="E68" t="inlineStr">
        <is>
          <t>2001:1:8::1</t>
        </is>
      </c>
      <c r="F68" t="n">
        <v>2</v>
      </c>
    </row>
    <row r="69">
      <c r="A69" t="inlineStr">
        <is>
          <t>2024-09-08 22:19:21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2024-09-08 22:19:23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2</v>
      </c>
    </row>
    <row r="71">
      <c r="A71" t="inlineStr">
        <is>
          <t>2024-09-08 22:19:55</t>
        </is>
      </c>
      <c r="B71" t="inlineStr">
        <is>
          <t>Created SRv6 rule</t>
        </is>
      </c>
      <c r="C71" t="n">
        <v>3</v>
      </c>
      <c r="D71" t="inlineStr">
        <is>
          <t>2001:1:8::1</t>
        </is>
      </c>
      <c r="E71" t="inlineStr">
        <is>
          <t>2001:1:2::1</t>
        </is>
      </c>
      <c r="F71" t="n">
        <v>1</v>
      </c>
    </row>
    <row r="72"/>
    <row r="73"/>
    <row r="74">
      <c r="A74" s="1" t="inlineStr">
        <is>
          <t>Iteration - 3</t>
        </is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sender</t>
        </is>
      </c>
      <c r="G75" t="n">
        <v>1500</v>
      </c>
      <c r="H75" t="n">
        <v>1725830626.701022</v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receiver</t>
        </is>
      </c>
      <c r="G76" t="n">
        <v>1500</v>
      </c>
      <c r="H76" t="n">
        <v>1725830626.795703</v>
      </c>
      <c r="I76" t="n">
        <v>0</v>
      </c>
      <c r="J76" t="inlineStr">
        <is>
          <t>[]</t>
        </is>
      </c>
      <c r="L76">
        <f>G75-G76</f>
        <v/>
      </c>
      <c r="M76">
        <f>ROUND((L76/G75)*100, 3)</f>
        <v/>
      </c>
      <c r="N76">
        <f>ROUND((H76-H75)*10^9, 3)</f>
        <v/>
      </c>
    </row>
    <row r="77">
      <c r="A77" t="inlineStr">
        <is>
          <t>2001:1:8::1</t>
        </is>
      </c>
      <c r="B77" t="inlineStr">
        <is>
          <t>2001:1:2::1</t>
        </is>
      </c>
      <c r="C77" t="n">
        <v>1</v>
      </c>
      <c r="D77" t="n">
        <v>34</v>
      </c>
      <c r="E77" t="n">
        <v>420</v>
      </c>
      <c r="F77" t="inlineStr">
        <is>
          <t>sender</t>
        </is>
      </c>
      <c r="G77" t="n">
        <v>1500</v>
      </c>
      <c r="H77" t="n">
        <v>1725830627.10133</v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receiver</t>
        </is>
      </c>
      <c r="G78" t="n">
        <v>1500</v>
      </c>
      <c r="H78" t="n">
        <v>1725830627.245848</v>
      </c>
      <c r="I78" t="n">
        <v>0</v>
      </c>
      <c r="J78" t="inlineStr">
        <is>
          <t>[]</t>
        </is>
      </c>
      <c r="L78">
        <f>G77-G78</f>
        <v/>
      </c>
      <c r="M78">
        <f>ROUND((L78/G77)*100, 3)</f>
        <v/>
      </c>
      <c r="N78">
        <f>ROUND((H78-H77)*10^9, 3)</f>
        <v/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sender</t>
        </is>
      </c>
      <c r="G79" t="n">
        <v>1500</v>
      </c>
      <c r="H79" t="n">
        <v>1725830626.961949</v>
      </c>
    </row>
    <row r="80">
      <c r="A80" t="inlineStr">
        <is>
          <t>2001:1:1::2</t>
        </is>
      </c>
      <c r="B80" t="inlineStr">
        <is>
          <t>2001:1:7::1</t>
        </is>
      </c>
      <c r="C80" t="n">
        <v>1</v>
      </c>
      <c r="D80" t="n">
        <v>34</v>
      </c>
      <c r="E80" t="n">
        <v>420</v>
      </c>
      <c r="F80" t="inlineStr">
        <is>
          <t>receiver</t>
        </is>
      </c>
      <c r="G80" t="n">
        <v>1500</v>
      </c>
      <c r="H80" t="n">
        <v>1725830627.120275</v>
      </c>
      <c r="I80" t="n">
        <v>0</v>
      </c>
      <c r="J80" t="inlineStr">
        <is>
          <t>[]</t>
        </is>
      </c>
      <c r="L80">
        <f>G79-G80</f>
        <v/>
      </c>
      <c r="M80">
        <f>ROUND((L80/G79)*100, 3)</f>
        <v/>
      </c>
      <c r="N80">
        <f>ROUND((H80-H79)*10^9, 3)</f>
        <v/>
      </c>
    </row>
    <row r="81">
      <c r="A81" t="inlineStr">
        <is>
          <t>2001:1:5::1</t>
        </is>
      </c>
      <c r="B81" t="inlineStr">
        <is>
          <t>2001:1:7::2</t>
        </is>
      </c>
      <c r="C81" t="n">
        <v>1</v>
      </c>
      <c r="D81" t="n">
        <v>34</v>
      </c>
      <c r="E81" t="n">
        <v>420</v>
      </c>
      <c r="F81" t="inlineStr">
        <is>
          <t>sender</t>
        </is>
      </c>
      <c r="G81" t="n">
        <v>1500</v>
      </c>
      <c r="H81" t="n">
        <v>1725830626.865477</v>
      </c>
    </row>
    <row r="82">
      <c r="A82" t="inlineStr">
        <is>
          <t>2001:1:5::1</t>
        </is>
      </c>
      <c r="B82" t="inlineStr">
        <is>
          <t>2001:1:7::2</t>
        </is>
      </c>
      <c r="C82" t="n">
        <v>1</v>
      </c>
      <c r="D82" t="n">
        <v>34</v>
      </c>
      <c r="E82" t="n">
        <v>420</v>
      </c>
      <c r="F82" t="inlineStr">
        <is>
          <t>receiver</t>
        </is>
      </c>
      <c r="G82" t="n">
        <v>1500</v>
      </c>
      <c r="H82" t="n">
        <v>1725830626.969997</v>
      </c>
      <c r="I82" t="n">
        <v>0</v>
      </c>
      <c r="J82" t="inlineStr">
        <is>
          <t>[]</t>
        </is>
      </c>
      <c r="L82">
        <f>G81-G82</f>
        <v/>
      </c>
      <c r="M82">
        <f>ROUND((L82/G81)*100, 3)</f>
        <v/>
      </c>
      <c r="N82">
        <f>ROUND((H82-H81)*10^9, 3)</f>
        <v/>
      </c>
    </row>
    <row r="83">
      <c r="A83" t="inlineStr">
        <is>
          <t>2001:1:3::1</t>
        </is>
      </c>
      <c r="B83" t="inlineStr">
        <is>
          <t>2001:1:5::1</t>
        </is>
      </c>
      <c r="C83" t="n">
        <v>1</v>
      </c>
      <c r="D83" t="n">
        <v>34</v>
      </c>
      <c r="E83" t="n">
        <v>420</v>
      </c>
      <c r="F83" t="inlineStr">
        <is>
          <t>sender</t>
        </is>
      </c>
      <c r="G83" t="n">
        <v>1500</v>
      </c>
      <c r="H83" t="n">
        <v>1725830626.725378</v>
      </c>
    </row>
    <row r="84">
      <c r="A84" t="inlineStr">
        <is>
          <t>2001:1:3::1</t>
        </is>
      </c>
      <c r="B84" t="inlineStr">
        <is>
          <t>2001:1:5::1</t>
        </is>
      </c>
      <c r="C84" t="n">
        <v>1</v>
      </c>
      <c r="D84" t="n">
        <v>34</v>
      </c>
      <c r="E84" t="n">
        <v>420</v>
      </c>
      <c r="F84" t="inlineStr">
        <is>
          <t>receiver</t>
        </is>
      </c>
      <c r="G84" t="n">
        <v>1500</v>
      </c>
      <c r="H84" t="n">
        <v>1725830626.825747</v>
      </c>
      <c r="I84" t="n">
        <v>0</v>
      </c>
      <c r="J84" t="inlineStr">
        <is>
          <t>[]</t>
        </is>
      </c>
      <c r="L84">
        <f>G83-G84</f>
        <v/>
      </c>
      <c r="M84">
        <f>ROUND((L84/G83)*100, 3)</f>
        <v/>
      </c>
      <c r="N84">
        <f>ROUND((H84-H83)*10^9, 3)</f>
        <v/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sender</t>
        </is>
      </c>
      <c r="G85" t="n">
        <v>1500</v>
      </c>
      <c r="H85" t="n">
        <v>1725830626.634837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receiver</t>
        </is>
      </c>
      <c r="G86" t="n">
        <v>1500</v>
      </c>
      <c r="H86" t="n">
        <v>1725830626.736639</v>
      </c>
      <c r="I86" t="n">
        <v>0</v>
      </c>
      <c r="J86" t="inlineStr">
        <is>
          <t>[]</t>
        </is>
      </c>
      <c r="L86">
        <f>G85-G86</f>
        <v/>
      </c>
      <c r="M86">
        <f>ROUND((L86/G85)*100, 3)</f>
        <v/>
      </c>
      <c r="N86">
        <f>ROUND((H86-H85)*10^9, 3)</f>
        <v/>
      </c>
    </row>
    <row r="87">
      <c r="A87" t="inlineStr">
        <is>
          <t>2001:1:2::1</t>
        </is>
      </c>
      <c r="B87" t="inlineStr">
        <is>
          <t>2001:1:8::1</t>
        </is>
      </c>
      <c r="C87" t="n">
        <v>2</v>
      </c>
      <c r="D87" t="n">
        <v>35</v>
      </c>
      <c r="E87" t="n">
        <v>874</v>
      </c>
      <c r="F87" t="inlineStr">
        <is>
          <t>sender</t>
        </is>
      </c>
      <c r="G87" t="n">
        <v>2970</v>
      </c>
      <c r="H87" t="n">
        <v>1725830627.141602</v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receiver</t>
        </is>
      </c>
      <c r="G88" t="n">
        <v>2970</v>
      </c>
      <c r="H88" t="n">
        <v>1725830627.283571</v>
      </c>
      <c r="I88" t="n">
        <v>0</v>
      </c>
      <c r="J88" t="inlineStr">
        <is>
          <t>[]</t>
        </is>
      </c>
      <c r="L88">
        <f>G87-G88</f>
        <v/>
      </c>
      <c r="M88">
        <f>ROUND((L88/G87)*100, 3)</f>
        <v/>
      </c>
      <c r="N88">
        <f>ROUND((H88-H87)*10^9, 3)</f>
        <v/>
      </c>
    </row>
    <row r="89">
      <c r="A89" t="inlineStr">
        <is>
          <t>2001:1:7::3</t>
        </is>
      </c>
      <c r="B89" t="inlineStr">
        <is>
          <t>2001:1:8::4</t>
        </is>
      </c>
      <c r="C89" t="n">
        <v>1</v>
      </c>
      <c r="D89" t="n">
        <v>35</v>
      </c>
      <c r="E89" t="n">
        <v>874</v>
      </c>
      <c r="F89" t="inlineStr">
        <is>
          <t>sender</t>
        </is>
      </c>
      <c r="G89" t="n">
        <v>2970</v>
      </c>
      <c r="H89" t="n">
        <v>1725830627.021012</v>
      </c>
    </row>
    <row r="90">
      <c r="A90" t="inlineStr">
        <is>
          <t>2001:1:7::3</t>
        </is>
      </c>
      <c r="B90" t="inlineStr">
        <is>
          <t>2001:1:8::4</t>
        </is>
      </c>
      <c r="C90" t="n">
        <v>1</v>
      </c>
      <c r="D90" t="n">
        <v>35</v>
      </c>
      <c r="E90" t="n">
        <v>874</v>
      </c>
      <c r="F90" t="inlineStr">
        <is>
          <t>receiver</t>
        </is>
      </c>
      <c r="G90" t="n">
        <v>2970</v>
      </c>
      <c r="H90" t="n">
        <v>1725830627.130796</v>
      </c>
      <c r="I90" t="n">
        <v>0</v>
      </c>
      <c r="J90" t="inlineStr">
        <is>
          <t>[]</t>
        </is>
      </c>
      <c r="L90">
        <f>G89-G90</f>
        <v/>
      </c>
      <c r="M90">
        <f>ROUND((L90/G89)*100, 3)</f>
        <v/>
      </c>
      <c r="N90">
        <f>ROUND((H90-H89)*10^9, 3)</f>
        <v/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sender</t>
        </is>
      </c>
      <c r="G91" t="n">
        <v>2970</v>
      </c>
      <c r="H91" t="n">
        <v>1725830626.84206</v>
      </c>
    </row>
    <row r="92">
      <c r="A92" t="inlineStr">
        <is>
          <t>2001:1:3::1</t>
        </is>
      </c>
      <c r="B92" t="inlineStr">
        <is>
          <t>2001:1:7::3</t>
        </is>
      </c>
      <c r="C92" t="n">
        <v>1</v>
      </c>
      <c r="D92" t="n">
        <v>35</v>
      </c>
      <c r="E92" t="n">
        <v>874</v>
      </c>
      <c r="F92" t="inlineStr">
        <is>
          <t>receiver</t>
        </is>
      </c>
      <c r="G92" t="n">
        <v>2970</v>
      </c>
      <c r="H92" t="n">
        <v>1725830626.955386</v>
      </c>
      <c r="I92" t="n">
        <v>0</v>
      </c>
      <c r="J92" t="inlineStr">
        <is>
          <t>[]</t>
        </is>
      </c>
      <c r="L92">
        <f>G91-G92</f>
        <v/>
      </c>
      <c r="M92">
        <f>ROUND((L92/G91)*100, 3)</f>
        <v/>
      </c>
      <c r="N92">
        <f>ROUND((H92-H91)*10^9, 3)</f>
        <v/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sender</t>
        </is>
      </c>
      <c r="G93" t="n">
        <v>2970</v>
      </c>
      <c r="H93" t="n">
        <v>1725830626.744961</v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receiver</t>
        </is>
      </c>
      <c r="G94" t="n">
        <v>2970</v>
      </c>
      <c r="H94" t="n">
        <v>1725830626.876648</v>
      </c>
      <c r="I94" t="n">
        <v>0</v>
      </c>
      <c r="J94" t="inlineStr">
        <is>
          <t>[]</t>
        </is>
      </c>
      <c r="L94">
        <f>G93-G94</f>
        <v/>
      </c>
      <c r="M94">
        <f>ROUND((L94/G93)*100, 3)</f>
        <v/>
      </c>
      <c r="N94">
        <f>ROUND((H94-H93)*10^9, 3)</f>
        <v/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sender</t>
        </is>
      </c>
      <c r="G95" t="n">
        <v>2970</v>
      </c>
      <c r="H95" t="n">
        <v>1725830627.054718</v>
      </c>
    </row>
    <row r="96">
      <c r="A96" t="inlineStr">
        <is>
          <t>2001:1:5::1</t>
        </is>
      </c>
      <c r="B96" t="inlineStr">
        <is>
          <t>2001:1:2::2</t>
        </is>
      </c>
      <c r="C96" t="n">
        <v>1</v>
      </c>
      <c r="D96" t="n">
        <v>35</v>
      </c>
      <c r="E96" t="n">
        <v>874</v>
      </c>
      <c r="F96" t="inlineStr">
        <is>
          <t>receiver</t>
        </is>
      </c>
      <c r="G96" t="n">
        <v>2970</v>
      </c>
      <c r="H96" t="n">
        <v>1725830627.1768</v>
      </c>
      <c r="I96" t="n">
        <v>0</v>
      </c>
      <c r="J96" t="inlineStr">
        <is>
          <t>[]</t>
        </is>
      </c>
      <c r="L96">
        <f>G95-G96</f>
        <v/>
      </c>
      <c r="M96">
        <f>ROUND((L96/G95)*100, 3)</f>
        <v/>
      </c>
      <c r="N96">
        <f>ROUND((H96-H95)*10^9, 3)</f>
        <v/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874</v>
      </c>
      <c r="F97" t="inlineStr">
        <is>
          <t>sender</t>
        </is>
      </c>
      <c r="G97" t="n">
        <v>2970</v>
      </c>
      <c r="H97" t="n">
        <v>1725830626.82591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874</v>
      </c>
      <c r="F98" t="inlineStr">
        <is>
          <t>receiver</t>
        </is>
      </c>
      <c r="G98" t="n">
        <v>2970</v>
      </c>
      <c r="H98" t="n">
        <v>1725830626.931084</v>
      </c>
      <c r="I98" t="n">
        <v>0</v>
      </c>
      <c r="J98" t="inlineStr">
        <is>
          <t>[]</t>
        </is>
      </c>
      <c r="L98">
        <f>G97-G98</f>
        <v/>
      </c>
      <c r="M98">
        <f>ROUND((L98/G97)*100, 3)</f>
        <v/>
      </c>
      <c r="N98">
        <f>ROUND((H98-H97)*10^9, 3)</f>
        <v/>
      </c>
    </row>
    <row r="99"/>
    <row r="100">
      <c r="A100" s="1" t="inlineStr">
        <is>
          <t>SRv6 Operations</t>
        </is>
      </c>
    </row>
    <row r="101">
      <c r="A101" s="1" t="inlineStr">
        <is>
          <t>Timestamp</t>
        </is>
      </c>
      <c r="B101" s="1" t="inlineStr">
        <is>
          <t>Operation</t>
        </is>
      </c>
      <c r="C101" s="1" t="inlineStr">
        <is>
          <t>Responsible Switch</t>
        </is>
      </c>
      <c r="D101" s="1" t="inlineStr">
        <is>
          <t>Source</t>
        </is>
      </c>
      <c r="E101" s="1" t="inlineStr">
        <is>
          <t>Destination</t>
        </is>
      </c>
      <c r="F101" s="1" t="inlineStr">
        <is>
          <t>Flow Label</t>
        </is>
      </c>
    </row>
    <row r="102">
      <c r="A102" t="inlineStr">
        <is>
          <t>2024-09-08 22:24:24</t>
        </is>
      </c>
      <c r="B102" t="inlineStr">
        <is>
          <t>Created SRv6 rule</t>
        </is>
      </c>
      <c r="C102" t="n">
        <v>3</v>
      </c>
      <c r="D102" t="inlineStr">
        <is>
          <t>2001:1:2::1</t>
        </is>
      </c>
      <c r="E102" t="inlineStr">
        <is>
          <t>2001:1:8::1</t>
        </is>
      </c>
      <c r="F102" t="n">
        <v>2</v>
      </c>
    </row>
    <row r="103">
      <c r="A103" t="inlineStr">
        <is>
          <t>2024-09-08 22:24:26</t>
        </is>
      </c>
      <c r="B103" t="inlineStr">
        <is>
          <t>Created SRv6 rule</t>
        </is>
      </c>
      <c r="C103" t="n">
        <v>7</v>
      </c>
      <c r="D103" t="inlineStr">
        <is>
          <t>2001:1:3::1</t>
        </is>
      </c>
      <c r="E103" t="inlineStr">
        <is>
          <t>2001:1:8::3</t>
        </is>
      </c>
      <c r="F103" t="n">
        <v>1</v>
      </c>
    </row>
    <row r="104">
      <c r="A104" t="inlineStr">
        <is>
          <t>2024-09-08 22:24:58</t>
        </is>
      </c>
      <c r="B104" t="inlineStr">
        <is>
          <t>Created SRv6 rule</t>
        </is>
      </c>
      <c r="C104" t="n">
        <v>3</v>
      </c>
      <c r="D104" t="inlineStr">
        <is>
          <t>2001:1:2::2</t>
        </is>
      </c>
      <c r="E104" t="inlineStr">
        <is>
          <t>2001:1:8::2</t>
        </is>
      </c>
      <c r="F104" t="n">
        <v>1</v>
      </c>
    </row>
    <row r="105">
      <c r="A105" t="inlineStr">
        <is>
          <t>2024-09-08 22:25:00</t>
        </is>
      </c>
      <c r="B105" t="inlineStr">
        <is>
          <t>Created SRv6 rule</t>
        </is>
      </c>
      <c r="C105" t="n">
        <v>7</v>
      </c>
      <c r="D105" t="inlineStr">
        <is>
          <t>2001:1:8::1</t>
        </is>
      </c>
      <c r="E105" t="inlineStr">
        <is>
          <t>2001:1:2::1</t>
        </is>
      </c>
      <c r="F105" t="n">
        <v>1</v>
      </c>
    </row>
    <row r="106"/>
    <row r="107"/>
    <row r="108">
      <c r="A108" s="1" t="inlineStr">
        <is>
          <t>Iteration - 4</t>
        </is>
      </c>
    </row>
    <row r="109">
      <c r="A109" t="inlineStr">
        <is>
          <t>2001:1:1::2</t>
        </is>
      </c>
      <c r="B109" t="inlineStr">
        <is>
          <t>2001:1:7::1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1725830929.845578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1725830929.961863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1500</v>
      </c>
      <c r="H111" t="n">
        <v>1725830929.739112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1500</v>
      </c>
      <c r="H112" t="n">
        <v>1725830929.834802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sender</t>
        </is>
      </c>
      <c r="G113" t="n">
        <v>1500</v>
      </c>
      <c r="H113" t="n">
        <v>1725830930.179544</v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n">
        <v>0</v>
      </c>
      <c r="E114" t="n">
        <v>262</v>
      </c>
      <c r="F114" t="inlineStr">
        <is>
          <t>receiver</t>
        </is>
      </c>
      <c r="G114" t="n">
        <v>1500</v>
      </c>
      <c r="H114" t="n">
        <v>1725830930.320872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1725830930.197249</v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1725830930.280827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2001:1:8::1</t>
        </is>
      </c>
      <c r="B117" t="inlineStr">
        <is>
          <t>2001:1:2::1</t>
        </is>
      </c>
      <c r="C117" t="n">
        <v>1</v>
      </c>
      <c r="D117" t="n">
        <v>34</v>
      </c>
      <c r="E117" t="n">
        <v>420</v>
      </c>
      <c r="F117" t="inlineStr">
        <is>
          <t>sender</t>
        </is>
      </c>
      <c r="G117" t="n">
        <v>1500</v>
      </c>
      <c r="H117" t="n">
        <v>1725830930.129051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receiver</t>
        </is>
      </c>
      <c r="G118" t="n">
        <v>1500</v>
      </c>
      <c r="H118" t="n">
        <v>1725830930.235368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1500</v>
      </c>
      <c r="H119" t="n">
        <v>1725830930.278098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1500</v>
      </c>
      <c r="H120" t="n">
        <v>1725830930.371737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2001:1:2::2</t>
        </is>
      </c>
      <c r="B121" t="inlineStr">
        <is>
          <t>2001:1:8::2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1725830929.829429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1725830929.92893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1725830930.160717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1725830930.248729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1725830929.847137</v>
      </c>
    </row>
    <row r="126">
      <c r="A126" t="inlineStr">
        <is>
          <t>2001:1:5::1</t>
        </is>
      </c>
      <c r="B126" t="inlineStr">
        <is>
          <t>2001:1:2::2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1725830929.932746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2001:1:3::1</t>
        </is>
      </c>
      <c r="B127" t="inlineStr">
        <is>
          <t>2001:1:8::3</t>
        </is>
      </c>
      <c r="C127" t="n">
        <v>1</v>
      </c>
      <c r="D127" t="n">
        <v>35</v>
      </c>
      <c r="E127" t="n">
        <v>874</v>
      </c>
      <c r="F127" t="inlineStr">
        <is>
          <t>sender</t>
        </is>
      </c>
      <c r="G127" t="n">
        <v>2970</v>
      </c>
      <c r="H127" t="n">
        <v>1725830929.981422</v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receiver</t>
        </is>
      </c>
      <c r="G128" t="n">
        <v>2970</v>
      </c>
      <c r="H128" t="n">
        <v>1725830930.069684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1725830929.861081</v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1725830929.998208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>
      <c r="A131" t="inlineStr">
        <is>
          <t>2001:1:2::1</t>
        </is>
      </c>
      <c r="B131" t="inlineStr">
        <is>
          <t>2001:1:8::1</t>
        </is>
      </c>
      <c r="C131" t="n">
        <v>2</v>
      </c>
      <c r="D131" t="n">
        <v>35</v>
      </c>
      <c r="E131" t="n">
        <v>874</v>
      </c>
      <c r="F131" t="inlineStr">
        <is>
          <t>sender</t>
        </is>
      </c>
      <c r="G131" t="n">
        <v>2970</v>
      </c>
      <c r="H131" t="n">
        <v>1725830930.074737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2</v>
      </c>
      <c r="D132" t="n">
        <v>35</v>
      </c>
      <c r="E132" t="n">
        <v>874</v>
      </c>
      <c r="F132" t="inlineStr">
        <is>
          <t>receiver</t>
        </is>
      </c>
      <c r="G132" t="n">
        <v>2970</v>
      </c>
      <c r="H132" t="n">
        <v>1725830930.182294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/>
    <row r="134">
      <c r="A134" s="1" t="inlineStr">
        <is>
          <t>SRv6 Operations</t>
        </is>
      </c>
    </row>
    <row r="135">
      <c r="A135" s="1" t="inlineStr">
        <is>
          <t>Timestamp</t>
        </is>
      </c>
      <c r="B135" s="1" t="inlineStr">
        <is>
          <t>Operation</t>
        </is>
      </c>
      <c r="C135" s="1" t="inlineStr">
        <is>
          <t>Responsible Switch</t>
        </is>
      </c>
      <c r="D135" s="1" t="inlineStr">
        <is>
          <t>Source</t>
        </is>
      </c>
      <c r="E135" s="1" t="inlineStr">
        <is>
          <t>Destination</t>
        </is>
      </c>
      <c r="F135" s="1" t="inlineStr">
        <is>
          <t>Flow Label</t>
        </is>
      </c>
    </row>
    <row r="136">
      <c r="A136" t="inlineStr">
        <is>
          <t>2024-09-08 22:29:00</t>
        </is>
      </c>
      <c r="B136" t="inlineStr">
        <is>
          <t>Created SRv6 rule</t>
        </is>
      </c>
      <c r="C136" t="n">
        <v>3</v>
      </c>
      <c r="D136" t="inlineStr">
        <is>
          <t>2001:1:2::1</t>
        </is>
      </c>
      <c r="E136" t="inlineStr">
        <is>
          <t>2001:1:8::1</t>
        </is>
      </c>
      <c r="F136" t="n">
        <v>2</v>
      </c>
    </row>
    <row r="137">
      <c r="A137" t="inlineStr">
        <is>
          <t>2024-09-08 22:29:01</t>
        </is>
      </c>
      <c r="B137" t="inlineStr">
        <is>
          <t>Created SRv6 rule</t>
        </is>
      </c>
      <c r="C137" t="n">
        <v>7</v>
      </c>
      <c r="D137" t="inlineStr">
        <is>
          <t>2001:1:8::1</t>
        </is>
      </c>
      <c r="E137" t="inlineStr">
        <is>
          <t>2001:1:2::1</t>
        </is>
      </c>
      <c r="F137" t="n">
        <v>1</v>
      </c>
    </row>
    <row r="138">
      <c r="A138" t="inlineStr">
        <is>
          <t>2024-09-08 22:29:33</t>
        </is>
      </c>
      <c r="B138" t="inlineStr">
        <is>
          <t>Created SRv6 rule</t>
        </is>
      </c>
      <c r="C138" t="n">
        <v>3</v>
      </c>
      <c r="D138" t="inlineStr">
        <is>
          <t>2001:1:2::2</t>
        </is>
      </c>
      <c r="E138" t="inlineStr">
        <is>
          <t>2001:1:8::2</t>
        </is>
      </c>
      <c r="F138" t="n">
        <v>1</v>
      </c>
    </row>
    <row r="139">
      <c r="A139" t="inlineStr">
        <is>
          <t>2024-09-08 22:29:34</t>
        </is>
      </c>
      <c r="B139" t="inlineStr">
        <is>
          <t>Created SRv6 rule</t>
        </is>
      </c>
      <c r="C139" t="n">
        <v>7</v>
      </c>
      <c r="D139" t="inlineStr">
        <is>
          <t>2001:1:3::1</t>
        </is>
      </c>
      <c r="E139" t="inlineStr">
        <is>
          <t>2001:1:8::3</t>
        </is>
      </c>
      <c r="F139" t="n">
        <v>1</v>
      </c>
    </row>
    <row r="140"/>
    <row r="141"/>
    <row r="142">
      <c r="A142" s="1" t="inlineStr">
        <is>
          <t>Iteration - 5</t>
        </is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sender</t>
        </is>
      </c>
      <c r="G143" t="n">
        <v>1500</v>
      </c>
      <c r="H143" t="n">
        <v>1725831233.181313</v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receiver</t>
        </is>
      </c>
      <c r="G144" t="n">
        <v>1500</v>
      </c>
      <c r="H144" t="n">
        <v>1725831233.280543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sender</t>
        </is>
      </c>
      <c r="G145" t="n">
        <v>1500</v>
      </c>
      <c r="H145" t="n">
        <v>1725831233.19507</v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receiver</t>
        </is>
      </c>
      <c r="G146" t="n">
        <v>1500</v>
      </c>
      <c r="H146" t="n">
        <v>1725831233.323496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sender</t>
        </is>
      </c>
      <c r="G147" t="n">
        <v>1500</v>
      </c>
      <c r="H147" t="n">
        <v>1725831232.841168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receiver</t>
        </is>
      </c>
      <c r="G148" t="n">
        <v>1500</v>
      </c>
      <c r="H148" t="n">
        <v>1725831232.944065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sender</t>
        </is>
      </c>
      <c r="G149" t="n">
        <v>1500</v>
      </c>
      <c r="H149" t="n">
        <v>1725831233.085649</v>
      </c>
    </row>
    <row r="150">
      <c r="A150" t="inlineStr">
        <is>
          <t>2001:1:8::1</t>
        </is>
      </c>
      <c r="B150" t="inlineStr">
        <is>
          <t>2001:1:2::1</t>
        </is>
      </c>
      <c r="C150" t="n">
        <v>1</v>
      </c>
      <c r="D150" t="n">
        <v>34</v>
      </c>
      <c r="E150" t="n">
        <v>420</v>
      </c>
      <c r="F150" t="inlineStr">
        <is>
          <t>receiver</t>
        </is>
      </c>
      <c r="G150" t="n">
        <v>1500</v>
      </c>
      <c r="H150" t="n">
        <v>1725831233.187159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1500</v>
      </c>
      <c r="H151" t="n">
        <v>1725831232.957116</v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1500</v>
      </c>
      <c r="H152" t="n">
        <v>1725831233.058673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1500</v>
      </c>
      <c r="H153" t="n">
        <v>1725831233.221294</v>
      </c>
    </row>
    <row r="154">
      <c r="A154" t="inlineStr">
        <is>
          <t>2001:1:8::1</t>
        </is>
      </c>
      <c r="B154" t="inlineStr">
        <is>
          <t>2001:1:1::1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1500</v>
      </c>
      <c r="H154" t="n">
        <v>1725831233.34118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874</v>
      </c>
      <c r="F155" t="inlineStr">
        <is>
          <t>sender</t>
        </is>
      </c>
      <c r="G155" t="n">
        <v>2970</v>
      </c>
      <c r="H155" t="n">
        <v>1725831233.373004</v>
      </c>
    </row>
    <row r="156">
      <c r="A156" t="inlineStr">
        <is>
          <t>2001:1:3::1</t>
        </is>
      </c>
      <c r="B156" t="inlineStr">
        <is>
          <t>2001:1:7::3</t>
        </is>
      </c>
      <c r="C156" t="n">
        <v>1</v>
      </c>
      <c r="D156" t="n">
        <v>35</v>
      </c>
      <c r="E156" t="n">
        <v>874</v>
      </c>
      <c r="F156" t="inlineStr">
        <is>
          <t>receiver</t>
        </is>
      </c>
      <c r="G156" t="n">
        <v>2970</v>
      </c>
      <c r="H156" t="n">
        <v>1725831233.479116</v>
      </c>
      <c r="I156" t="n">
        <v>0</v>
      </c>
      <c r="J156" t="inlineStr">
        <is>
          <t>[]</t>
        </is>
      </c>
      <c r="L156">
        <f>G155-G156</f>
        <v/>
      </c>
      <c r="M156">
        <f>ROUND((L156/G155)*100, 3)</f>
        <v/>
      </c>
      <c r="N156">
        <f>ROUND((H156-H155)*10^9, 3)</f>
        <v/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sender</t>
        </is>
      </c>
      <c r="G157" t="n">
        <v>2970</v>
      </c>
      <c r="H157" t="n">
        <v>1725831233.221039</v>
      </c>
    </row>
    <row r="158">
      <c r="A158" t="inlineStr">
        <is>
          <t>2001:1:2::1</t>
        </is>
      </c>
      <c r="B158" t="inlineStr">
        <is>
          <t>2001:1:8::1</t>
        </is>
      </c>
      <c r="C158" t="n">
        <v>2</v>
      </c>
      <c r="D158" t="n">
        <v>35</v>
      </c>
      <c r="E158" t="n">
        <v>874</v>
      </c>
      <c r="F158" t="inlineStr">
        <is>
          <t>receiver</t>
        </is>
      </c>
      <c r="G158" t="n">
        <v>2970</v>
      </c>
      <c r="H158" t="n">
        <v>1725831233.349687</v>
      </c>
      <c r="I158" t="n">
        <v>0</v>
      </c>
      <c r="J158" t="inlineStr">
        <is>
          <t>[]</t>
        </is>
      </c>
      <c r="L158">
        <f>G157-G158</f>
        <v/>
      </c>
      <c r="M158">
        <f>ROUND((L158/G157)*100, 3)</f>
        <v/>
      </c>
      <c r="N158">
        <f>ROUND((H158-H157)*10^9, 3)</f>
        <v/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874</v>
      </c>
      <c r="F159" t="inlineStr">
        <is>
          <t>sender</t>
        </is>
      </c>
      <c r="G159" t="n">
        <v>2970</v>
      </c>
      <c r="H159" t="n">
        <v>1725831233.065321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874</v>
      </c>
      <c r="F160" t="inlineStr">
        <is>
          <t>receiver</t>
        </is>
      </c>
      <c r="G160" t="n">
        <v>2970</v>
      </c>
      <c r="H160" t="n">
        <v>1725831233.157067</v>
      </c>
      <c r="I160" t="n">
        <v>0</v>
      </c>
      <c r="J160" t="inlineStr">
        <is>
          <t>[]</t>
        </is>
      </c>
      <c r="L160">
        <f>G159-G160</f>
        <v/>
      </c>
      <c r="M160">
        <f>ROUND((L160/G159)*100, 3)</f>
        <v/>
      </c>
      <c r="N160">
        <f>ROUND((H160-H159)*10^9, 3)</f>
        <v/>
      </c>
    </row>
    <row r="161">
      <c r="A161" t="inlineStr">
        <is>
          <t>2001:1:7::3</t>
        </is>
      </c>
      <c r="B161" t="inlineStr">
        <is>
          <t>2001:1:8::4</t>
        </is>
      </c>
      <c r="C161" t="n">
        <v>1</v>
      </c>
      <c r="D161" t="n">
        <v>35</v>
      </c>
      <c r="E161" t="n">
        <v>874</v>
      </c>
      <c r="F161" t="inlineStr">
        <is>
          <t>sender</t>
        </is>
      </c>
      <c r="G161" t="n">
        <v>2970</v>
      </c>
      <c r="H161" t="n">
        <v>1725831233.205372</v>
      </c>
    </row>
    <row r="162">
      <c r="A162" t="inlineStr">
        <is>
          <t>2001:1:7::3</t>
        </is>
      </c>
      <c r="B162" t="inlineStr">
        <is>
          <t>2001:1:8::4</t>
        </is>
      </c>
      <c r="C162" t="n">
        <v>1</v>
      </c>
      <c r="D162" t="n">
        <v>35</v>
      </c>
      <c r="E162" t="n">
        <v>874</v>
      </c>
      <c r="F162" t="inlineStr">
        <is>
          <t>receiver</t>
        </is>
      </c>
      <c r="G162" t="n">
        <v>2970</v>
      </c>
      <c r="H162" t="n">
        <v>1725831233.316156</v>
      </c>
      <c r="I162" t="n">
        <v>0</v>
      </c>
      <c r="J162" t="inlineStr">
        <is>
          <t>[]</t>
        </is>
      </c>
      <c r="L162">
        <f>G161-G162</f>
        <v/>
      </c>
      <c r="M162">
        <f>ROUND((L162/G161)*100, 3)</f>
        <v/>
      </c>
      <c r="N162">
        <f>ROUND((H162-H161)*10^9, 3)</f>
        <v/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874</v>
      </c>
      <c r="F163" t="inlineStr">
        <is>
          <t>sender</t>
        </is>
      </c>
      <c r="G163" t="n">
        <v>2970</v>
      </c>
      <c r="H163" t="n">
        <v>1725831233.385239</v>
      </c>
    </row>
    <row r="164">
      <c r="A164" t="inlineStr">
        <is>
          <t>2001:1:5::1</t>
        </is>
      </c>
      <c r="B164" t="inlineStr">
        <is>
          <t>2001:1:2::2</t>
        </is>
      </c>
      <c r="C164" t="n">
        <v>1</v>
      </c>
      <c r="D164" t="n">
        <v>35</v>
      </c>
      <c r="E164" t="n">
        <v>874</v>
      </c>
      <c r="F164" t="inlineStr">
        <is>
          <t>receiver</t>
        </is>
      </c>
      <c r="G164" t="n">
        <v>2970</v>
      </c>
      <c r="H164" t="n">
        <v>1725831233.513052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sender</t>
        </is>
      </c>
      <c r="G165" t="n">
        <v>2970</v>
      </c>
      <c r="H165" t="n">
        <v>1725831232.821153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874</v>
      </c>
      <c r="F166" t="inlineStr">
        <is>
          <t>receiver</t>
        </is>
      </c>
      <c r="G166" t="n">
        <v>2970</v>
      </c>
      <c r="H166" t="n">
        <v>1725831232.928018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/>
    <row r="168">
      <c r="A168" s="1" t="inlineStr">
        <is>
          <t>SRv6 Operations</t>
        </is>
      </c>
    </row>
    <row r="169">
      <c r="A169" s="1" t="inlineStr">
        <is>
          <t>Timestamp</t>
        </is>
      </c>
      <c r="B169" s="1" t="inlineStr">
        <is>
          <t>Operation</t>
        </is>
      </c>
      <c r="C169" s="1" t="inlineStr">
        <is>
          <t>Responsible Switch</t>
        </is>
      </c>
      <c r="D169" s="1" t="inlineStr">
        <is>
          <t>Source</t>
        </is>
      </c>
      <c r="E169" s="1" t="inlineStr">
        <is>
          <t>Destination</t>
        </is>
      </c>
      <c r="F169" s="1" t="inlineStr">
        <is>
          <t>Flow Label</t>
        </is>
      </c>
    </row>
    <row r="170">
      <c r="A170" t="inlineStr">
        <is>
          <t>2024-09-08 22:34:38</t>
        </is>
      </c>
      <c r="B170" t="inlineStr">
        <is>
          <t>Created SRv6 rule</t>
        </is>
      </c>
      <c r="C170" t="n">
        <v>3</v>
      </c>
      <c r="D170" t="inlineStr">
        <is>
          <t>2001:1:2::2</t>
        </is>
      </c>
      <c r="E170" t="inlineStr">
        <is>
          <t>2001:1:8::2</t>
        </is>
      </c>
      <c r="F170" t="n">
        <v>1</v>
      </c>
    </row>
    <row r="171">
      <c r="A171" t="inlineStr">
        <is>
          <t>2024-09-08 22:34:40</t>
        </is>
      </c>
      <c r="B171" t="inlineStr">
        <is>
          <t>Created SRv6 rule</t>
        </is>
      </c>
      <c r="C171" t="n">
        <v>7</v>
      </c>
      <c r="D171" t="inlineStr">
        <is>
          <t>2001:1:2::1</t>
        </is>
      </c>
      <c r="E171" t="inlineStr">
        <is>
          <t>2001:1:8::1</t>
        </is>
      </c>
      <c r="F171" t="n">
        <v>2</v>
      </c>
    </row>
    <row r="172">
      <c r="A172" t="inlineStr">
        <is>
          <t>2024-09-08 22:35:12</t>
        </is>
      </c>
      <c r="B172" t="inlineStr">
        <is>
          <t>Created SRv6 rule</t>
        </is>
      </c>
      <c r="C172" t="n">
        <v>3</v>
      </c>
      <c r="D172" t="inlineStr">
        <is>
          <t>2001:1:8::1</t>
        </is>
      </c>
      <c r="E172" t="inlineStr">
        <is>
          <t>2001:1:2::1</t>
        </is>
      </c>
      <c r="F172" t="n">
        <v>1</v>
      </c>
    </row>
    <row r="173">
      <c r="A173" t="inlineStr">
        <is>
          <t>2024-09-08 22:35:14</t>
        </is>
      </c>
      <c r="B173" t="inlineStr">
        <is>
          <t>Created SRv6 rule</t>
        </is>
      </c>
      <c r="C173" t="n">
        <v>7</v>
      </c>
      <c r="D173" t="inlineStr">
        <is>
          <t>2001:1:3::1</t>
        </is>
      </c>
      <c r="E173" t="inlineStr">
        <is>
          <t>2001:1:8::3</t>
        </is>
      </c>
      <c r="F173" t="n">
        <v>1</v>
      </c>
    </row>
    <row r="174"/>
    <row r="175"/>
    <row r="176">
      <c r="A176" s="1" t="inlineStr">
        <is>
          <t>Iteration - 6</t>
        </is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1725831536.025569</v>
      </c>
    </row>
    <row r="178">
      <c r="A178" t="inlineStr">
        <is>
          <t>2001:1:1::2</t>
        </is>
      </c>
      <c r="B178" t="inlineStr">
        <is>
          <t>2001:1:7::1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1725831536.120325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sender</t>
        </is>
      </c>
      <c r="G179" t="n">
        <v>1500</v>
      </c>
      <c r="H179" t="n">
        <v>1725831536.310203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receiver</t>
        </is>
      </c>
      <c r="G180" t="n">
        <v>1500</v>
      </c>
      <c r="H180" t="n">
        <v>1725831536.423518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2001:1:2::1</t>
        </is>
      </c>
      <c r="B181" t="inlineStr">
        <is>
          <t>2001:1:3::1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1725831535.888948</v>
      </c>
    </row>
    <row r="182">
      <c r="A182" t="inlineStr">
        <is>
          <t>2001:1:2::1</t>
        </is>
      </c>
      <c r="B182" t="inlineStr">
        <is>
          <t>2001:1:3::1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1725831535.972148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2001:1:5::1</t>
        </is>
      </c>
      <c r="C183" t="n">
        <v>1</v>
      </c>
      <c r="D183" t="n">
        <v>34</v>
      </c>
      <c r="E183" t="n">
        <v>420</v>
      </c>
      <c r="F183" t="inlineStr">
        <is>
          <t>sender</t>
        </is>
      </c>
      <c r="G183" t="n">
        <v>1500</v>
      </c>
      <c r="H183" t="n">
        <v>1725831536.271475</v>
      </c>
    </row>
    <row r="184">
      <c r="A184" t="inlineStr">
        <is>
          <t>2001:1:3::1</t>
        </is>
      </c>
      <c r="B184" t="inlineStr">
        <is>
          <t>2001:1:5::1</t>
        </is>
      </c>
      <c r="C184" t="n">
        <v>1</v>
      </c>
      <c r="D184" t="n">
        <v>34</v>
      </c>
      <c r="E184" t="n">
        <v>420</v>
      </c>
      <c r="F184" t="inlineStr">
        <is>
          <t>receiver</t>
        </is>
      </c>
      <c r="G184" t="n">
        <v>1500</v>
      </c>
      <c r="H184" t="n">
        <v>1725831536.37598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2001:1:8::1</t>
        </is>
      </c>
      <c r="B185" t="inlineStr">
        <is>
          <t>2001:1:2::1</t>
        </is>
      </c>
      <c r="C185" t="n">
        <v>1</v>
      </c>
      <c r="D185" t="n">
        <v>34</v>
      </c>
      <c r="E185" t="n">
        <v>420</v>
      </c>
      <c r="F185" t="inlineStr">
        <is>
          <t>sender</t>
        </is>
      </c>
      <c r="G185" t="n">
        <v>1500</v>
      </c>
      <c r="H185" t="n">
        <v>1725831536.163261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receiver</t>
        </is>
      </c>
      <c r="G186" t="n">
        <v>1500</v>
      </c>
      <c r="H186" t="n">
        <v>1725831536.323439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sender</t>
        </is>
      </c>
      <c r="G187" t="n">
        <v>1500</v>
      </c>
      <c r="H187" t="n">
        <v>1725831536.130253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receiver</t>
        </is>
      </c>
      <c r="G188" t="n">
        <v>1500</v>
      </c>
      <c r="H188" t="n">
        <v>1725831536.230352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2001:1:2::1</t>
        </is>
      </c>
      <c r="B189" t="inlineStr">
        <is>
          <t>2001:1:8::1</t>
        </is>
      </c>
      <c r="C189" t="n">
        <v>2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1725831536.269142</v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1725831536.409013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1725831535.877083</v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1725831535.971407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2001:1:7::3</t>
        </is>
      </c>
      <c r="B193" t="inlineStr">
        <is>
          <t>2001:1:8::4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1725831536.311912</v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1725831536.40708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1725831536.382235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1725831536.493722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sender</t>
        </is>
      </c>
      <c r="G197" t="n">
        <v>2970</v>
      </c>
      <c r="H197" t="n">
        <v>1725831536.109665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receiver</t>
        </is>
      </c>
      <c r="G198" t="n">
        <v>2970</v>
      </c>
      <c r="H198" t="n">
        <v>1725831536.216538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874</v>
      </c>
      <c r="F199" t="inlineStr">
        <is>
          <t>sender</t>
        </is>
      </c>
      <c r="G199" t="n">
        <v>2970</v>
      </c>
      <c r="H199" t="n">
        <v>1725831536.427005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874</v>
      </c>
      <c r="F200" t="inlineStr">
        <is>
          <t>receiver</t>
        </is>
      </c>
      <c r="G200" t="n">
        <v>2970</v>
      </c>
      <c r="H200" t="n">
        <v>1725831536.563837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/>
    <row r="202">
      <c r="A202" s="1" t="inlineStr">
        <is>
          <t>SRv6 Operations</t>
        </is>
      </c>
    </row>
    <row r="203">
      <c r="A203" s="1" t="inlineStr">
        <is>
          <t>Timestamp</t>
        </is>
      </c>
      <c r="B203" s="1" t="inlineStr">
        <is>
          <t>Operation</t>
        </is>
      </c>
      <c r="C203" s="1" t="inlineStr">
        <is>
          <t>Responsible Switch</t>
        </is>
      </c>
      <c r="D203" s="1" t="inlineStr">
        <is>
          <t>Source</t>
        </is>
      </c>
      <c r="E203" s="1" t="inlineStr">
        <is>
          <t>Destination</t>
        </is>
      </c>
      <c r="F203" s="1" t="inlineStr">
        <is>
          <t>Flow Label</t>
        </is>
      </c>
    </row>
    <row r="204">
      <c r="A204" t="inlineStr">
        <is>
          <t>2024-09-08 22:39:14</t>
        </is>
      </c>
      <c r="B204" t="inlineStr">
        <is>
          <t>Created SRv6 rule</t>
        </is>
      </c>
      <c r="C204" t="n">
        <v>3</v>
      </c>
      <c r="D204" t="inlineStr">
        <is>
          <t>2001:1:2::2</t>
        </is>
      </c>
      <c r="E204" t="inlineStr">
        <is>
          <t>2001:1:8::2</t>
        </is>
      </c>
      <c r="F204" t="n">
        <v>1</v>
      </c>
    </row>
    <row r="205">
      <c r="A205" t="inlineStr">
        <is>
          <t>2024-09-08 22:39:15</t>
        </is>
      </c>
      <c r="B205" t="inlineStr">
        <is>
          <t>Created SRv6 rule</t>
        </is>
      </c>
      <c r="C205" t="n">
        <v>7</v>
      </c>
      <c r="D205" t="inlineStr">
        <is>
          <t>2001:1:8::1</t>
        </is>
      </c>
      <c r="E205" t="inlineStr">
        <is>
          <t>2001:1:2::1</t>
        </is>
      </c>
      <c r="F205" t="n">
        <v>1</v>
      </c>
    </row>
    <row r="206">
      <c r="A206" t="inlineStr">
        <is>
          <t>2024-09-08 22:39:47</t>
        </is>
      </c>
      <c r="B206" t="inlineStr">
        <is>
          <t>Created SRv6 rule</t>
        </is>
      </c>
      <c r="C206" t="n">
        <v>3</v>
      </c>
      <c r="D206" t="inlineStr">
        <is>
          <t>2001:1:2::1</t>
        </is>
      </c>
      <c r="E206" t="inlineStr">
        <is>
          <t>2001:1:8::1</t>
        </is>
      </c>
      <c r="F206" t="n">
        <v>2</v>
      </c>
    </row>
    <row r="207">
      <c r="A207" t="inlineStr">
        <is>
          <t>2024-09-08 22:39:48</t>
        </is>
      </c>
      <c r="B207" t="inlineStr">
        <is>
          <t>Created SRv6 rule</t>
        </is>
      </c>
      <c r="C207" t="n">
        <v>5</v>
      </c>
      <c r="D207" t="inlineStr">
        <is>
          <t>2001:1:2::2</t>
        </is>
      </c>
      <c r="E207" t="inlineStr">
        <is>
          <t>2001:1:8::2</t>
        </is>
      </c>
      <c r="F207" t="n">
        <v>1</v>
      </c>
    </row>
    <row r="208">
      <c r="A208" t="inlineStr">
        <is>
          <t>2024-09-08 22:39:49</t>
        </is>
      </c>
      <c r="B208" t="inlineStr">
        <is>
          <t>Created SRv6 rule</t>
        </is>
      </c>
      <c r="C208" t="n">
        <v>7</v>
      </c>
      <c r="D208" t="inlineStr">
        <is>
          <t>2001:1:3::1</t>
        </is>
      </c>
      <c r="E208" t="inlineStr">
        <is>
          <t>2001:1:8::3</t>
        </is>
      </c>
      <c r="F208" t="n">
        <v>1</v>
      </c>
    </row>
    <row r="209"/>
    <row r="210"/>
    <row r="211">
      <c r="A211" s="1" t="inlineStr">
        <is>
          <t>Iteration - 7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1725831839.213264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1725831839.319271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1500</v>
      </c>
      <c r="H214" t="n">
        <v>1725831839.47093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1500</v>
      </c>
      <c r="H215" t="n">
        <v>1725831839.563256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1725831839.342343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1725831839.466264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2001:1:8::1</t>
        </is>
      </c>
      <c r="B218" t="inlineStr">
        <is>
          <t>2001:1:2::1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1725831839.197981</v>
      </c>
    </row>
    <row r="219">
      <c r="A219" t="inlineStr">
        <is>
          <t>2001:1:8::1</t>
        </is>
      </c>
      <c r="B219" t="inlineStr">
        <is>
          <t>2001:1:2::1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1725831839.308255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1725831839.451725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1725831839.578112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1725831839.04505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1725831839.160419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1725831839.469169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1725831839.585463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1725831839.559429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1725831839.69124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2001:1:7::3</t>
        </is>
      </c>
      <c r="B228" t="inlineStr">
        <is>
          <t>2001:1:8::4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1725831839.168944</v>
      </c>
    </row>
    <row r="229">
      <c r="A229" t="inlineStr">
        <is>
          <t>2001:1:7::3</t>
        </is>
      </c>
      <c r="B229" t="inlineStr">
        <is>
          <t>2001:1:8::4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1725831839.260991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2001:1:7::3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1725831839.442857</v>
      </c>
    </row>
    <row r="231">
      <c r="A231" t="inlineStr">
        <is>
          <t>2001:1:3::1</t>
        </is>
      </c>
      <c r="B231" t="inlineStr">
        <is>
          <t>2001:1:7::3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1725831839.534145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2001:1:8::1</t>
        </is>
      </c>
      <c r="C232" t="n">
        <v>2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1725831839.455124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2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1725831839.593453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2001:1:2::2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1725831839.58201</v>
      </c>
    </row>
    <row r="235">
      <c r="A235" t="inlineStr">
        <is>
          <t>2001:1:5::1</t>
        </is>
      </c>
      <c r="B235" t="inlineStr">
        <is>
          <t>2001:1:2::2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1725831839.705939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SRv6 Operations</t>
        </is>
      </c>
    </row>
    <row r="238">
      <c r="A238" s="1" t="inlineStr">
        <is>
          <t>Timestamp</t>
        </is>
      </c>
      <c r="B238" s="1" t="inlineStr">
        <is>
          <t>Operation</t>
        </is>
      </c>
      <c r="C238" s="1" t="inlineStr">
        <is>
          <t>Responsible Switch</t>
        </is>
      </c>
      <c r="D238" s="1" t="inlineStr">
        <is>
          <t>Source</t>
        </is>
      </c>
      <c r="E238" s="1" t="inlineStr">
        <is>
          <t>Destination</t>
        </is>
      </c>
      <c r="F238" s="1" t="inlineStr">
        <is>
          <t>Flow Label</t>
        </is>
      </c>
    </row>
    <row r="239">
      <c r="A239" t="inlineStr">
        <is>
          <t>2024-09-08 22:44:21</t>
        </is>
      </c>
      <c r="B239" t="inlineStr">
        <is>
          <t>Created SRv6 rule</t>
        </is>
      </c>
      <c r="C239" t="n">
        <v>3</v>
      </c>
      <c r="D239" t="inlineStr">
        <is>
          <t>2001:1:2::1</t>
        </is>
      </c>
      <c r="E239" t="inlineStr">
        <is>
          <t>2001:1:8::1</t>
        </is>
      </c>
      <c r="F239" t="n">
        <v>2</v>
      </c>
    </row>
    <row r="240">
      <c r="A240" t="inlineStr">
        <is>
          <t>2024-09-08 22:44:22</t>
        </is>
      </c>
      <c r="B240" t="inlineStr">
        <is>
          <t>Created SRv6 rule</t>
        </is>
      </c>
      <c r="C240" t="n">
        <v>7</v>
      </c>
      <c r="D240" t="inlineStr">
        <is>
          <t>2001:1:8::1</t>
        </is>
      </c>
      <c r="E240" t="inlineStr">
        <is>
          <t>2001:1:2::1</t>
        </is>
      </c>
      <c r="F240" t="n">
        <v>1</v>
      </c>
    </row>
    <row r="241">
      <c r="A241" t="inlineStr">
        <is>
          <t>2024-09-08 22:44:54</t>
        </is>
      </c>
      <c r="B241" t="inlineStr">
        <is>
          <t>Created SRv6 rule</t>
        </is>
      </c>
      <c r="C241" t="n">
        <v>3</v>
      </c>
      <c r="D241" t="inlineStr">
        <is>
          <t>2001:1:2::2</t>
        </is>
      </c>
      <c r="E241" t="inlineStr">
        <is>
          <t>2001:1:8::2</t>
        </is>
      </c>
      <c r="F241" t="n">
        <v>1</v>
      </c>
    </row>
    <row r="242">
      <c r="A242" t="inlineStr">
        <is>
          <t>2024-09-08 22:44:55</t>
        </is>
      </c>
      <c r="B242" t="inlineStr">
        <is>
          <t>Created SRv6 rule</t>
        </is>
      </c>
      <c r="C242" t="n">
        <v>7</v>
      </c>
      <c r="D242" t="inlineStr">
        <is>
          <t>2001:1:3::1</t>
        </is>
      </c>
      <c r="E242" t="inlineStr">
        <is>
          <t>2001:1:8::3</t>
        </is>
      </c>
      <c r="F242" t="n">
        <v>1</v>
      </c>
    </row>
    <row r="243"/>
    <row r="244"/>
    <row r="245">
      <c r="A245" s="1" t="inlineStr">
        <is>
          <t>Iteration - 8</t>
        </is>
      </c>
    </row>
    <row r="246">
      <c r="A246" t="inlineStr">
        <is>
          <t>2001:1:2::1</t>
        </is>
      </c>
      <c r="B246" t="inlineStr">
        <is>
          <t>2001:1:3::1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1725832142.177311</v>
      </c>
    </row>
    <row r="247">
      <c r="A247" t="inlineStr">
        <is>
          <t>2001:1:2::1</t>
        </is>
      </c>
      <c r="B247" t="inlineStr">
        <is>
          <t>2001:1:3::1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1725832142.290647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1725832142.269806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1725832142.365146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2001:1:8::1</t>
        </is>
      </c>
      <c r="B250" t="inlineStr">
        <is>
          <t>2001:1:1::1</t>
        </is>
      </c>
      <c r="C250" t="n">
        <v>1</v>
      </c>
      <c r="D250" t="n">
        <v>0</v>
      </c>
      <c r="E250" t="n">
        <v>262</v>
      </c>
      <c r="F250" t="inlineStr">
        <is>
          <t>sender</t>
        </is>
      </c>
      <c r="G250" t="n">
        <v>1500</v>
      </c>
      <c r="H250" t="n">
        <v>1725832142.196998</v>
      </c>
    </row>
    <row r="251">
      <c r="A251" t="inlineStr">
        <is>
          <t>2001:1:8::1</t>
        </is>
      </c>
      <c r="B251" t="inlineStr">
        <is>
          <t>2001:1:1::1</t>
        </is>
      </c>
      <c r="C251" t="n">
        <v>1</v>
      </c>
      <c r="D251" t="n">
        <v>0</v>
      </c>
      <c r="E251" t="n">
        <v>262</v>
      </c>
      <c r="F251" t="inlineStr">
        <is>
          <t>receiver</t>
        </is>
      </c>
      <c r="G251" t="n">
        <v>1500</v>
      </c>
      <c r="H251" t="n">
        <v>1725832142.306937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2001:1:7::2</t>
        </is>
      </c>
      <c r="C252" t="n">
        <v>1</v>
      </c>
      <c r="D252" t="n">
        <v>34</v>
      </c>
      <c r="E252" t="n">
        <v>420</v>
      </c>
      <c r="F252" t="inlineStr">
        <is>
          <t>sender</t>
        </is>
      </c>
      <c r="G252" t="n">
        <v>1500</v>
      </c>
      <c r="H252" t="n">
        <v>1725832142.144897</v>
      </c>
    </row>
    <row r="253">
      <c r="A253" t="inlineStr">
        <is>
          <t>2001:1:5::1</t>
        </is>
      </c>
      <c r="B253" t="inlineStr">
        <is>
          <t>2001:1:7::2</t>
        </is>
      </c>
      <c r="C253" t="n">
        <v>1</v>
      </c>
      <c r="D253" t="n">
        <v>34</v>
      </c>
      <c r="E253" t="n">
        <v>420</v>
      </c>
      <c r="F253" t="inlineStr">
        <is>
          <t>receiver</t>
        </is>
      </c>
      <c r="G253" t="n">
        <v>1500</v>
      </c>
      <c r="H253" t="n">
        <v>1725832142.273318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1500</v>
      </c>
      <c r="H254" t="n">
        <v>1725832142.113363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1500</v>
      </c>
      <c r="H255" t="n">
        <v>1725832142.209365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2001:1:1::2</t>
        </is>
      </c>
      <c r="B256" t="inlineStr">
        <is>
          <t>2001:1:7::1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1725832142.549257</v>
      </c>
    </row>
    <row r="257">
      <c r="A257" t="inlineStr">
        <is>
          <t>2001:1:1::2</t>
        </is>
      </c>
      <c r="B257" t="inlineStr">
        <is>
          <t>2001:1:7::1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1725832142.655707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2001:1:7::3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1725832142.461583</v>
      </c>
    </row>
    <row r="259">
      <c r="A259" t="inlineStr">
        <is>
          <t>2001:1:3::1</t>
        </is>
      </c>
      <c r="B259" t="inlineStr">
        <is>
          <t>2001:1:7::3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1725832142.566732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2001:1:2::1</t>
        </is>
      </c>
      <c r="B260" t="inlineStr">
        <is>
          <t>2001:1:8::1</t>
        </is>
      </c>
      <c r="C260" t="n">
        <v>2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1725832142.535148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1725832142.627455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2001:1:2::2</t>
        </is>
      </c>
      <c r="C262" t="n">
        <v>1</v>
      </c>
      <c r="D262" t="n">
        <v>35</v>
      </c>
      <c r="E262" t="n">
        <v>874</v>
      </c>
      <c r="F262" t="inlineStr">
        <is>
          <t>sender</t>
        </is>
      </c>
      <c r="G262" t="n">
        <v>2970</v>
      </c>
      <c r="H262" t="n">
        <v>1725832142.561393</v>
      </c>
    </row>
    <row r="263">
      <c r="A263" t="inlineStr">
        <is>
          <t>2001:1:5::1</t>
        </is>
      </c>
      <c r="B263" t="inlineStr">
        <is>
          <t>2001:1:2::2</t>
        </is>
      </c>
      <c r="C263" t="n">
        <v>1</v>
      </c>
      <c r="D263" t="n">
        <v>35</v>
      </c>
      <c r="E263" t="n">
        <v>874</v>
      </c>
      <c r="F263" t="inlineStr">
        <is>
          <t>receiver</t>
        </is>
      </c>
      <c r="G263" t="n">
        <v>2970</v>
      </c>
      <c r="H263" t="n">
        <v>1725832142.681338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874</v>
      </c>
      <c r="F264" t="inlineStr">
        <is>
          <t>sender</t>
        </is>
      </c>
      <c r="G264" t="n">
        <v>2970</v>
      </c>
      <c r="H264" t="n">
        <v>1725832142.614458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874</v>
      </c>
      <c r="F265" t="inlineStr">
        <is>
          <t>receiver</t>
        </is>
      </c>
      <c r="G265" t="n">
        <v>2970</v>
      </c>
      <c r="H265" t="n">
        <v>1725832142.754831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2001:1:8::3</t>
        </is>
      </c>
      <c r="C266" t="n">
        <v>1</v>
      </c>
      <c r="D266" t="n">
        <v>35</v>
      </c>
      <c r="E266" t="n">
        <v>874</v>
      </c>
      <c r="F266" t="inlineStr">
        <is>
          <t>sender</t>
        </is>
      </c>
      <c r="G266" t="n">
        <v>2970</v>
      </c>
      <c r="H266" t="n">
        <v>1725832142.10905</v>
      </c>
    </row>
    <row r="267">
      <c r="A267" t="inlineStr">
        <is>
          <t>2001:1:3::1</t>
        </is>
      </c>
      <c r="B267" t="inlineStr">
        <is>
          <t>2001:1:8::3</t>
        </is>
      </c>
      <c r="C267" t="n">
        <v>1</v>
      </c>
      <c r="D267" t="n">
        <v>35</v>
      </c>
      <c r="E267" t="n">
        <v>874</v>
      </c>
      <c r="F267" t="inlineStr">
        <is>
          <t>receiver</t>
        </is>
      </c>
      <c r="G267" t="n">
        <v>2970</v>
      </c>
      <c r="H267" t="n">
        <v>1725832142.198764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1725832142.549869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1725832142.67308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/>
    <row r="271">
      <c r="A271" s="1" t="inlineStr">
        <is>
          <t>SRv6 Operations</t>
        </is>
      </c>
    </row>
    <row r="272">
      <c r="A272" s="1" t="inlineStr">
        <is>
          <t>Timestamp</t>
        </is>
      </c>
      <c r="B272" s="1" t="inlineStr">
        <is>
          <t>Operation</t>
        </is>
      </c>
      <c r="C272" s="1" t="inlineStr">
        <is>
          <t>Responsible Switch</t>
        </is>
      </c>
      <c r="D272" s="1" t="inlineStr">
        <is>
          <t>Source</t>
        </is>
      </c>
      <c r="E272" s="1" t="inlineStr">
        <is>
          <t>Destination</t>
        </is>
      </c>
      <c r="F272" s="1" t="inlineStr">
        <is>
          <t>Flow Label</t>
        </is>
      </c>
    </row>
    <row r="273">
      <c r="A273" t="inlineStr">
        <is>
          <t>2024-09-08 22:49:28</t>
        </is>
      </c>
      <c r="B273" t="inlineStr">
        <is>
          <t>Created SRv6 rule</t>
        </is>
      </c>
      <c r="C273" t="n">
        <v>3</v>
      </c>
      <c r="D273" t="inlineStr">
        <is>
          <t>2001:1:2::1</t>
        </is>
      </c>
      <c r="E273" t="inlineStr">
        <is>
          <t>2001:1:8::1</t>
        </is>
      </c>
      <c r="F273" t="n">
        <v>2</v>
      </c>
    </row>
    <row r="274">
      <c r="A274" t="inlineStr">
        <is>
          <t>2024-09-08 22:50:00</t>
        </is>
      </c>
      <c r="B274" t="inlineStr">
        <is>
          <t>Created SRv6 rule</t>
        </is>
      </c>
      <c r="C274" t="n">
        <v>3</v>
      </c>
      <c r="D274" t="inlineStr">
        <is>
          <t>2001:1:2::2</t>
        </is>
      </c>
      <c r="E274" t="inlineStr">
        <is>
          <t>2001:1:8::2</t>
        </is>
      </c>
      <c r="F274" t="n">
        <v>1</v>
      </c>
    </row>
    <row r="275">
      <c r="A275" t="inlineStr">
        <is>
          <t>2024-09-08 22:50:01</t>
        </is>
      </c>
      <c r="B275" t="inlineStr">
        <is>
          <t>Created SRv6 rule</t>
        </is>
      </c>
      <c r="C275" t="n">
        <v>5</v>
      </c>
      <c r="D275" t="inlineStr">
        <is>
          <t>2001:1:2::1</t>
        </is>
      </c>
      <c r="E275" t="inlineStr">
        <is>
          <t>2001:1:8::1</t>
        </is>
      </c>
      <c r="F275" t="n">
        <v>2</v>
      </c>
    </row>
    <row r="276">
      <c r="A276" t="inlineStr">
        <is>
          <t>2024-09-08 22:50:02</t>
        </is>
      </c>
      <c r="B276" t="inlineStr">
        <is>
          <t>Created SRv6 rule</t>
        </is>
      </c>
      <c r="C276" t="n">
        <v>7</v>
      </c>
      <c r="D276" t="inlineStr">
        <is>
          <t>2001:1:3::1</t>
        </is>
      </c>
      <c r="E276" t="inlineStr">
        <is>
          <t>2001:1:8::3</t>
        </is>
      </c>
      <c r="F276" t="n">
        <v>1</v>
      </c>
    </row>
    <row r="277">
      <c r="A277" t="inlineStr">
        <is>
          <t>2024-09-08 22:50:34</t>
        </is>
      </c>
      <c r="B277" t="inlineStr">
        <is>
          <t>Created SRv6 rule</t>
        </is>
      </c>
      <c r="C277" t="n">
        <v>3</v>
      </c>
      <c r="D277" t="inlineStr">
        <is>
          <t>2001:1:8::1</t>
        </is>
      </c>
      <c r="E277" t="inlineStr">
        <is>
          <t>2001:1:2::1</t>
        </is>
      </c>
      <c r="F277" t="n">
        <v>1</v>
      </c>
    </row>
    <row r="278"/>
    <row r="279"/>
    <row r="280">
      <c r="A280" s="1" t="inlineStr">
        <is>
          <t>Iteration - 9</t>
        </is>
      </c>
    </row>
    <row r="281">
      <c r="A281" t="inlineStr">
        <is>
          <t>2001:1:2::1</t>
        </is>
      </c>
      <c r="B281" t="inlineStr">
        <is>
          <t>2001:1:3::1</t>
        </is>
      </c>
      <c r="C281" t="n">
        <v>1</v>
      </c>
      <c r="D281" t="n">
        <v>0</v>
      </c>
      <c r="E281" t="n">
        <v>262</v>
      </c>
      <c r="F281" t="inlineStr">
        <is>
          <t>sender</t>
        </is>
      </c>
      <c r="G281" t="n">
        <v>1500</v>
      </c>
      <c r="H281" t="n">
        <v>1725832445.252952</v>
      </c>
    </row>
    <row r="282">
      <c r="A282" t="inlineStr">
        <is>
          <t>2001:1:2::1</t>
        </is>
      </c>
      <c r="B282" t="inlineStr">
        <is>
          <t>2001:1:3::1</t>
        </is>
      </c>
      <c r="C282" t="n">
        <v>1</v>
      </c>
      <c r="D282" t="n">
        <v>0</v>
      </c>
      <c r="E282" t="n">
        <v>262</v>
      </c>
      <c r="F282" t="inlineStr">
        <is>
          <t>receiver</t>
        </is>
      </c>
      <c r="G282" t="n">
        <v>1500</v>
      </c>
      <c r="H282" t="n">
        <v>1725832445.353239</v>
      </c>
      <c r="I282" t="n">
        <v>0</v>
      </c>
      <c r="J282" t="inlineStr">
        <is>
          <t>[]</t>
        </is>
      </c>
      <c r="L282">
        <f>G281-G282</f>
        <v/>
      </c>
      <c r="M282">
        <f>ROUND((L282/G281)*100, 3)</f>
        <v/>
      </c>
      <c r="N282">
        <f>ROUND((H282-H281)*10^9, 3)</f>
        <v/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sender</t>
        </is>
      </c>
      <c r="G283" t="n">
        <v>1500</v>
      </c>
      <c r="H283" t="n">
        <v>1725832445.639859</v>
      </c>
    </row>
    <row r="284">
      <c r="A284" t="inlineStr">
        <is>
          <t>2001:1:1::2</t>
        </is>
      </c>
      <c r="B284" t="inlineStr">
        <is>
          <t>2001:1:7::1</t>
        </is>
      </c>
      <c r="C284" t="n">
        <v>1</v>
      </c>
      <c r="D284" t="n">
        <v>34</v>
      </c>
      <c r="E284" t="n">
        <v>420</v>
      </c>
      <c r="F284" t="inlineStr">
        <is>
          <t>receiver</t>
        </is>
      </c>
      <c r="G284" t="n">
        <v>1500</v>
      </c>
      <c r="H284" t="n">
        <v>1725832445.769399</v>
      </c>
      <c r="I284" t="n">
        <v>0</v>
      </c>
      <c r="J284" t="inlineStr">
        <is>
          <t>[]</t>
        </is>
      </c>
      <c r="L284">
        <f>G283-G284</f>
        <v/>
      </c>
      <c r="M284">
        <f>ROUND((L284/G283)*100, 3)</f>
        <v/>
      </c>
      <c r="N284">
        <f>ROUND((H284-H283)*10^9, 3)</f>
        <v/>
      </c>
    </row>
    <row r="285">
      <c r="A285" t="inlineStr">
        <is>
          <t>2001:1:8::1</t>
        </is>
      </c>
      <c r="B285" t="inlineStr">
        <is>
          <t>2001:1:1::1</t>
        </is>
      </c>
      <c r="C285" t="n">
        <v>1</v>
      </c>
      <c r="D285" t="n">
        <v>0</v>
      </c>
      <c r="E285" t="n">
        <v>262</v>
      </c>
      <c r="F285" t="inlineStr">
        <is>
          <t>sender</t>
        </is>
      </c>
      <c r="G285" t="n">
        <v>1500</v>
      </c>
      <c r="H285" t="n">
        <v>1725832445.205206</v>
      </c>
    </row>
    <row r="286">
      <c r="A286" t="inlineStr">
        <is>
          <t>2001:1:8::1</t>
        </is>
      </c>
      <c r="B286" t="inlineStr">
        <is>
          <t>2001:1:1::1</t>
        </is>
      </c>
      <c r="C286" t="n">
        <v>1</v>
      </c>
      <c r="D286" t="n">
        <v>0</v>
      </c>
      <c r="E286" t="n">
        <v>262</v>
      </c>
      <c r="F286" t="inlineStr">
        <is>
          <t>receiver</t>
        </is>
      </c>
      <c r="G286" t="n">
        <v>1500</v>
      </c>
      <c r="H286" t="n">
        <v>1725832445.289656</v>
      </c>
      <c r="I286" t="n">
        <v>0</v>
      </c>
      <c r="J286" t="inlineStr">
        <is>
          <t>[]</t>
        </is>
      </c>
      <c r="L286">
        <f>G285-G286</f>
        <v/>
      </c>
      <c r="M286">
        <f>ROUND((L286/G285)*100, 3)</f>
        <v/>
      </c>
      <c r="N286">
        <f>ROUND((H286-H285)*10^9, 3)</f>
        <v/>
      </c>
    </row>
    <row r="287">
      <c r="A287" t="inlineStr">
        <is>
          <t>2001:1:8::1</t>
        </is>
      </c>
      <c r="B287" t="inlineStr">
        <is>
          <t>2001:1:2::1</t>
        </is>
      </c>
      <c r="C287" t="n">
        <v>1</v>
      </c>
      <c r="D287" t="n">
        <v>34</v>
      </c>
      <c r="E287" t="n">
        <v>420</v>
      </c>
      <c r="F287" t="inlineStr">
        <is>
          <t>sender</t>
        </is>
      </c>
      <c r="G287" t="n">
        <v>1500</v>
      </c>
      <c r="H287" t="n">
        <v>1725832445.461487</v>
      </c>
    </row>
    <row r="288">
      <c r="A288" t="inlineStr">
        <is>
          <t>2001:1:8::1</t>
        </is>
      </c>
      <c r="B288" t="inlineStr">
        <is>
          <t>2001:1:2::1</t>
        </is>
      </c>
      <c r="C288" t="n">
        <v>1</v>
      </c>
      <c r="D288" t="n">
        <v>34</v>
      </c>
      <c r="E288" t="n">
        <v>420</v>
      </c>
      <c r="F288" t="inlineStr">
        <is>
          <t>receiver</t>
        </is>
      </c>
      <c r="G288" t="n">
        <v>1500</v>
      </c>
      <c r="H288" t="n">
        <v>1725832445.571915</v>
      </c>
      <c r="I288" t="n">
        <v>0</v>
      </c>
      <c r="J288" t="inlineStr">
        <is>
          <t>[]</t>
        </is>
      </c>
      <c r="L288">
        <f>G287-G288</f>
        <v/>
      </c>
      <c r="M288">
        <f>ROUND((L288/G287)*100, 3)</f>
        <v/>
      </c>
      <c r="N288">
        <f>ROUND((H288-H287)*10^9, 3)</f>
        <v/>
      </c>
    </row>
    <row r="289">
      <c r="A289" t="inlineStr">
        <is>
          <t>2001:1:5::1</t>
        </is>
      </c>
      <c r="B289" t="inlineStr">
        <is>
          <t>2001:1:7::2</t>
        </is>
      </c>
      <c r="C289" t="n">
        <v>1</v>
      </c>
      <c r="D289" t="n">
        <v>34</v>
      </c>
      <c r="E289" t="n">
        <v>420</v>
      </c>
      <c r="F289" t="inlineStr">
        <is>
          <t>sender</t>
        </is>
      </c>
      <c r="G289" t="n">
        <v>1500</v>
      </c>
      <c r="H289" t="n">
        <v>1725832445.579165</v>
      </c>
    </row>
    <row r="290">
      <c r="A290" t="inlineStr">
        <is>
          <t>2001:1:5::1</t>
        </is>
      </c>
      <c r="B290" t="inlineStr">
        <is>
          <t>2001:1:7::2</t>
        </is>
      </c>
      <c r="C290" t="n">
        <v>1</v>
      </c>
      <c r="D290" t="n">
        <v>34</v>
      </c>
      <c r="E290" t="n">
        <v>420</v>
      </c>
      <c r="F290" t="inlineStr">
        <is>
          <t>receiver</t>
        </is>
      </c>
      <c r="G290" t="n">
        <v>1500</v>
      </c>
      <c r="H290" t="n">
        <v>1725832445.721498</v>
      </c>
      <c r="I290" t="n">
        <v>0</v>
      </c>
      <c r="J290" t="inlineStr">
        <is>
          <t>[]</t>
        </is>
      </c>
      <c r="L290">
        <f>G289-G290</f>
        <v/>
      </c>
      <c r="M290">
        <f>ROUND((L290/G289)*100, 3)</f>
        <v/>
      </c>
      <c r="N290">
        <f>ROUND((H290-H289)*10^9, 3)</f>
        <v/>
      </c>
    </row>
    <row r="291">
      <c r="A291" t="inlineStr">
        <is>
          <t>2001:1:3::1</t>
        </is>
      </c>
      <c r="B291" t="inlineStr">
        <is>
          <t>2001:1:5::1</t>
        </is>
      </c>
      <c r="C291" t="n">
        <v>1</v>
      </c>
      <c r="D291" t="n">
        <v>34</v>
      </c>
      <c r="E291" t="n">
        <v>420</v>
      </c>
      <c r="F291" t="inlineStr">
        <is>
          <t>sender</t>
        </is>
      </c>
      <c r="G291" t="n">
        <v>1500</v>
      </c>
      <c r="H291" t="n">
        <v>1725832445.293571</v>
      </c>
    </row>
    <row r="292">
      <c r="A292" t="inlineStr">
        <is>
          <t>2001:1:3::1</t>
        </is>
      </c>
      <c r="B292" t="inlineStr">
        <is>
          <t>2001:1:5::1</t>
        </is>
      </c>
      <c r="C292" t="n">
        <v>1</v>
      </c>
      <c r="D292" t="n">
        <v>34</v>
      </c>
      <c r="E292" t="n">
        <v>420</v>
      </c>
      <c r="F292" t="inlineStr">
        <is>
          <t>receiver</t>
        </is>
      </c>
      <c r="G292" t="n">
        <v>1500</v>
      </c>
      <c r="H292" t="n">
        <v>1725832445.382513</v>
      </c>
      <c r="I292" t="n">
        <v>0</v>
      </c>
      <c r="J292" t="inlineStr">
        <is>
          <t>[]</t>
        </is>
      </c>
      <c r="L292">
        <f>G291-G292</f>
        <v/>
      </c>
      <c r="M292">
        <f>ROUND((L292/G291)*100, 3)</f>
        <v/>
      </c>
      <c r="N292">
        <f>ROUND((H292-H291)*10^9, 3)</f>
        <v/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sender</t>
        </is>
      </c>
      <c r="G293" t="n">
        <v>2970</v>
      </c>
      <c r="H293" t="n">
        <v>1725832445.725</v>
      </c>
    </row>
    <row r="294">
      <c r="A294" t="inlineStr">
        <is>
          <t>2001:1:2::1</t>
        </is>
      </c>
      <c r="B294" t="inlineStr">
        <is>
          <t>2001:1:8::1</t>
        </is>
      </c>
      <c r="C294" t="n">
        <v>2</v>
      </c>
      <c r="D294" t="n">
        <v>35</v>
      </c>
      <c r="E294" t="n">
        <v>874</v>
      </c>
      <c r="F294" t="inlineStr">
        <is>
          <t>receiver</t>
        </is>
      </c>
      <c r="G294" t="n">
        <v>2970</v>
      </c>
      <c r="H294" t="n">
        <v>1725832445.878799</v>
      </c>
      <c r="I294" t="n">
        <v>0</v>
      </c>
      <c r="J294" t="inlineStr">
        <is>
          <t>[]</t>
        </is>
      </c>
      <c r="L294">
        <f>G293-G294</f>
        <v/>
      </c>
      <c r="M294">
        <f>ROUND((L294/G293)*100, 3)</f>
        <v/>
      </c>
      <c r="N294">
        <f>ROUND((H294-H293)*10^9, 3)</f>
        <v/>
      </c>
    </row>
    <row r="295">
      <c r="A295" t="inlineStr">
        <is>
          <t>2001:1:2::2</t>
        </is>
      </c>
      <c r="B295" t="inlineStr">
        <is>
          <t>2001:1:8::2</t>
        </is>
      </c>
      <c r="C295" t="n">
        <v>1</v>
      </c>
      <c r="D295" t="n">
        <v>35</v>
      </c>
      <c r="E295" t="n">
        <v>874</v>
      </c>
      <c r="F295" t="inlineStr">
        <is>
          <t>sender</t>
        </is>
      </c>
      <c r="G295" t="n">
        <v>2970</v>
      </c>
      <c r="H295" t="n">
        <v>1725832445.621073</v>
      </c>
    </row>
    <row r="296">
      <c r="A296" t="inlineStr">
        <is>
          <t>2001:1:2::2</t>
        </is>
      </c>
      <c r="B296" t="inlineStr">
        <is>
          <t>2001:1:8::2</t>
        </is>
      </c>
      <c r="C296" t="n">
        <v>1</v>
      </c>
      <c r="D296" t="n">
        <v>35</v>
      </c>
      <c r="E296" t="n">
        <v>874</v>
      </c>
      <c r="F296" t="inlineStr">
        <is>
          <t>receiver</t>
        </is>
      </c>
      <c r="G296" t="n">
        <v>2970</v>
      </c>
      <c r="H296" t="n">
        <v>1725832445.730357</v>
      </c>
      <c r="I296" t="n">
        <v>0</v>
      </c>
      <c r="J296" t="inlineStr">
        <is>
          <t>[]</t>
        </is>
      </c>
      <c r="L296">
        <f>G295-G296</f>
        <v/>
      </c>
      <c r="M296">
        <f>ROUND((L296/G295)*100, 3)</f>
        <v/>
      </c>
      <c r="N296">
        <f>ROUND((H296-H295)*10^9, 3)</f>
        <v/>
      </c>
    </row>
    <row r="297">
      <c r="A297" t="inlineStr">
        <is>
          <t>2001:1:3::1</t>
        </is>
      </c>
      <c r="B297" t="inlineStr">
        <is>
          <t>2001:1:8::3</t>
        </is>
      </c>
      <c r="C297" t="n">
        <v>1</v>
      </c>
      <c r="D297" t="n">
        <v>35</v>
      </c>
      <c r="E297" t="n">
        <v>874</v>
      </c>
      <c r="F297" t="inlineStr">
        <is>
          <t>sender</t>
        </is>
      </c>
      <c r="G297" t="n">
        <v>2970</v>
      </c>
      <c r="H297" t="n">
        <v>1725832445.577793</v>
      </c>
    </row>
    <row r="298">
      <c r="A298" t="inlineStr">
        <is>
          <t>2001:1:3::1</t>
        </is>
      </c>
      <c r="B298" t="inlineStr">
        <is>
          <t>2001:1:8::3</t>
        </is>
      </c>
      <c r="C298" t="n">
        <v>1</v>
      </c>
      <c r="D298" t="n">
        <v>35</v>
      </c>
      <c r="E298" t="n">
        <v>874</v>
      </c>
      <c r="F298" t="inlineStr">
        <is>
          <t>receiver</t>
        </is>
      </c>
      <c r="G298" t="n">
        <v>2970</v>
      </c>
      <c r="H298" t="n">
        <v>1725832445.68985</v>
      </c>
      <c r="I298" t="n">
        <v>0</v>
      </c>
      <c r="J298" t="inlineStr">
        <is>
          <t>[]</t>
        </is>
      </c>
      <c r="L298">
        <f>G297-G298</f>
        <v/>
      </c>
      <c r="M298">
        <f>ROUND((L298/G297)*100, 3)</f>
        <v/>
      </c>
      <c r="N298">
        <f>ROUND((H298-H297)*10^9, 3)</f>
        <v/>
      </c>
    </row>
    <row r="299">
      <c r="A299" t="inlineStr">
        <is>
          <t>2001:1:7::3</t>
        </is>
      </c>
      <c r="B299" t="inlineStr">
        <is>
          <t>2001:1:8::4</t>
        </is>
      </c>
      <c r="C299" t="n">
        <v>1</v>
      </c>
      <c r="D299" t="n">
        <v>35</v>
      </c>
      <c r="E299" t="n">
        <v>874</v>
      </c>
      <c r="F299" t="inlineStr">
        <is>
          <t>sender</t>
        </is>
      </c>
      <c r="G299" t="n">
        <v>2970</v>
      </c>
      <c r="H299" t="n">
        <v>1725832445.413043</v>
      </c>
    </row>
    <row r="300">
      <c r="A300" t="inlineStr">
        <is>
          <t>2001:1:7::3</t>
        </is>
      </c>
      <c r="B300" t="inlineStr">
        <is>
          <t>2001:1:8::4</t>
        </is>
      </c>
      <c r="C300" t="n">
        <v>1</v>
      </c>
      <c r="D300" t="n">
        <v>35</v>
      </c>
      <c r="E300" t="n">
        <v>874</v>
      </c>
      <c r="F300" t="inlineStr">
        <is>
          <t>receiver</t>
        </is>
      </c>
      <c r="G300" t="n">
        <v>2970</v>
      </c>
      <c r="H300" t="n">
        <v>1725832445.514232</v>
      </c>
      <c r="I300" t="n">
        <v>0</v>
      </c>
      <c r="J300" t="inlineStr">
        <is>
          <t>[]</t>
        </is>
      </c>
      <c r="L300">
        <f>G299-G300</f>
        <v/>
      </c>
      <c r="M300">
        <f>ROUND((L300/G299)*100, 3)</f>
        <v/>
      </c>
      <c r="N300">
        <f>ROUND((H300-H299)*10^9, 3)</f>
        <v/>
      </c>
    </row>
    <row r="301">
      <c r="A301" t="inlineStr">
        <is>
          <t>2001:1:3::1</t>
        </is>
      </c>
      <c r="B301" t="inlineStr">
        <is>
          <t>2001:1:7::3</t>
        </is>
      </c>
      <c r="C301" t="n">
        <v>1</v>
      </c>
      <c r="D301" t="n">
        <v>35</v>
      </c>
      <c r="E301" t="n">
        <v>874</v>
      </c>
      <c r="F301" t="inlineStr">
        <is>
          <t>sender</t>
        </is>
      </c>
      <c r="G301" t="n">
        <v>2970</v>
      </c>
      <c r="H301" t="n">
        <v>1725832445.43778</v>
      </c>
    </row>
    <row r="302">
      <c r="A302" t="inlineStr">
        <is>
          <t>2001:1:3::1</t>
        </is>
      </c>
      <c r="B302" t="inlineStr">
        <is>
          <t>2001:1:7::3</t>
        </is>
      </c>
      <c r="C302" t="n">
        <v>1</v>
      </c>
      <c r="D302" t="n">
        <v>35</v>
      </c>
      <c r="E302" t="n">
        <v>874</v>
      </c>
      <c r="F302" t="inlineStr">
        <is>
          <t>receiver</t>
        </is>
      </c>
      <c r="G302" t="n">
        <v>2970</v>
      </c>
      <c r="H302" t="n">
        <v>1725832445.535583</v>
      </c>
      <c r="I302" t="n">
        <v>0</v>
      </c>
      <c r="J302" t="inlineStr">
        <is>
          <t>[]</t>
        </is>
      </c>
      <c r="L302">
        <f>G301-G302</f>
        <v/>
      </c>
      <c r="M302">
        <f>ROUND((L302/G301)*100, 3)</f>
        <v/>
      </c>
      <c r="N302">
        <f>ROUND((H302-H301)*10^9, 3)</f>
        <v/>
      </c>
    </row>
    <row r="303">
      <c r="A303" t="inlineStr">
        <is>
          <t>2001:1:5::1</t>
        </is>
      </c>
      <c r="B303" t="inlineStr">
        <is>
          <t>2001:1:2::2</t>
        </is>
      </c>
      <c r="C303" t="n">
        <v>1</v>
      </c>
      <c r="D303" t="n">
        <v>35</v>
      </c>
      <c r="E303" t="n">
        <v>874</v>
      </c>
      <c r="F303" t="inlineStr">
        <is>
          <t>sender</t>
        </is>
      </c>
      <c r="G303" t="n">
        <v>2970</v>
      </c>
      <c r="H303" t="n">
        <v>1725832445.637082</v>
      </c>
    </row>
    <row r="304">
      <c r="A304" t="inlineStr">
        <is>
          <t>2001:1:5::1</t>
        </is>
      </c>
      <c r="B304" t="inlineStr">
        <is>
          <t>2001:1:2::2</t>
        </is>
      </c>
      <c r="C304" t="n">
        <v>1</v>
      </c>
      <c r="D304" t="n">
        <v>35</v>
      </c>
      <c r="E304" t="n">
        <v>874</v>
      </c>
      <c r="F304" t="inlineStr">
        <is>
          <t>receiver</t>
        </is>
      </c>
      <c r="G304" t="n">
        <v>2970</v>
      </c>
      <c r="H304" t="n">
        <v>1725832445.781567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/>
    <row r="306">
      <c r="A306" s="1" t="inlineStr">
        <is>
          <t>SRv6 Operations</t>
        </is>
      </c>
    </row>
    <row r="307">
      <c r="A307" s="1" t="inlineStr">
        <is>
          <t>Timestamp</t>
        </is>
      </c>
      <c r="B307" s="1" t="inlineStr">
        <is>
          <t>Operation</t>
        </is>
      </c>
      <c r="C307" s="1" t="inlineStr">
        <is>
          <t>Responsible Switch</t>
        </is>
      </c>
      <c r="D307" s="1" t="inlineStr">
        <is>
          <t>Source</t>
        </is>
      </c>
      <c r="E307" s="1" t="inlineStr">
        <is>
          <t>Destination</t>
        </is>
      </c>
      <c r="F307" s="1" t="inlineStr">
        <is>
          <t>Flow Label</t>
        </is>
      </c>
    </row>
    <row r="308">
      <c r="A308" t="inlineStr">
        <is>
          <t>2024-09-08 22:54:35</t>
        </is>
      </c>
      <c r="B308" t="inlineStr">
        <is>
          <t>Created SRv6 rule</t>
        </is>
      </c>
      <c r="C308" t="n">
        <v>3</v>
      </c>
      <c r="D308" t="inlineStr">
        <is>
          <t>2001:1:2::2</t>
        </is>
      </c>
      <c r="E308" t="inlineStr">
        <is>
          <t>2001:1:8::2</t>
        </is>
      </c>
      <c r="F308" t="n">
        <v>1</v>
      </c>
    </row>
    <row r="309">
      <c r="A309" t="inlineStr">
        <is>
          <t>2024-09-08 22:54:36</t>
        </is>
      </c>
      <c r="B309" t="inlineStr">
        <is>
          <t>Created SRv6 rule</t>
        </is>
      </c>
      <c r="C309" t="n">
        <v>7</v>
      </c>
      <c r="D309" t="inlineStr">
        <is>
          <t>2001:1:8::1</t>
        </is>
      </c>
      <c r="E309" t="inlineStr">
        <is>
          <t>2001:1:2::1</t>
        </is>
      </c>
      <c r="F309" t="n">
        <v>1</v>
      </c>
    </row>
    <row r="310">
      <c r="A310" t="inlineStr">
        <is>
          <t>2024-09-08 22:55:08</t>
        </is>
      </c>
      <c r="B310" t="inlineStr">
        <is>
          <t>Created SRv6 rule</t>
        </is>
      </c>
      <c r="C310" t="n">
        <v>3</v>
      </c>
      <c r="D310" t="inlineStr">
        <is>
          <t>2001:1:2::1</t>
        </is>
      </c>
      <c r="E310" t="inlineStr">
        <is>
          <t>2001:1:8::1</t>
        </is>
      </c>
      <c r="F310" t="n">
        <v>2</v>
      </c>
    </row>
    <row r="311">
      <c r="A311" t="inlineStr">
        <is>
          <t>2024-09-08 22:55:09</t>
        </is>
      </c>
      <c r="B311" t="inlineStr">
        <is>
          <t>Created SRv6 rule</t>
        </is>
      </c>
      <c r="C311" t="n">
        <v>5</v>
      </c>
      <c r="D311" t="inlineStr">
        <is>
          <t>2001:1:2::2</t>
        </is>
      </c>
      <c r="E311" t="inlineStr">
        <is>
          <t>2001:1:8::2</t>
        </is>
      </c>
      <c r="F311" t="n">
        <v>1</v>
      </c>
    </row>
    <row r="312">
      <c r="A312" t="inlineStr">
        <is>
          <t>2024-09-08 22:55:10</t>
        </is>
      </c>
      <c r="B312" t="inlineStr">
        <is>
          <t>Created SRv6 rule</t>
        </is>
      </c>
      <c r="C312" t="n">
        <v>7</v>
      </c>
      <c r="D312" t="inlineStr">
        <is>
          <t>2001:1:3::1</t>
        </is>
      </c>
      <c r="E312" t="inlineStr">
        <is>
          <t>2001:1:8::3</t>
        </is>
      </c>
      <c r="F312" t="n">
        <v>1</v>
      </c>
    </row>
    <row r="313">
      <c r="A313" t="inlineStr">
        <is>
          <t>2024-09-08 22:56:59</t>
        </is>
      </c>
      <c r="B313" t="inlineStr">
        <is>
          <t>Removed SRv6 rule</t>
        </is>
      </c>
      <c r="C313" t="n">
        <v>3</v>
      </c>
      <c r="D313" t="inlineStr">
        <is>
          <t>2001:1:2::1</t>
        </is>
      </c>
      <c r="E313" t="inlineStr">
        <is>
          <t>2001:1:8::1</t>
        </is>
      </c>
      <c r="F313" t="n">
        <v>2</v>
      </c>
    </row>
    <row r="314">
      <c r="A314" t="inlineStr">
        <is>
          <t>2024-09-08 22:57:00</t>
        </is>
      </c>
      <c r="B314" t="inlineStr">
        <is>
          <t>Removed SRv6 rule</t>
        </is>
      </c>
      <c r="C314" t="n">
        <v>7</v>
      </c>
      <c r="D314" t="inlineStr">
        <is>
          <t>2001:1:8::1</t>
        </is>
      </c>
      <c r="E314" t="inlineStr">
        <is>
          <t>2001:1:2::1</t>
        </is>
      </c>
      <c r="F314" t="n">
        <v>1</v>
      </c>
    </row>
    <row r="315">
      <c r="A315" t="inlineStr">
        <is>
          <t>2024-09-08 22:57:01</t>
        </is>
      </c>
      <c r="B315" t="inlineStr">
        <is>
          <t>Removed SRv6 rule</t>
        </is>
      </c>
      <c r="C315" t="n">
        <v>7</v>
      </c>
      <c r="D315" t="inlineStr">
        <is>
          <t>2001:1:3::1</t>
        </is>
      </c>
      <c r="E315" t="inlineStr">
        <is>
          <t>2001:1:8::3</t>
        </is>
      </c>
      <c r="F315" t="n">
        <v>1</v>
      </c>
    </row>
    <row r="316">
      <c r="A316" t="inlineStr">
        <is>
          <t>2024-09-08 22:59:17</t>
        </is>
      </c>
      <c r="B316" t="inlineStr">
        <is>
          <t>Created SRv6 rule</t>
        </is>
      </c>
      <c r="C316" t="n">
        <v>3</v>
      </c>
      <c r="D316" t="inlineStr">
        <is>
          <t>2001:1:2::1</t>
        </is>
      </c>
      <c r="E316" t="inlineStr">
        <is>
          <t>2001:1:8::1</t>
        </is>
      </c>
      <c r="F316" t="n">
        <v>2</v>
      </c>
    </row>
    <row r="317">
      <c r="A317" t="inlineStr">
        <is>
          <t>2024-09-08 22:59:19</t>
        </is>
      </c>
      <c r="B317" t="inlineStr">
        <is>
          <t>Created SRv6 rule</t>
        </is>
      </c>
      <c r="C317" t="n">
        <v>7</v>
      </c>
      <c r="D317" t="inlineStr">
        <is>
          <t>2001:1:3::1</t>
        </is>
      </c>
      <c r="E317" t="inlineStr">
        <is>
          <t>2001:1:8::3</t>
        </is>
      </c>
      <c r="F317" t="n">
        <v>1</v>
      </c>
    </row>
    <row r="318"/>
    <row r="319"/>
    <row r="320">
      <c r="A320" s="1" t="inlineStr">
        <is>
          <t>Iteration - 10</t>
        </is>
      </c>
    </row>
    <row r="321">
      <c r="A321" t="inlineStr">
        <is>
          <t>2001:1:3::1</t>
        </is>
      </c>
      <c r="B321" t="inlineStr">
        <is>
          <t>2001:1:5::1</t>
        </is>
      </c>
      <c r="C321" t="n">
        <v>1</v>
      </c>
      <c r="D321" t="n">
        <v>34</v>
      </c>
      <c r="E321" t="n">
        <v>420</v>
      </c>
      <c r="F321" t="inlineStr">
        <is>
          <t>sender</t>
        </is>
      </c>
      <c r="G321" t="n">
        <v>1500</v>
      </c>
      <c r="H321" t="n">
        <v>1725832748.237783</v>
      </c>
    </row>
    <row r="322">
      <c r="A322" t="inlineStr">
        <is>
          <t>2001:1:3::1</t>
        </is>
      </c>
      <c r="B322" t="inlineStr">
        <is>
          <t>2001:1:5::1</t>
        </is>
      </c>
      <c r="C322" t="n">
        <v>1</v>
      </c>
      <c r="D322" t="n">
        <v>34</v>
      </c>
      <c r="E322" t="n">
        <v>420</v>
      </c>
      <c r="F322" t="inlineStr">
        <is>
          <t>receiver</t>
        </is>
      </c>
      <c r="G322" t="n">
        <v>1500</v>
      </c>
      <c r="H322" t="n">
        <v>1725832748.385155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2001:1:8::1</t>
        </is>
      </c>
      <c r="B323" t="inlineStr">
        <is>
          <t>2001:1:2::1</t>
        </is>
      </c>
      <c r="C323" t="n">
        <v>1</v>
      </c>
      <c r="D323" t="n">
        <v>34</v>
      </c>
      <c r="E323" t="n">
        <v>420</v>
      </c>
      <c r="F323" t="inlineStr">
        <is>
          <t>sender</t>
        </is>
      </c>
      <c r="G323" t="n">
        <v>1500</v>
      </c>
      <c r="H323" t="n">
        <v>1725832748.710089</v>
      </c>
    </row>
    <row r="324">
      <c r="A324" t="inlineStr">
        <is>
          <t>2001:1:8::1</t>
        </is>
      </c>
      <c r="B324" t="inlineStr">
        <is>
          <t>2001:1:2::1</t>
        </is>
      </c>
      <c r="C324" t="n">
        <v>1</v>
      </c>
      <c r="D324" t="n">
        <v>34</v>
      </c>
      <c r="E324" t="n">
        <v>420</v>
      </c>
      <c r="F324" t="inlineStr">
        <is>
          <t>receiver</t>
        </is>
      </c>
      <c r="G324" t="n">
        <v>1500</v>
      </c>
      <c r="H324" t="n">
        <v>1725832748.829288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2001:1:5::1</t>
        </is>
      </c>
      <c r="B325" t="inlineStr">
        <is>
          <t>2001:1:7::2</t>
        </is>
      </c>
      <c r="C325" t="n">
        <v>1</v>
      </c>
      <c r="D325" t="n">
        <v>34</v>
      </c>
      <c r="E325" t="n">
        <v>420</v>
      </c>
      <c r="F325" t="inlineStr">
        <is>
          <t>sender</t>
        </is>
      </c>
      <c r="G325" t="n">
        <v>1500</v>
      </c>
      <c r="H325" t="n">
        <v>1725832748.420997</v>
      </c>
    </row>
    <row r="326">
      <c r="A326" t="inlineStr">
        <is>
          <t>2001:1:5::1</t>
        </is>
      </c>
      <c r="B326" t="inlineStr">
        <is>
          <t>2001:1:7::2</t>
        </is>
      </c>
      <c r="C326" t="n">
        <v>1</v>
      </c>
      <c r="D326" t="n">
        <v>34</v>
      </c>
      <c r="E326" t="n">
        <v>420</v>
      </c>
      <c r="F326" t="inlineStr">
        <is>
          <t>receiver</t>
        </is>
      </c>
      <c r="G326" t="n">
        <v>1500</v>
      </c>
      <c r="H326" t="n">
        <v>1725832748.540173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2001:1:1::2</t>
        </is>
      </c>
      <c r="B327" t="inlineStr">
        <is>
          <t>2001:1:7::1</t>
        </is>
      </c>
      <c r="C327" t="n">
        <v>1</v>
      </c>
      <c r="D327" t="n">
        <v>34</v>
      </c>
      <c r="E327" t="n">
        <v>420</v>
      </c>
      <c r="F327" t="inlineStr">
        <is>
          <t>sender</t>
        </is>
      </c>
      <c r="G327" t="n">
        <v>1500</v>
      </c>
      <c r="H327" t="n">
        <v>1725832748.31318</v>
      </c>
    </row>
    <row r="328">
      <c r="A328" t="inlineStr">
        <is>
          <t>2001:1:1::2</t>
        </is>
      </c>
      <c r="B328" t="inlineStr">
        <is>
          <t>2001:1:7::1</t>
        </is>
      </c>
      <c r="C328" t="n">
        <v>1</v>
      </c>
      <c r="D328" t="n">
        <v>34</v>
      </c>
      <c r="E328" t="n">
        <v>420</v>
      </c>
      <c r="F328" t="inlineStr">
        <is>
          <t>receiver</t>
        </is>
      </c>
      <c r="G328" t="n">
        <v>1500</v>
      </c>
      <c r="H328" t="n">
        <v>1725832748.444692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1500</v>
      </c>
      <c r="H329" t="n">
        <v>1725832748.341259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1500</v>
      </c>
      <c r="H330" t="n">
        <v>1725832748.438677</v>
      </c>
      <c r="I330" t="n">
        <v>0</v>
      </c>
      <c r="J330" t="inlineStr">
        <is>
          <t>[]</t>
        </is>
      </c>
      <c r="L330">
        <f>G329-G330</f>
        <v/>
      </c>
      <c r="M330">
        <f>ROUND((L330/G329)*100, 3)</f>
        <v/>
      </c>
      <c r="N330">
        <f>ROUND((H330-H329)*10^9, 3)</f>
        <v/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1500</v>
      </c>
      <c r="H331" t="n">
        <v>1725832748.637695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1500</v>
      </c>
      <c r="H332" t="n">
        <v>1725832748.750314</v>
      </c>
      <c r="I332" t="n">
        <v>0</v>
      </c>
      <c r="J332" t="inlineStr">
        <is>
          <t>[]</t>
        </is>
      </c>
      <c r="L332">
        <f>G331-G332</f>
        <v/>
      </c>
      <c r="M332">
        <f>ROUND((L332/G331)*100, 3)</f>
        <v/>
      </c>
      <c r="N332">
        <f>ROUND((H332-H331)*10^9, 3)</f>
        <v/>
      </c>
    </row>
    <row r="333">
      <c r="A333" t="inlineStr">
        <is>
          <t>2001:1:7::3</t>
        </is>
      </c>
      <c r="B333" t="inlineStr">
        <is>
          <t>2001:1:8::4</t>
        </is>
      </c>
      <c r="C333" t="n">
        <v>1</v>
      </c>
      <c r="D333" t="n">
        <v>35</v>
      </c>
      <c r="E333" t="n">
        <v>874</v>
      </c>
      <c r="F333" t="inlineStr">
        <is>
          <t>sender</t>
        </is>
      </c>
      <c r="G333" t="n">
        <v>2970</v>
      </c>
      <c r="H333" t="n">
        <v>1725832748.697595</v>
      </c>
    </row>
    <row r="334">
      <c r="A334" t="inlineStr">
        <is>
          <t>2001:1:7::3</t>
        </is>
      </c>
      <c r="B334" t="inlineStr">
        <is>
          <t>2001:1:8::4</t>
        </is>
      </c>
      <c r="C334" t="n">
        <v>1</v>
      </c>
      <c r="D334" t="n">
        <v>35</v>
      </c>
      <c r="E334" t="n">
        <v>874</v>
      </c>
      <c r="F334" t="inlineStr">
        <is>
          <t>receiver</t>
        </is>
      </c>
      <c r="G334" t="n">
        <v>2970</v>
      </c>
      <c r="H334" t="n">
        <v>1725832748.797034</v>
      </c>
      <c r="I334" t="n">
        <v>0</v>
      </c>
      <c r="J334" t="inlineStr">
        <is>
          <t>[]</t>
        </is>
      </c>
      <c r="L334">
        <f>G333-G334</f>
        <v/>
      </c>
      <c r="M334">
        <f>ROUND((L334/G333)*100, 3)</f>
        <v/>
      </c>
      <c r="N334">
        <f>ROUND((H334-H333)*10^9, 3)</f>
        <v/>
      </c>
    </row>
    <row r="335">
      <c r="A335" t="inlineStr">
        <is>
          <t>2001:1:2::1</t>
        </is>
      </c>
      <c r="B335" t="inlineStr">
        <is>
          <t>2001:1:8::1</t>
        </is>
      </c>
      <c r="C335" t="n">
        <v>2</v>
      </c>
      <c r="D335" t="n">
        <v>35</v>
      </c>
      <c r="E335" t="n">
        <v>874</v>
      </c>
      <c r="F335" t="inlineStr">
        <is>
          <t>sender</t>
        </is>
      </c>
      <c r="G335" t="n">
        <v>2970</v>
      </c>
      <c r="H335" t="n">
        <v>1725832748.789261</v>
      </c>
    </row>
    <row r="336">
      <c r="A336" t="inlineStr">
        <is>
          <t>2001:1:2::1</t>
        </is>
      </c>
      <c r="B336" t="inlineStr">
        <is>
          <t>2001:1:8::1</t>
        </is>
      </c>
      <c r="C336" t="n">
        <v>2</v>
      </c>
      <c r="D336" t="n">
        <v>35</v>
      </c>
      <c r="E336" t="n">
        <v>874</v>
      </c>
      <c r="F336" t="inlineStr">
        <is>
          <t>receiver</t>
        </is>
      </c>
      <c r="G336" t="n">
        <v>2970</v>
      </c>
      <c r="H336" t="n">
        <v>1725832748.909211</v>
      </c>
      <c r="I336" t="n">
        <v>0</v>
      </c>
      <c r="J336" t="inlineStr">
        <is>
          <t>[]</t>
        </is>
      </c>
      <c r="L336">
        <f>G335-G336</f>
        <v/>
      </c>
      <c r="M336">
        <f>ROUND((L336/G335)*100, 3)</f>
        <v/>
      </c>
      <c r="N336">
        <f>ROUND((H336-H335)*10^9, 3)</f>
        <v/>
      </c>
    </row>
    <row r="337">
      <c r="A337" t="inlineStr">
        <is>
          <t>2001:1:2::2</t>
        </is>
      </c>
      <c r="B337" t="inlineStr">
        <is>
          <t>2001:1:8::2</t>
        </is>
      </c>
      <c r="C337" t="n">
        <v>1</v>
      </c>
      <c r="D337" t="n">
        <v>35</v>
      </c>
      <c r="E337" t="n">
        <v>874</v>
      </c>
      <c r="F337" t="inlineStr">
        <is>
          <t>sender</t>
        </is>
      </c>
      <c r="G337" t="n">
        <v>2970</v>
      </c>
      <c r="H337" t="n">
        <v>1725832748.481377</v>
      </c>
    </row>
    <row r="338">
      <c r="A338" t="inlineStr">
        <is>
          <t>2001:1:2::2</t>
        </is>
      </c>
      <c r="B338" t="inlineStr">
        <is>
          <t>2001:1:8::2</t>
        </is>
      </c>
      <c r="C338" t="n">
        <v>1</v>
      </c>
      <c r="D338" t="n">
        <v>35</v>
      </c>
      <c r="E338" t="n">
        <v>874</v>
      </c>
      <c r="F338" t="inlineStr">
        <is>
          <t>receiver</t>
        </is>
      </c>
      <c r="G338" t="n">
        <v>2970</v>
      </c>
      <c r="H338" t="n">
        <v>1725832748.598342</v>
      </c>
      <c r="I338" t="n">
        <v>0</v>
      </c>
      <c r="J338" t="inlineStr">
        <is>
          <t>[]</t>
        </is>
      </c>
      <c r="L338">
        <f>G337-G338</f>
        <v/>
      </c>
      <c r="M338">
        <f>ROUND((L338/G337)*100, 3)</f>
        <v/>
      </c>
      <c r="N338">
        <f>ROUND((H338-H337)*10^9, 3)</f>
        <v/>
      </c>
    </row>
    <row r="339">
      <c r="A339" t="inlineStr">
        <is>
          <t>2001:1:5::1</t>
        </is>
      </c>
      <c r="B339" t="inlineStr">
        <is>
          <t>2001:1:2::2</t>
        </is>
      </c>
      <c r="C339" t="n">
        <v>1</v>
      </c>
      <c r="D339" t="n">
        <v>35</v>
      </c>
      <c r="E339" t="n">
        <v>874</v>
      </c>
      <c r="F339" t="inlineStr">
        <is>
          <t>sender</t>
        </is>
      </c>
      <c r="G339" t="n">
        <v>2970</v>
      </c>
      <c r="H339" t="n">
        <v>1725832748.803832</v>
      </c>
    </row>
    <row r="340">
      <c r="A340" t="inlineStr">
        <is>
          <t>2001:1:5::1</t>
        </is>
      </c>
      <c r="B340" t="inlineStr">
        <is>
          <t>2001:1:2::2</t>
        </is>
      </c>
      <c r="C340" t="n">
        <v>1</v>
      </c>
      <c r="D340" t="n">
        <v>35</v>
      </c>
      <c r="E340" t="n">
        <v>874</v>
      </c>
      <c r="F340" t="inlineStr">
        <is>
          <t>receiver</t>
        </is>
      </c>
      <c r="G340" t="n">
        <v>2970</v>
      </c>
      <c r="H340" t="n">
        <v>1725832748.92975</v>
      </c>
      <c r="I340" t="n">
        <v>0</v>
      </c>
      <c r="J340" t="inlineStr">
        <is>
          <t>[]</t>
        </is>
      </c>
      <c r="L340">
        <f>G339-G340</f>
        <v/>
      </c>
      <c r="M340">
        <f>ROUND((L340/G339)*100, 3)</f>
        <v/>
      </c>
      <c r="N340">
        <f>ROUND((H340-H339)*10^9, 3)</f>
        <v/>
      </c>
    </row>
    <row r="341">
      <c r="A341" t="inlineStr">
        <is>
          <t>2001:1:3::1</t>
        </is>
      </c>
      <c r="B341" t="inlineStr">
        <is>
          <t>2001:1:8::3</t>
        </is>
      </c>
      <c r="C341" t="n">
        <v>1</v>
      </c>
      <c r="D341" t="n">
        <v>35</v>
      </c>
      <c r="E341" t="n">
        <v>874</v>
      </c>
      <c r="F341" t="inlineStr">
        <is>
          <t>sender</t>
        </is>
      </c>
      <c r="G341" t="n">
        <v>2970</v>
      </c>
      <c r="H341" t="n">
        <v>1725832748.36552</v>
      </c>
    </row>
    <row r="342">
      <c r="A342" t="inlineStr">
        <is>
          <t>2001:1:3::1</t>
        </is>
      </c>
      <c r="B342" t="inlineStr">
        <is>
          <t>2001:1:8::3</t>
        </is>
      </c>
      <c r="C342" t="n">
        <v>1</v>
      </c>
      <c r="D342" t="n">
        <v>35</v>
      </c>
      <c r="E342" t="n">
        <v>874</v>
      </c>
      <c r="F342" t="inlineStr">
        <is>
          <t>receiver</t>
        </is>
      </c>
      <c r="G342" t="n">
        <v>2970</v>
      </c>
      <c r="H342" t="n">
        <v>1725832748.469532</v>
      </c>
      <c r="I342" t="n">
        <v>0</v>
      </c>
      <c r="J342" t="inlineStr">
        <is>
          <t>[]</t>
        </is>
      </c>
      <c r="L342">
        <f>G341-G342</f>
        <v/>
      </c>
      <c r="M342">
        <f>ROUND((L342/G341)*100, 3)</f>
        <v/>
      </c>
      <c r="N342">
        <f>ROUND((H342-H341)*10^9, 3)</f>
        <v/>
      </c>
    </row>
    <row r="343">
      <c r="A343" t="inlineStr">
        <is>
          <t>2001:1:3::1</t>
        </is>
      </c>
      <c r="B343" t="inlineStr">
        <is>
          <t>2001:1:7::3</t>
        </is>
      </c>
      <c r="C343" t="n">
        <v>1</v>
      </c>
      <c r="D343" t="n">
        <v>35</v>
      </c>
      <c r="E343" t="n">
        <v>874</v>
      </c>
      <c r="F343" t="inlineStr">
        <is>
          <t>sender</t>
        </is>
      </c>
      <c r="G343" t="n">
        <v>2970</v>
      </c>
      <c r="H343" t="n">
        <v>1725832748.473941</v>
      </c>
    </row>
    <row r="344">
      <c r="A344" t="inlineStr">
        <is>
          <t>2001:1:3::1</t>
        </is>
      </c>
      <c r="B344" t="inlineStr">
        <is>
          <t>2001:1:7::3</t>
        </is>
      </c>
      <c r="C344" t="n">
        <v>1</v>
      </c>
      <c r="D344" t="n">
        <v>35</v>
      </c>
      <c r="E344" t="n">
        <v>874</v>
      </c>
      <c r="F344" t="inlineStr">
        <is>
          <t>receiver</t>
        </is>
      </c>
      <c r="G344" t="n">
        <v>2970</v>
      </c>
      <c r="H344" t="n">
        <v>1725832748.619754</v>
      </c>
      <c r="I344" t="n">
        <v>0</v>
      </c>
      <c r="J344" t="inlineStr">
        <is>
          <t>[]</t>
        </is>
      </c>
      <c r="L344">
        <f>G343-G344</f>
        <v/>
      </c>
      <c r="M344">
        <f>ROUND((L344/G343)*100, 3)</f>
        <v/>
      </c>
      <c r="N344">
        <f>ROUND((H344-H343)*10^9, 3)</f>
        <v/>
      </c>
    </row>
    <row r="345"/>
    <row r="346">
      <c r="A346" s="1" t="inlineStr">
        <is>
          <t>SRv6 Operations</t>
        </is>
      </c>
    </row>
    <row r="347">
      <c r="A347" s="1" t="inlineStr">
        <is>
          <t>Timestamp</t>
        </is>
      </c>
      <c r="B347" s="1" t="inlineStr">
        <is>
          <t>Operation</t>
        </is>
      </c>
      <c r="C347" s="1" t="inlineStr">
        <is>
          <t>Responsible Switch</t>
        </is>
      </c>
      <c r="D347" s="1" t="inlineStr">
        <is>
          <t>Source</t>
        </is>
      </c>
      <c r="E347" s="1" t="inlineStr">
        <is>
          <t>Destination</t>
        </is>
      </c>
      <c r="F347" s="1" t="inlineStr">
        <is>
          <t>Flow Label</t>
        </is>
      </c>
    </row>
    <row r="348">
      <c r="A348" t="inlineStr">
        <is>
          <t>2024-09-08 22:59:41</t>
        </is>
      </c>
      <c r="B348" t="inlineStr">
        <is>
          <t>Created SRv6 rule</t>
        </is>
      </c>
      <c r="C348" t="n">
        <v>3</v>
      </c>
      <c r="D348" t="inlineStr">
        <is>
          <t>2001:1:8::1</t>
        </is>
      </c>
      <c r="E348" t="inlineStr">
        <is>
          <t>2001:1:2::1</t>
        </is>
      </c>
      <c r="F348" t="n">
        <v>1</v>
      </c>
    </row>
    <row r="349">
      <c r="A349" t="inlineStr">
        <is>
          <t>2024-09-08 23:00:13</t>
        </is>
      </c>
      <c r="B349" t="inlineStr">
        <is>
          <t>Created SRv6 rule</t>
        </is>
      </c>
      <c r="C349" t="n">
        <v>3</v>
      </c>
      <c r="D349" t="inlineStr">
        <is>
          <t>2001:1:2::2</t>
        </is>
      </c>
      <c r="E349" t="inlineStr">
        <is>
          <t>2001:1:8::2</t>
        </is>
      </c>
      <c r="F349" t="n">
        <v>1</v>
      </c>
    </row>
    <row r="350">
      <c r="A350" t="inlineStr">
        <is>
          <t>2024-09-08 23:00:15</t>
        </is>
      </c>
      <c r="B350" t="inlineStr">
        <is>
          <t>Created SRv6 rule</t>
        </is>
      </c>
      <c r="C350" t="n">
        <v>7</v>
      </c>
      <c r="D350" t="inlineStr">
        <is>
          <t>2001:1:3::1</t>
        </is>
      </c>
      <c r="E350" t="inlineStr">
        <is>
          <t>2001:1:8::3</t>
        </is>
      </c>
      <c r="F350" t="n">
        <v>1</v>
      </c>
    </row>
    <row r="351">
      <c r="A351" t="inlineStr">
        <is>
          <t>2024-09-08 23:00:47</t>
        </is>
      </c>
      <c r="B351" t="inlineStr">
        <is>
          <t>Created SRv6 rule</t>
        </is>
      </c>
      <c r="C351" t="n">
        <v>3</v>
      </c>
      <c r="D351" t="inlineStr">
        <is>
          <t>2001:1:2::1</t>
        </is>
      </c>
      <c r="E351" t="inlineStr">
        <is>
          <t>2001:1:8::1</t>
        </is>
      </c>
      <c r="F351" t="n">
        <v>2</v>
      </c>
    </row>
    <row r="352"/>
    <row r="353"/>
    <row r="354"/>
    <row r="355">
      <c r="A355" s="1" t="inlineStr">
        <is>
          <t>Calculations</t>
        </is>
      </c>
      <c r="B355" s="1" t="inlineStr">
        <is>
          <t>Values</t>
        </is>
      </c>
    </row>
    <row r="356">
      <c r="A356" s="1" t="inlineStr">
        <is>
          <t>AVG Out of Order Packets (Nº)</t>
        </is>
      </c>
      <c r="B356">
        <f>ROUND(AVERAGEIF(I:I, "&lt;&gt;", I:I), 3)</f>
        <v/>
      </c>
    </row>
    <row r="357">
      <c r="A357" s="1" t="inlineStr">
        <is>
          <t>AVG Packet Loss (Nº)</t>
        </is>
      </c>
      <c r="B357">
        <f>ROUND(AVERAGEIF(L:L, "&lt;&gt;", L:L), 3)</f>
        <v/>
      </c>
    </row>
    <row r="358">
      <c r="A358" s="1" t="inlineStr">
        <is>
          <t>AVG Packet Loss (%)</t>
        </is>
      </c>
      <c r="B358">
        <f>ROUND(AVERAGEIF(M:M, "&lt;&gt;", M:M), 3)</f>
        <v/>
      </c>
    </row>
    <row r="359">
      <c r="A359" s="1" t="inlineStr">
        <is>
          <t>AVG 1º Packet Delay (nanoseconds)</t>
        </is>
      </c>
      <c r="B359">
        <f>ROUND(AVERAGEIF(N:N, "&lt;&gt;", N:N), 3)</f>
        <v/>
      </c>
    </row>
    <row r="360">
      <c r="A360" s="1" t="inlineStr">
        <is>
          <t>AVG Nº of SRv6 rules Created</t>
        </is>
      </c>
      <c r="B360">
        <f>COUNTIF(B1:B355, "Created SRv6 rule") / 10</f>
        <v/>
      </c>
    </row>
    <row r="361">
      <c r="A361" s="1" t="inlineStr">
        <is>
          <t>AVG Nº of SRv6 rules Removed</t>
        </is>
      </c>
      <c r="B361">
        <f>COUNTIF(B1:B355, "Removed SRv6 rule") / 10</f>
        <v/>
      </c>
    </row>
    <row r="362">
      <c r="A362" s="1" t="inlineStr">
        <is>
          <t>AVG Flows Latency (nanoseconds)</t>
        </is>
      </c>
      <c r="B362" t="n">
        <v>11267.074</v>
      </c>
    </row>
    <row r="363">
      <c r="A363" s="1" t="inlineStr">
        <is>
          <t>STD Flows Latency (nanoseconds)</t>
        </is>
      </c>
      <c r="B363" t="n">
        <v>4643.299</v>
      </c>
    </row>
    <row r="364">
      <c r="A364" s="1" t="inlineStr">
        <is>
          <t>AVG Hop Latency (nanoseconds)</t>
        </is>
      </c>
      <c r="B364" t="n">
        <v>2191.864</v>
      </c>
    </row>
    <row r="365">
      <c r="A365" s="1" t="inlineStr">
        <is>
          <t>STD Hop Latency (nanoseconds)</t>
        </is>
      </c>
      <c r="B365" t="n">
        <v>1674.655</v>
      </c>
    </row>
    <row r="366"/>
    <row r="367">
      <c r="A367" s="1" t="inlineStr">
        <is>
          <t>Switch ID</t>
        </is>
      </c>
      <c r="B367" s="1" t="inlineStr">
        <is>
          <t>% of packets to each switch</t>
        </is>
      </c>
      <c r="C367" s="1" t="inlineStr">
        <is>
          <t>Total Sum of Processed Bytes</t>
        </is>
      </c>
    </row>
    <row r="368">
      <c r="A368" t="n">
        <v>1</v>
      </c>
      <c r="B368" t="n">
        <v>11.183</v>
      </c>
      <c r="C368" t="n">
        <v>7054046</v>
      </c>
    </row>
    <row r="369">
      <c r="A369" t="n">
        <v>10</v>
      </c>
      <c r="B369" t="n">
        <v>42.102</v>
      </c>
      <c r="C369" t="n">
        <v>63339860</v>
      </c>
    </row>
    <row r="370">
      <c r="A370" t="n">
        <v>11</v>
      </c>
      <c r="B370" t="n">
        <v>26.674</v>
      </c>
      <c r="C370" t="n">
        <v>43665546</v>
      </c>
    </row>
    <row r="371">
      <c r="A371" t="n">
        <v>12</v>
      </c>
      <c r="B371" t="n">
        <v>3.811</v>
      </c>
      <c r="C371" t="n">
        <v>3196620</v>
      </c>
    </row>
    <row r="372">
      <c r="A372" t="n">
        <v>13</v>
      </c>
      <c r="B372" t="n">
        <v>20.492</v>
      </c>
      <c r="C372" t="n">
        <v>26182728</v>
      </c>
    </row>
    <row r="373">
      <c r="A373" t="n">
        <v>14</v>
      </c>
      <c r="B373" t="n">
        <v>34.1</v>
      </c>
      <c r="C373" t="n">
        <v>56627840</v>
      </c>
    </row>
    <row r="374">
      <c r="A374" t="n">
        <v>2</v>
      </c>
      <c r="B374" t="n">
        <v>46.245</v>
      </c>
      <c r="C374" t="n">
        <v>66485964</v>
      </c>
    </row>
    <row r="375">
      <c r="A375" t="n">
        <v>3</v>
      </c>
      <c r="B375" t="n">
        <v>40.754</v>
      </c>
      <c r="C375" t="n">
        <v>53102574</v>
      </c>
    </row>
    <row r="376">
      <c r="A376" t="n">
        <v>4</v>
      </c>
      <c r="B376" t="n">
        <v>11.183</v>
      </c>
      <c r="C376" t="n">
        <v>7054046</v>
      </c>
    </row>
    <row r="377">
      <c r="A377" t="n">
        <v>5</v>
      </c>
      <c r="B377" t="n">
        <v>35.968</v>
      </c>
      <c r="C377" t="n">
        <v>43571128</v>
      </c>
    </row>
    <row r="378">
      <c r="A378" t="n">
        <v>6</v>
      </c>
      <c r="B378" t="n">
        <v>16.044</v>
      </c>
      <c r="C378" t="n">
        <v>25718852</v>
      </c>
    </row>
    <row r="379">
      <c r="A379" s="1" t="inlineStr">
        <is>
          <t>Mean</t>
        </is>
      </c>
      <c r="B379" t="n">
        <v>29.195</v>
      </c>
      <c r="C379" t="n">
        <v>40603659.846</v>
      </c>
    </row>
    <row r="380">
      <c r="A380" s="1" t="inlineStr">
        <is>
          <t>Standard Deviation</t>
        </is>
      </c>
      <c r="B380" t="n">
        <v>15.222</v>
      </c>
      <c r="C380" t="n">
        <v>24021636.324</v>
      </c>
    </row>
    <row r="381"/>
    <row r="382">
      <c r="A382" s="1" t="inlineStr">
        <is>
          <t>Flows Types</t>
        </is>
      </c>
      <c r="B382" s="1" t="inlineStr">
        <is>
          <t>Non-Emergency Flows</t>
        </is>
      </c>
      <c r="C382" s="1" t="inlineStr">
        <is>
          <t>Emergency Flows</t>
        </is>
      </c>
      <c r="D382" s="1" t="inlineStr">
        <is>
          <t>Variation (%)</t>
        </is>
      </c>
    </row>
    <row r="383">
      <c r="A383" s="1" t="inlineStr">
        <is>
          <t>AVG 1º Packet Delay (nanoseconds)</t>
        </is>
      </c>
      <c r="B383">
        <f>IF(SUMIF(D1:D379, "&lt;&gt;46", N1:N379) = 0, "none", SUMIF(D1:D379, "&lt;&gt;46", N1:N379))</f>
        <v/>
      </c>
      <c r="C383">
        <f>IF(SUMIF(D1:D379, 46, N1:N379) = 0, "none", SUMIF(D1:D379, 46, N1:N379))</f>
        <v/>
      </c>
      <c r="D383">
        <f>IFERROR(ROUND((C383 - B383)/ABS(B383) * 100, 3), "none")</f>
        <v/>
      </c>
    </row>
    <row r="384">
      <c r="A384" s="1" t="inlineStr">
        <is>
          <t>AVG Flow Delay (nanoseconds)</t>
        </is>
      </c>
      <c r="B384" t="n">
        <v>12076.292</v>
      </c>
      <c r="C384" t="inlineStr">
        <is>
          <t>none</t>
        </is>
      </c>
      <c r="D384">
        <f>IFERROR(ROUND((C384 - B384)/ABS(B384) * 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8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1725834308.578595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1725834309.051362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2001:1:5::1</t>
        </is>
      </c>
      <c r="B6" t="inlineStr">
        <is>
          <t>2001:1:7::2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1725834308.604361</v>
      </c>
    </row>
    <row r="7">
      <c r="A7" t="inlineStr">
        <is>
          <t>2001:1:5::1</t>
        </is>
      </c>
      <c r="B7" t="inlineStr">
        <is>
          <t>2001:1:7::2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1725834309.022558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1725834308.552393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1725834309.027206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2001:1:2::1</t>
        </is>
      </c>
      <c r="B10" t="inlineStr">
        <is>
          <t>2001:1:3::1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1725834308.568703</v>
      </c>
    </row>
    <row r="11">
      <c r="A11" t="inlineStr">
        <is>
          <t>2001:1:2::1</t>
        </is>
      </c>
      <c r="B11" t="inlineStr">
        <is>
          <t>2001:1:3::1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1725834309.043087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1725834308.605294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1725834309.056208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1725834308.678803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1725834309.051073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1725834308.650925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1725834309.021378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1725834308.540908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1725834309.051505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1725834308.568481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1725834309.047593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1725834308.540455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1725834309.010269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1725834308.606249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1725834309.009683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1725834308.706289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1725834309.042177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2001:1:7::3</t>
        </is>
      </c>
      <c r="B28" t="inlineStr">
        <is>
          <t>2001:1:8::4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1725834308.568379</v>
      </c>
    </row>
    <row r="29">
      <c r="A29" t="inlineStr">
        <is>
          <t>2001:1:7::3</t>
        </is>
      </c>
      <c r="B29" t="inlineStr">
        <is>
          <t>2001:1:8::4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1725834309.035873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2024-09-08 23:25:21</t>
        </is>
      </c>
      <c r="B33" t="inlineStr">
        <is>
          <t>Created SRv6 rule</t>
        </is>
      </c>
      <c r="C33" t="n">
        <v>3</v>
      </c>
      <c r="D33" t="inlineStr">
        <is>
          <t>2001:1:2::1</t>
        </is>
      </c>
      <c r="E33" t="inlineStr">
        <is>
          <t>2001:1:8::1</t>
        </is>
      </c>
      <c r="F33" t="n">
        <v>2</v>
      </c>
    </row>
    <row r="34">
      <c r="A34" t="inlineStr">
        <is>
          <t>2024-09-08 23:25:24</t>
        </is>
      </c>
      <c r="B34" t="inlineStr">
        <is>
          <t>Created SRv6 rule</t>
        </is>
      </c>
      <c r="C34" t="n">
        <v>7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>
      <c r="A35" t="inlineStr">
        <is>
          <t>2024-09-08 23:25:56</t>
        </is>
      </c>
      <c r="B35" t="inlineStr">
        <is>
          <t>Created SRv6 rule</t>
        </is>
      </c>
      <c r="C35" t="n">
        <v>7</v>
      </c>
      <c r="D35" t="inlineStr">
        <is>
          <t>2001:1:3::1</t>
        </is>
      </c>
      <c r="E35" t="inlineStr">
        <is>
          <t>2001:1:8::3</t>
        </is>
      </c>
      <c r="F35" t="n">
        <v>1</v>
      </c>
    </row>
    <row r="36"/>
    <row r="37"/>
    <row r="38">
      <c r="A38" s="1" t="inlineStr">
        <is>
          <t>Iteration - 2</t>
        </is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sender</t>
        </is>
      </c>
      <c r="G39" t="n">
        <v>1500</v>
      </c>
      <c r="H39" t="n">
        <v>1725834610.014985</v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receiver</t>
        </is>
      </c>
      <c r="G40" t="n">
        <v>1500</v>
      </c>
      <c r="H40" t="n">
        <v>1725834610.110279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1725834610.455307</v>
      </c>
    </row>
    <row r="42">
      <c r="A42" t="inlineStr">
        <is>
          <t>2001:1:3::1</t>
        </is>
      </c>
      <c r="B42" t="inlineStr">
        <is>
          <t>2001:1:5::1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1725834610.594118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sender</t>
        </is>
      </c>
      <c r="G43" t="n">
        <v>1500</v>
      </c>
      <c r="H43" t="n">
        <v>1725834610.390602</v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receiver</t>
        </is>
      </c>
      <c r="G44" t="n">
        <v>1500</v>
      </c>
      <c r="H44" t="n">
        <v>1725834610.517263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1725834610.382441</v>
      </c>
    </row>
    <row r="46">
      <c r="A46" t="inlineStr">
        <is>
          <t>2001:1:5::1</t>
        </is>
      </c>
      <c r="B46" t="inlineStr">
        <is>
          <t>2001:1:7::2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1725834610.508123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1725834610.482957</v>
      </c>
    </row>
    <row r="48">
      <c r="A48" t="inlineStr">
        <is>
          <t>2001:1:8::1</t>
        </is>
      </c>
      <c r="B48" t="inlineStr">
        <is>
          <t>2001:1:2::1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1725834610.613446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sender</t>
        </is>
      </c>
      <c r="G49" t="n">
        <v>1500</v>
      </c>
      <c r="H49" t="n">
        <v>1725834610.245933</v>
      </c>
    </row>
    <row r="50">
      <c r="A50" t="inlineStr">
        <is>
          <t>2001:1:1::2</t>
        </is>
      </c>
      <c r="B50" t="inlineStr">
        <is>
          <t>2001:1:7::1</t>
        </is>
      </c>
      <c r="C50" t="n">
        <v>1</v>
      </c>
      <c r="D50" t="n">
        <v>34</v>
      </c>
      <c r="E50" t="n">
        <v>420</v>
      </c>
      <c r="F50" t="inlineStr">
        <is>
          <t>receiver</t>
        </is>
      </c>
      <c r="G50" t="n">
        <v>1500</v>
      </c>
      <c r="H50" t="n">
        <v>1725834610.351446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sender</t>
        </is>
      </c>
      <c r="G51" t="n">
        <v>2970</v>
      </c>
      <c r="H51" t="n">
        <v>1725834610.084216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483</v>
      </c>
      <c r="F52" t="inlineStr">
        <is>
          <t>receiver</t>
        </is>
      </c>
      <c r="G52" t="n">
        <v>2970</v>
      </c>
      <c r="H52" t="n">
        <v>1725834610.192408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1725834610.501749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1725834610.623065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1725834610.330549</v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1725834610.471263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1725834610.082458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1725834610.189763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>
      <c r="A59" t="inlineStr">
        <is>
          <t>2001:1:2::2</t>
        </is>
      </c>
      <c r="B59" t="inlineStr">
        <is>
          <t>2001:1:8::2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1725834610.371238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1725834610.491746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ROUND((H60-H59)*10^9, 3)</f>
        <v/>
      </c>
    </row>
    <row r="61">
      <c r="A61" t="inlineStr">
        <is>
          <t>2001:1:5::1</t>
        </is>
      </c>
      <c r="B61" t="inlineStr">
        <is>
          <t>2001:1:2::2</t>
        </is>
      </c>
      <c r="C61" t="n">
        <v>1</v>
      </c>
      <c r="D61" t="n">
        <v>35</v>
      </c>
      <c r="E61" t="n">
        <v>874</v>
      </c>
      <c r="F61" t="inlineStr">
        <is>
          <t>sender</t>
        </is>
      </c>
      <c r="G61" t="n">
        <v>2970</v>
      </c>
      <c r="H61" t="n">
        <v>1725834610.457223</v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receiver</t>
        </is>
      </c>
      <c r="G62" t="n">
        <v>2970</v>
      </c>
      <c r="H62" t="n">
        <v>1725834610.593932</v>
      </c>
      <c r="I62" t="n">
        <v>0</v>
      </c>
      <c r="J62" t="inlineStr">
        <is>
          <t>[]</t>
        </is>
      </c>
      <c r="L62">
        <f>G61-G62</f>
        <v/>
      </c>
      <c r="M62">
        <f>ROUND((L62/G61)*100, 3)</f>
        <v/>
      </c>
      <c r="N62">
        <f>ROUND((H62-H61)*10^9, 3)</f>
        <v/>
      </c>
    </row>
    <row r="63">
      <c r="A63" t="inlineStr">
        <is>
          <t>2001:1:3::1</t>
        </is>
      </c>
      <c r="B63" t="inlineStr">
        <is>
          <t>2001:1:7::3</t>
        </is>
      </c>
      <c r="C63" t="n">
        <v>1</v>
      </c>
      <c r="D63" t="n">
        <v>35</v>
      </c>
      <c r="E63" t="n">
        <v>874</v>
      </c>
      <c r="F63" t="inlineStr">
        <is>
          <t>sender</t>
        </is>
      </c>
      <c r="G63" t="n">
        <v>2970</v>
      </c>
      <c r="H63" t="n">
        <v>1725834610.500484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874</v>
      </c>
      <c r="F64" t="inlineStr">
        <is>
          <t>receiver</t>
        </is>
      </c>
      <c r="G64" t="n">
        <v>2970</v>
      </c>
      <c r="H64" t="n">
        <v>1725834610.633726</v>
      </c>
      <c r="I64" t="n">
        <v>0</v>
      </c>
      <c r="J64" t="inlineStr">
        <is>
          <t>[]</t>
        </is>
      </c>
      <c r="L64">
        <f>G63-G64</f>
        <v/>
      </c>
      <c r="M64">
        <f>ROUND((L64/G63)*100, 3)</f>
        <v/>
      </c>
      <c r="N64">
        <f>ROUND((H64-H63)*10^9, 3)</f>
        <v/>
      </c>
    </row>
    <row r="65"/>
    <row r="66">
      <c r="A66" s="1" t="inlineStr">
        <is>
          <t>SRv6 Operations</t>
        </is>
      </c>
    </row>
    <row r="67">
      <c r="A67" s="1" t="inlineStr">
        <is>
          <t>Timestamp</t>
        </is>
      </c>
      <c r="B67" s="1" t="inlineStr">
        <is>
          <t>Operation</t>
        </is>
      </c>
      <c r="C67" s="1" t="inlineStr">
        <is>
          <t>Responsible Switch</t>
        </is>
      </c>
      <c r="D67" s="1" t="inlineStr">
        <is>
          <t>Source</t>
        </is>
      </c>
      <c r="E67" s="1" t="inlineStr">
        <is>
          <t>Destination</t>
        </is>
      </c>
      <c r="F67" s="1" t="inlineStr">
        <is>
          <t>Flow Label</t>
        </is>
      </c>
    </row>
    <row r="68">
      <c r="A68" t="inlineStr">
        <is>
          <t>2024-09-08 23:30:12</t>
        </is>
      </c>
      <c r="B68" t="inlineStr">
        <is>
          <t>Created SRv6 rule</t>
        </is>
      </c>
      <c r="C68" t="n">
        <v>3</v>
      </c>
      <c r="D68" t="inlineStr">
        <is>
          <t>2001:1:2::1</t>
        </is>
      </c>
      <c r="E68" t="inlineStr">
        <is>
          <t>2001:1:8::1</t>
        </is>
      </c>
      <c r="F68" t="n">
        <v>2</v>
      </c>
    </row>
    <row r="69">
      <c r="A69" t="inlineStr">
        <is>
          <t>2024-09-08 23:30:13</t>
        </is>
      </c>
      <c r="B69" t="inlineStr">
        <is>
          <t>Created SRv6 rule</t>
        </is>
      </c>
      <c r="C69" t="n">
        <v>7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2024-09-08 23:30:45</t>
        </is>
      </c>
      <c r="B70" t="inlineStr">
        <is>
          <t>Created SRv6 rule</t>
        </is>
      </c>
      <c r="C70" t="n">
        <v>7</v>
      </c>
      <c r="D70" t="inlineStr">
        <is>
          <t>2001:1:3::1</t>
        </is>
      </c>
      <c r="E70" t="inlineStr">
        <is>
          <t>2001:1:8::3</t>
        </is>
      </c>
      <c r="F70" t="n">
        <v>1</v>
      </c>
    </row>
    <row r="71"/>
    <row r="72"/>
    <row r="73">
      <c r="A73" s="1" t="inlineStr">
        <is>
          <t>Iteration - 3</t>
        </is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1725834913.186527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1725834913.288889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1725834913.266826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1725834913.361157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1725834913.260509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1725834913.359748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1725834913.350873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1725834913.46074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1725834913.615394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1725834913.744554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1725834913.494808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1725834913.628744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2001:1:8::1</t>
        </is>
      </c>
      <c r="C86" t="n">
        <v>2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1725834913.516283</v>
      </c>
    </row>
    <row r="87">
      <c r="A87" t="inlineStr">
        <is>
          <t>2001:1:2::1</t>
        </is>
      </c>
      <c r="B87" t="inlineStr">
        <is>
          <t>2001:1:8::1</t>
        </is>
      </c>
      <c r="C87" t="n">
        <v>2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1725834913.661546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1725834913.447065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1725834913.590135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1725834913.522527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1725834913.636783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2001:1:7::3</t>
        </is>
      </c>
      <c r="B92" t="inlineStr">
        <is>
          <t>2001:1:8::4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1725834913.574517</v>
      </c>
    </row>
    <row r="93">
      <c r="A93" t="inlineStr">
        <is>
          <t>2001:1:7::3</t>
        </is>
      </c>
      <c r="B93" t="inlineStr">
        <is>
          <t>2001:1:8::4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1725834913.704453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1725834913.403464</v>
      </c>
    </row>
    <row r="95">
      <c r="A95" t="inlineStr">
        <is>
          <t>2001:1:2::2</t>
        </is>
      </c>
      <c r="B95" t="inlineStr">
        <is>
          <t>2001:1:8::2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1725834913.534497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1725834913.419016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1725834913.525106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2001:1:8::4</t>
        </is>
      </c>
      <c r="B98" t="inlineStr">
        <is>
          <t>2001:1:1::2</t>
        </is>
      </c>
      <c r="C98" t="n">
        <v>1</v>
      </c>
      <c r="D98" t="n">
        <v>46</v>
      </c>
      <c r="E98" t="n">
        <v>483</v>
      </c>
      <c r="F98" t="inlineStr">
        <is>
          <t>sender</t>
        </is>
      </c>
      <c r="G98" t="n">
        <v>2970</v>
      </c>
      <c r="H98" t="n">
        <v>1725834913.595263</v>
      </c>
    </row>
    <row r="99">
      <c r="A99" t="inlineStr">
        <is>
          <t>2001:1:8::4</t>
        </is>
      </c>
      <c r="B99" t="inlineStr">
        <is>
          <t>2001:1:1::2</t>
        </is>
      </c>
      <c r="C99" t="n">
        <v>1</v>
      </c>
      <c r="D99" t="n">
        <v>46</v>
      </c>
      <c r="E99" t="n">
        <v>483</v>
      </c>
      <c r="F99" t="inlineStr">
        <is>
          <t>receiver</t>
        </is>
      </c>
      <c r="G99" t="n">
        <v>2970</v>
      </c>
      <c r="H99" t="n">
        <v>1725834913.707161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/>
    <row r="101">
      <c r="A101" s="1" t="inlineStr">
        <is>
          <t>SRv6 Operations</t>
        </is>
      </c>
    </row>
    <row r="102">
      <c r="A102" s="1" t="inlineStr">
        <is>
          <t>Timestamp</t>
        </is>
      </c>
      <c r="B102" s="1" t="inlineStr">
        <is>
          <t>Operation</t>
        </is>
      </c>
      <c r="C102" s="1" t="inlineStr">
        <is>
          <t>Responsible Switch</t>
        </is>
      </c>
      <c r="D102" s="1" t="inlineStr">
        <is>
          <t>Source</t>
        </is>
      </c>
      <c r="E102" s="1" t="inlineStr">
        <is>
          <t>Destination</t>
        </is>
      </c>
      <c r="F102" s="1" t="inlineStr">
        <is>
          <t>Flow Label</t>
        </is>
      </c>
    </row>
    <row r="103">
      <c r="A103" t="inlineStr">
        <is>
          <t>2024-09-08 23:35:18</t>
        </is>
      </c>
      <c r="B103" t="inlineStr">
        <is>
          <t>Created SRv6 rule</t>
        </is>
      </c>
      <c r="C103" t="n">
        <v>3</v>
      </c>
      <c r="D103" t="inlineStr">
        <is>
          <t>2001:1:2::1</t>
        </is>
      </c>
      <c r="E103" t="inlineStr">
        <is>
          <t>2001:1:8::1</t>
        </is>
      </c>
      <c r="F103" t="n">
        <v>2</v>
      </c>
    </row>
    <row r="104">
      <c r="A104" t="inlineStr">
        <is>
          <t>2024-09-08 23:35:21</t>
        </is>
      </c>
      <c r="B104" t="inlineStr">
        <is>
          <t>Created SRv6 rule</t>
        </is>
      </c>
      <c r="C104" t="n">
        <v>7</v>
      </c>
      <c r="D104" t="inlineStr">
        <is>
          <t>2001:1:2::2</t>
        </is>
      </c>
      <c r="E104" t="inlineStr">
        <is>
          <t>2001:1:8::2</t>
        </is>
      </c>
      <c r="F104" t="n">
        <v>1</v>
      </c>
    </row>
    <row r="105">
      <c r="A105" t="inlineStr">
        <is>
          <t>2024-09-08 23:35:53</t>
        </is>
      </c>
      <c r="B105" t="inlineStr">
        <is>
          <t>Created SRv6 rule</t>
        </is>
      </c>
      <c r="C105" t="n">
        <v>7</v>
      </c>
      <c r="D105" t="inlineStr">
        <is>
          <t>2001:1:3::1</t>
        </is>
      </c>
      <c r="E105" t="inlineStr">
        <is>
          <t>2001:1:8::3</t>
        </is>
      </c>
      <c r="F105" t="n">
        <v>1</v>
      </c>
    </row>
    <row r="106"/>
    <row r="107"/>
    <row r="108">
      <c r="A108" s="1" t="inlineStr">
        <is>
          <t>Iteration - 4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1725835216.502886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1725835216.625107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2001:1:5::1</t>
        </is>
      </c>
      <c r="B111" t="inlineStr">
        <is>
          <t>2001:1:7::2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1725835216.555423</v>
      </c>
    </row>
    <row r="112">
      <c r="A112" t="inlineStr">
        <is>
          <t>2001:1:5::1</t>
        </is>
      </c>
      <c r="B112" t="inlineStr">
        <is>
          <t>2001:1:7::2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1725835216.682939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2001:1:5::1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1725835216.500151</v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1725835216.638985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1725835216.354508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1725835216.457355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sender</t>
        </is>
      </c>
      <c r="G117" t="n">
        <v>1500</v>
      </c>
      <c r="H117" t="n">
        <v>1725835216.625245</v>
      </c>
    </row>
    <row r="118">
      <c r="A118" t="inlineStr">
        <is>
          <t>2001:1:1::2</t>
        </is>
      </c>
      <c r="B118" t="inlineStr">
        <is>
          <t>2001:1:7::1</t>
        </is>
      </c>
      <c r="C118" t="n">
        <v>1</v>
      </c>
      <c r="D118" t="n">
        <v>34</v>
      </c>
      <c r="E118" t="n">
        <v>420</v>
      </c>
      <c r="F118" t="inlineStr">
        <is>
          <t>receiver</t>
        </is>
      </c>
      <c r="G118" t="n">
        <v>1500</v>
      </c>
      <c r="H118" t="n">
        <v>1725835216.747041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sender</t>
        </is>
      </c>
      <c r="G119" t="n">
        <v>1500</v>
      </c>
      <c r="H119" t="n">
        <v>1725835216.394447</v>
      </c>
    </row>
    <row r="120">
      <c r="A120" t="inlineStr">
        <is>
          <t>2001:1:2::1</t>
        </is>
      </c>
      <c r="B120" t="inlineStr">
        <is>
          <t>2001:1:3::1</t>
        </is>
      </c>
      <c r="C120" t="n">
        <v>1</v>
      </c>
      <c r="D120" t="n">
        <v>0</v>
      </c>
      <c r="E120" t="n">
        <v>262</v>
      </c>
      <c r="F120" t="inlineStr">
        <is>
          <t>receiver</t>
        </is>
      </c>
      <c r="G120" t="n">
        <v>1500</v>
      </c>
      <c r="H120" t="n">
        <v>1725835216.521523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2001:1:7::3</t>
        </is>
      </c>
      <c r="B121" t="inlineStr">
        <is>
          <t>2001:1:8::4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1725835216.62324</v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1725835216.701443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1725835216.010567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1725835216.105517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2001:1:2::1</t>
        </is>
      </c>
      <c r="B125" t="inlineStr">
        <is>
          <t>2001:1:8::1</t>
        </is>
      </c>
      <c r="C125" t="n">
        <v>2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1725835216.342829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1725835216.46135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874</v>
      </c>
      <c r="F127" t="inlineStr">
        <is>
          <t>sender</t>
        </is>
      </c>
      <c r="G127" t="n">
        <v>2970</v>
      </c>
      <c r="H127" t="n">
        <v>1725835216.386682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874</v>
      </c>
      <c r="F128" t="inlineStr">
        <is>
          <t>receiver</t>
        </is>
      </c>
      <c r="G128" t="n">
        <v>2970</v>
      </c>
      <c r="H128" t="n">
        <v>1725835216.49371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1725835215.97204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1725835216.058068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874</v>
      </c>
      <c r="F131" t="inlineStr">
        <is>
          <t>sender</t>
        </is>
      </c>
      <c r="G131" t="n">
        <v>2970</v>
      </c>
      <c r="H131" t="n">
        <v>1725835216.451264</v>
      </c>
    </row>
    <row r="132">
      <c r="A132" t="inlineStr">
        <is>
          <t>2001:1:5::1</t>
        </is>
      </c>
      <c r="B132" t="inlineStr">
        <is>
          <t>2001:1:2::2</t>
        </is>
      </c>
      <c r="C132" t="n">
        <v>1</v>
      </c>
      <c r="D132" t="n">
        <v>35</v>
      </c>
      <c r="E132" t="n">
        <v>874</v>
      </c>
      <c r="F132" t="inlineStr">
        <is>
          <t>receiver</t>
        </is>
      </c>
      <c r="G132" t="n">
        <v>2970</v>
      </c>
      <c r="H132" t="n">
        <v>1725835216.546779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sender</t>
        </is>
      </c>
      <c r="G133" t="n">
        <v>2970</v>
      </c>
      <c r="H133" t="n">
        <v>1725835216.362573</v>
      </c>
    </row>
    <row r="134">
      <c r="A134" t="inlineStr">
        <is>
          <t>2001:1:8::4</t>
        </is>
      </c>
      <c r="B134" t="inlineStr">
        <is>
          <t>2001:1:1::2</t>
        </is>
      </c>
      <c r="C134" t="n">
        <v>1</v>
      </c>
      <c r="D134" t="n">
        <v>46</v>
      </c>
      <c r="E134" t="n">
        <v>483</v>
      </c>
      <c r="F134" t="inlineStr">
        <is>
          <t>receiver</t>
        </is>
      </c>
      <c r="G134" t="n">
        <v>2970</v>
      </c>
      <c r="H134" t="n">
        <v>1725835216.479775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/>
    <row r="136">
      <c r="A136" s="1" t="inlineStr">
        <is>
          <t>SRv6 Operations</t>
        </is>
      </c>
    </row>
    <row r="137">
      <c r="A137" s="1" t="inlineStr">
        <is>
          <t>Timestamp</t>
        </is>
      </c>
      <c r="B137" s="1" t="inlineStr">
        <is>
          <t>Operation</t>
        </is>
      </c>
      <c r="C137" s="1" t="inlineStr">
        <is>
          <t>Responsible Switch</t>
        </is>
      </c>
      <c r="D137" s="1" t="inlineStr">
        <is>
          <t>Source</t>
        </is>
      </c>
      <c r="E137" s="1" t="inlineStr">
        <is>
          <t>Destination</t>
        </is>
      </c>
      <c r="F137" s="1" t="inlineStr">
        <is>
          <t>Flow Label</t>
        </is>
      </c>
    </row>
    <row r="138">
      <c r="A138" t="inlineStr">
        <is>
          <t>2024-09-08 23:40:55</t>
        </is>
      </c>
      <c r="B138" t="inlineStr">
        <is>
          <t>Created SRv6 rule</t>
        </is>
      </c>
      <c r="C138" t="n">
        <v>3</v>
      </c>
      <c r="D138" t="inlineStr">
        <is>
          <t>2001:1:2::2</t>
        </is>
      </c>
      <c r="E138" t="inlineStr">
        <is>
          <t>2001:1:8::2</t>
        </is>
      </c>
      <c r="F138" t="n">
        <v>1</v>
      </c>
    </row>
    <row r="139">
      <c r="A139" t="inlineStr">
        <is>
          <t>2024-09-08 23:40:56</t>
        </is>
      </c>
      <c r="B139" t="inlineStr">
        <is>
          <t>Created SRv6 rule</t>
        </is>
      </c>
      <c r="C139" t="n">
        <v>7</v>
      </c>
      <c r="D139" t="inlineStr">
        <is>
          <t>2001:1:3::1</t>
        </is>
      </c>
      <c r="E139" t="inlineStr">
        <is>
          <t>2001:1:8::3</t>
        </is>
      </c>
      <c r="F139" t="n">
        <v>1</v>
      </c>
    </row>
    <row r="140">
      <c r="A140" t="inlineStr">
        <is>
          <t>2024-09-08 23:41:28</t>
        </is>
      </c>
      <c r="B140" t="inlineStr">
        <is>
          <t>Created SRv6 rule</t>
        </is>
      </c>
      <c r="C140" t="n">
        <v>3</v>
      </c>
      <c r="D140" t="inlineStr">
        <is>
          <t>2001:1:2::1</t>
        </is>
      </c>
      <c r="E140" t="inlineStr">
        <is>
          <t>2001:1:8::1</t>
        </is>
      </c>
      <c r="F140" t="n">
        <v>2</v>
      </c>
    </row>
    <row r="141"/>
    <row r="142"/>
    <row r="143">
      <c r="A143" s="1" t="inlineStr">
        <is>
          <t>Iteration - 5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1725835519.238418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1725835519.342934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1725835519.604901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1725835519.700666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2001:1:5::1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1725835519.654414</v>
      </c>
    </row>
    <row r="149">
      <c r="A149" t="inlineStr">
        <is>
          <t>2001:1:3::1</t>
        </is>
      </c>
      <c r="B149" t="inlineStr">
        <is>
          <t>2001:1:5::1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1725835519.748122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2001:1:8::1</t>
        </is>
      </c>
      <c r="B150" t="inlineStr">
        <is>
          <t>2001:1:1::1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1500</v>
      </c>
      <c r="H150" t="n">
        <v>1725835519.776763</v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1500</v>
      </c>
      <c r="H151" t="n">
        <v>1725835519.892906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2001:1:2::1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1725835519.878001</v>
      </c>
    </row>
    <row r="153">
      <c r="A153" t="inlineStr">
        <is>
          <t>2001:1:8::1</t>
        </is>
      </c>
      <c r="B153" t="inlineStr">
        <is>
          <t>2001:1:2::1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1725835520.00211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2001:1:1::2</t>
        </is>
      </c>
      <c r="B154" t="inlineStr">
        <is>
          <t>2001:1:7::1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1725835519.73927</v>
      </c>
    </row>
    <row r="155">
      <c r="A155" t="inlineStr">
        <is>
          <t>2001:1:1::2</t>
        </is>
      </c>
      <c r="B155" t="inlineStr">
        <is>
          <t>2001:1:7::1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1725835519.859027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1725835519.834882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1725835519.957546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2001:1:2::2</t>
        </is>
      </c>
      <c r="B158" t="inlineStr">
        <is>
          <t>2001:1:8::2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1725835519.401965</v>
      </c>
    </row>
    <row r="159">
      <c r="A159" t="inlineStr">
        <is>
          <t>2001:1:2::2</t>
        </is>
      </c>
      <c r="B159" t="inlineStr">
        <is>
          <t>2001:1:8::2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1725835519.507074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1725835519.360119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1725835519.469379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n">
        <v>46</v>
      </c>
      <c r="E162" t="n">
        <v>483</v>
      </c>
      <c r="F162" t="inlineStr">
        <is>
          <t>sender</t>
        </is>
      </c>
      <c r="G162" t="n">
        <v>2970</v>
      </c>
      <c r="H162" t="n">
        <v>1725835519.678641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n">
        <v>46</v>
      </c>
      <c r="E163" t="n">
        <v>483</v>
      </c>
      <c r="F163" t="inlineStr">
        <is>
          <t>receiver</t>
        </is>
      </c>
      <c r="G163" t="n">
        <v>2970</v>
      </c>
      <c r="H163" t="n">
        <v>1725835519.771758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2001:1:3::1</t>
        </is>
      </c>
      <c r="B164" t="inlineStr">
        <is>
          <t>2001:1:8::3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1725835519.766537</v>
      </c>
    </row>
    <row r="165">
      <c r="A165" t="inlineStr">
        <is>
          <t>2001:1:3::1</t>
        </is>
      </c>
      <c r="B165" t="inlineStr">
        <is>
          <t>2001:1:8::3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1725835519.882953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2001:1:7::3</t>
        </is>
      </c>
      <c r="B166" t="inlineStr">
        <is>
          <t>2001:1:8::4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1725835519.846424</v>
      </c>
    </row>
    <row r="167">
      <c r="A167" t="inlineStr">
        <is>
          <t>2001:1:7::3</t>
        </is>
      </c>
      <c r="B167" t="inlineStr">
        <is>
          <t>2001:1:8::4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1725835519.944497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2001:1:7::3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1725835519.714564</v>
      </c>
    </row>
    <row r="169">
      <c r="A169" t="inlineStr">
        <is>
          <t>2001:1:3::1</t>
        </is>
      </c>
      <c r="B169" t="inlineStr">
        <is>
          <t>2001:1:7::3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1725835519.805774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SRv6 Operations</t>
        </is>
      </c>
    </row>
    <row r="172">
      <c r="A172" s="1" t="inlineStr">
        <is>
          <t>Timestamp</t>
        </is>
      </c>
      <c r="B172" s="1" t="inlineStr">
        <is>
          <t>Operation</t>
        </is>
      </c>
      <c r="C172" s="1" t="inlineStr">
        <is>
          <t>Responsible Switch</t>
        </is>
      </c>
      <c r="D172" s="1" t="inlineStr">
        <is>
          <t>Source</t>
        </is>
      </c>
      <c r="E172" s="1" t="inlineStr">
        <is>
          <t>Destination</t>
        </is>
      </c>
      <c r="F172" s="1" t="inlineStr">
        <is>
          <t>Flow Label</t>
        </is>
      </c>
    </row>
    <row r="173">
      <c r="A173" t="inlineStr">
        <is>
          <t>2024-09-08 23:46:01</t>
        </is>
      </c>
      <c r="B173" t="inlineStr">
        <is>
          <t>Created SRv6 rule</t>
        </is>
      </c>
      <c r="C173" t="n">
        <v>3</v>
      </c>
      <c r="D173" t="inlineStr">
        <is>
          <t>2001:1:2::2</t>
        </is>
      </c>
      <c r="E173" t="inlineStr">
        <is>
          <t>2001:1:8::2</t>
        </is>
      </c>
      <c r="F173" t="n">
        <v>1</v>
      </c>
    </row>
    <row r="174">
      <c r="A174" t="inlineStr">
        <is>
          <t>2024-09-08 23:46:02</t>
        </is>
      </c>
      <c r="B174" t="inlineStr">
        <is>
          <t>Created SRv6 rule</t>
        </is>
      </c>
      <c r="C174" t="n">
        <v>7</v>
      </c>
      <c r="D174" t="inlineStr">
        <is>
          <t>2001:1:3::1</t>
        </is>
      </c>
      <c r="E174" t="inlineStr">
        <is>
          <t>2001:1:8::3</t>
        </is>
      </c>
      <c r="F174" t="n">
        <v>1</v>
      </c>
    </row>
    <row r="175">
      <c r="A175" t="inlineStr">
        <is>
          <t>2024-09-08 23:46:34</t>
        </is>
      </c>
      <c r="B175" t="inlineStr">
        <is>
          <t>Created SRv6 rule</t>
        </is>
      </c>
      <c r="C175" t="n">
        <v>3</v>
      </c>
      <c r="D175" t="inlineStr">
        <is>
          <t>2001:1:2::1</t>
        </is>
      </c>
      <c r="E175" t="inlineStr">
        <is>
          <t>2001:1:8::1</t>
        </is>
      </c>
      <c r="F175" t="n">
        <v>2</v>
      </c>
    </row>
    <row r="176"/>
    <row r="177"/>
    <row r="178">
      <c r="A178" s="1" t="inlineStr">
        <is>
          <t>Iteration - 6</t>
        </is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sender</t>
        </is>
      </c>
      <c r="G179" t="n">
        <v>1500</v>
      </c>
      <c r="H179" t="n">
        <v>1725835822.574687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receiver</t>
        </is>
      </c>
      <c r="G180" t="n">
        <v>1500</v>
      </c>
      <c r="H180" t="n">
        <v>1725835822.663966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sender</t>
        </is>
      </c>
      <c r="G181" t="n">
        <v>1500</v>
      </c>
      <c r="H181" t="n">
        <v>1725835822.550454</v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receiver</t>
        </is>
      </c>
      <c r="G182" t="n">
        <v>1500</v>
      </c>
      <c r="H182" t="n">
        <v>1725835822.647094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2001:1:2::1</t>
        </is>
      </c>
      <c r="B183" t="inlineStr">
        <is>
          <t>2001:1:3::1</t>
        </is>
      </c>
      <c r="C183" t="n">
        <v>1</v>
      </c>
      <c r="D183" t="n">
        <v>0</v>
      </c>
      <c r="E183" t="n">
        <v>262</v>
      </c>
      <c r="F183" t="inlineStr">
        <is>
          <t>sender</t>
        </is>
      </c>
      <c r="G183" t="n">
        <v>1500</v>
      </c>
      <c r="H183" t="n">
        <v>1725835822.382309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receiver</t>
        </is>
      </c>
      <c r="G184" t="n">
        <v>1500</v>
      </c>
      <c r="H184" t="n">
        <v>1725835822.489803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2001:1:1::2</t>
        </is>
      </c>
      <c r="B185" t="inlineStr">
        <is>
          <t>2001:1:7::1</t>
        </is>
      </c>
      <c r="C185" t="n">
        <v>1</v>
      </c>
      <c r="D185" t="n">
        <v>34</v>
      </c>
      <c r="E185" t="n">
        <v>420</v>
      </c>
      <c r="F185" t="inlineStr">
        <is>
          <t>sender</t>
        </is>
      </c>
      <c r="G185" t="n">
        <v>1500</v>
      </c>
      <c r="H185" t="n">
        <v>1725835822.598928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receiver</t>
        </is>
      </c>
      <c r="G186" t="n">
        <v>1500</v>
      </c>
      <c r="H186" t="n">
        <v>1725835822.728814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sender</t>
        </is>
      </c>
      <c r="G187" t="n">
        <v>1500</v>
      </c>
      <c r="H187" t="n">
        <v>1725835822.812745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receiver</t>
        </is>
      </c>
      <c r="G188" t="n">
        <v>1500</v>
      </c>
      <c r="H188" t="n">
        <v>1725835822.941364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sender</t>
        </is>
      </c>
      <c r="G189" t="n">
        <v>1500</v>
      </c>
      <c r="H189" t="n">
        <v>1725835822.650608</v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receiver</t>
        </is>
      </c>
      <c r="G190" t="n">
        <v>1500</v>
      </c>
      <c r="H190" t="n">
        <v>1725835822.799273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1725835822.706397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1725835822.857215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1725835822.840712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1725835822.979844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483</v>
      </c>
      <c r="F195" t="inlineStr">
        <is>
          <t>sender</t>
        </is>
      </c>
      <c r="G195" t="n">
        <v>2970</v>
      </c>
      <c r="H195" t="n">
        <v>1725835822.666476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483</v>
      </c>
      <c r="F196" t="inlineStr">
        <is>
          <t>receiver</t>
        </is>
      </c>
      <c r="G196" t="n">
        <v>2970</v>
      </c>
      <c r="H196" t="n">
        <v>1725835822.796689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2001:1:5::1</t>
        </is>
      </c>
      <c r="B197" t="inlineStr">
        <is>
          <t>2001:1:2::2</t>
        </is>
      </c>
      <c r="C197" t="n">
        <v>1</v>
      </c>
      <c r="D197" t="n">
        <v>35</v>
      </c>
      <c r="E197" t="n">
        <v>874</v>
      </c>
      <c r="F197" t="inlineStr">
        <is>
          <t>sender</t>
        </is>
      </c>
      <c r="G197" t="n">
        <v>2970</v>
      </c>
      <c r="H197" t="n">
        <v>1725835822.653815</v>
      </c>
    </row>
    <row r="198">
      <c r="A198" t="inlineStr">
        <is>
          <t>2001:1:5::1</t>
        </is>
      </c>
      <c r="B198" t="inlineStr">
        <is>
          <t>2001:1:2::2</t>
        </is>
      </c>
      <c r="C198" t="n">
        <v>1</v>
      </c>
      <c r="D198" t="n">
        <v>35</v>
      </c>
      <c r="E198" t="n">
        <v>874</v>
      </c>
      <c r="F198" t="inlineStr">
        <is>
          <t>receiver</t>
        </is>
      </c>
      <c r="G198" t="n">
        <v>2970</v>
      </c>
      <c r="H198" t="n">
        <v>1725835822.769222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2001:1:2::1</t>
        </is>
      </c>
      <c r="B199" t="inlineStr">
        <is>
          <t>2001:1:8::1</t>
        </is>
      </c>
      <c r="C199" t="n">
        <v>2</v>
      </c>
      <c r="D199" t="n">
        <v>35</v>
      </c>
      <c r="E199" t="n">
        <v>874</v>
      </c>
      <c r="F199" t="inlineStr">
        <is>
          <t>sender</t>
        </is>
      </c>
      <c r="G199" t="n">
        <v>2970</v>
      </c>
      <c r="H199" t="n">
        <v>1725835822.770693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2</v>
      </c>
      <c r="D200" t="n">
        <v>35</v>
      </c>
      <c r="E200" t="n">
        <v>874</v>
      </c>
      <c r="F200" t="inlineStr">
        <is>
          <t>receiver</t>
        </is>
      </c>
      <c r="G200" t="n">
        <v>2970</v>
      </c>
      <c r="H200" t="n">
        <v>1725835822.923244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2001:1:3::1</t>
        </is>
      </c>
      <c r="B201" t="inlineStr">
        <is>
          <t>2001:1:7::3</t>
        </is>
      </c>
      <c r="C201" t="n">
        <v>1</v>
      </c>
      <c r="D201" t="n">
        <v>35</v>
      </c>
      <c r="E201" t="n">
        <v>874</v>
      </c>
      <c r="F201" t="inlineStr">
        <is>
          <t>sender</t>
        </is>
      </c>
      <c r="G201" t="n">
        <v>2970</v>
      </c>
      <c r="H201" t="n">
        <v>1725835822.710643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874</v>
      </c>
      <c r="F202" t="inlineStr">
        <is>
          <t>receiver</t>
        </is>
      </c>
      <c r="G202" t="n">
        <v>2970</v>
      </c>
      <c r="H202" t="n">
        <v>1725835822.838848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sender</t>
        </is>
      </c>
      <c r="G203" t="n">
        <v>2970</v>
      </c>
      <c r="H203" t="n">
        <v>1725835822.676933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874</v>
      </c>
      <c r="F204" t="inlineStr">
        <is>
          <t>receiver</t>
        </is>
      </c>
      <c r="G204" t="n">
        <v>2970</v>
      </c>
      <c r="H204" t="n">
        <v>1725835822.805299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/>
    <row r="206">
      <c r="A206" s="1" t="inlineStr">
        <is>
          <t>SRv6 Operations</t>
        </is>
      </c>
    </row>
    <row r="207">
      <c r="A207" s="1" t="inlineStr">
        <is>
          <t>Timestamp</t>
        </is>
      </c>
      <c r="B207" s="1" t="inlineStr">
        <is>
          <t>Operation</t>
        </is>
      </c>
      <c r="C207" s="1" t="inlineStr">
        <is>
          <t>Responsible Switch</t>
        </is>
      </c>
      <c r="D207" s="1" t="inlineStr">
        <is>
          <t>Source</t>
        </is>
      </c>
      <c r="E207" s="1" t="inlineStr">
        <is>
          <t>Destination</t>
        </is>
      </c>
      <c r="F207" s="1" t="inlineStr">
        <is>
          <t>Flow Label</t>
        </is>
      </c>
    </row>
    <row r="208">
      <c r="A208" t="inlineStr">
        <is>
          <t>2024-09-08 23:51:07</t>
        </is>
      </c>
      <c r="B208" t="inlineStr">
        <is>
          <t>Created SRv6 rule</t>
        </is>
      </c>
      <c r="C208" t="n">
        <v>3</v>
      </c>
      <c r="D208" t="inlineStr">
        <is>
          <t>2001:1:2::1</t>
        </is>
      </c>
      <c r="E208" t="inlineStr">
        <is>
          <t>2001:1:8::1</t>
        </is>
      </c>
      <c r="F208" t="n">
        <v>2</v>
      </c>
    </row>
    <row r="209">
      <c r="A209" t="inlineStr">
        <is>
          <t>2024-09-08 23:51:10</t>
        </is>
      </c>
      <c r="B209" t="inlineStr">
        <is>
          <t>Created SRv6 rule</t>
        </is>
      </c>
      <c r="C209" t="n">
        <v>7</v>
      </c>
      <c r="D209" t="inlineStr">
        <is>
          <t>2001:1:2::2</t>
        </is>
      </c>
      <c r="E209" t="inlineStr">
        <is>
          <t>2001:1:8::2</t>
        </is>
      </c>
      <c r="F209" t="n">
        <v>1</v>
      </c>
    </row>
    <row r="210">
      <c r="A210" t="inlineStr">
        <is>
          <t>2024-09-08 23:51:42</t>
        </is>
      </c>
      <c r="B210" t="inlineStr">
        <is>
          <t>Created SRv6 rule</t>
        </is>
      </c>
      <c r="C210" t="n">
        <v>7</v>
      </c>
      <c r="D210" t="inlineStr">
        <is>
          <t>2001:1:3::1</t>
        </is>
      </c>
      <c r="E210" t="inlineStr">
        <is>
          <t>2001:1:8::3</t>
        </is>
      </c>
      <c r="F210" t="n">
        <v>1</v>
      </c>
    </row>
    <row r="211"/>
    <row r="212"/>
    <row r="213">
      <c r="A213" s="1" t="inlineStr">
        <is>
          <t>Iteration - 7</t>
        </is>
      </c>
    </row>
    <row r="214">
      <c r="A214" t="inlineStr">
        <is>
          <t>2001:1:3::1</t>
        </is>
      </c>
      <c r="B214" t="inlineStr">
        <is>
          <t>2001:1:5::1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1725836125.86255</v>
      </c>
    </row>
    <row r="215">
      <c r="A215" t="inlineStr">
        <is>
          <t>2001:1:3::1</t>
        </is>
      </c>
      <c r="B215" t="inlineStr">
        <is>
          <t>2001:1:5::1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1725836125.968867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1725836125.435172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1725836125.54101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1725836125.523921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1725836125.646094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2001:1:8::1</t>
        </is>
      </c>
      <c r="B220" t="inlineStr">
        <is>
          <t>2001:1:2::1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1725836125.88451</v>
      </c>
    </row>
    <row r="221">
      <c r="A221" t="inlineStr">
        <is>
          <t>2001:1:8::1</t>
        </is>
      </c>
      <c r="B221" t="inlineStr">
        <is>
          <t>2001:1:2::1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1725836126.017176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2001:1:2::1</t>
        </is>
      </c>
      <c r="B222" t="inlineStr">
        <is>
          <t>2001:1:3::1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1725836125.759395</v>
      </c>
    </row>
    <row r="223">
      <c r="A223" t="inlineStr">
        <is>
          <t>2001:1:2::1</t>
        </is>
      </c>
      <c r="B223" t="inlineStr">
        <is>
          <t>2001:1:3::1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1725836125.855913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2001:1:8::1</t>
        </is>
      </c>
      <c r="B224" t="inlineStr">
        <is>
          <t>2001:1:1::1</t>
        </is>
      </c>
      <c r="C224" t="n">
        <v>1</v>
      </c>
      <c r="D224" t="n">
        <v>0</v>
      </c>
      <c r="E224" t="n">
        <v>262</v>
      </c>
      <c r="F224" t="inlineStr">
        <is>
          <t>sender</t>
        </is>
      </c>
      <c r="G224" t="n">
        <v>1500</v>
      </c>
      <c r="H224" t="n">
        <v>1725836125.936062</v>
      </c>
    </row>
    <row r="225">
      <c r="A225" t="inlineStr">
        <is>
          <t>2001:1:8::1</t>
        </is>
      </c>
      <c r="B225" t="inlineStr">
        <is>
          <t>2001:1:1::1</t>
        </is>
      </c>
      <c r="C225" t="n">
        <v>1</v>
      </c>
      <c r="D225" t="n">
        <v>0</v>
      </c>
      <c r="E225" t="n">
        <v>262</v>
      </c>
      <c r="F225" t="inlineStr">
        <is>
          <t>receiver</t>
        </is>
      </c>
      <c r="G225" t="n">
        <v>1500</v>
      </c>
      <c r="H225" t="n">
        <v>1725836126.069583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1725836125.867023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1725836125.972979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2001:1:8::4</t>
        </is>
      </c>
      <c r="B228" t="inlineStr">
        <is>
          <t>2001:1:1::2</t>
        </is>
      </c>
      <c r="C228" t="n">
        <v>1</v>
      </c>
      <c r="D228" t="n">
        <v>46</v>
      </c>
      <c r="E228" t="n">
        <v>483</v>
      </c>
      <c r="F228" t="inlineStr">
        <is>
          <t>sender</t>
        </is>
      </c>
      <c r="G228" t="n">
        <v>2970</v>
      </c>
      <c r="H228" t="n">
        <v>1725836125.868628</v>
      </c>
    </row>
    <row r="229">
      <c r="A229" t="inlineStr">
        <is>
          <t>2001:1:8::4</t>
        </is>
      </c>
      <c r="B229" t="inlineStr">
        <is>
          <t>2001:1:1::2</t>
        </is>
      </c>
      <c r="C229" t="n">
        <v>1</v>
      </c>
      <c r="D229" t="n">
        <v>46</v>
      </c>
      <c r="E229" t="n">
        <v>483</v>
      </c>
      <c r="F229" t="inlineStr">
        <is>
          <t>receiver</t>
        </is>
      </c>
      <c r="G229" t="n">
        <v>2970</v>
      </c>
      <c r="H229" t="n">
        <v>1725836125.997961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2001:1:5::1</t>
        </is>
      </c>
      <c r="B230" t="inlineStr">
        <is>
          <t>2001:1:2::2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1725836125.88429</v>
      </c>
    </row>
    <row r="231">
      <c r="A231" t="inlineStr">
        <is>
          <t>2001:1:5::1</t>
        </is>
      </c>
      <c r="B231" t="inlineStr">
        <is>
          <t>2001:1:2::2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1725836126.015165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2001:1:7::3</t>
        </is>
      </c>
      <c r="B232" t="inlineStr">
        <is>
          <t>2001:1:8::4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1725836125.706771</v>
      </c>
    </row>
    <row r="233">
      <c r="A233" t="inlineStr">
        <is>
          <t>2001:1:7::3</t>
        </is>
      </c>
      <c r="B233" t="inlineStr">
        <is>
          <t>2001:1:8::4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1725836125.799901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1725836125.466729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1725836125.595874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2001:1:2::2</t>
        </is>
      </c>
      <c r="B236" t="inlineStr">
        <is>
          <t>2001:1:8::2</t>
        </is>
      </c>
      <c r="C236" t="n">
        <v>1</v>
      </c>
      <c r="D236" t="n">
        <v>35</v>
      </c>
      <c r="E236" t="n">
        <v>874</v>
      </c>
      <c r="F236" t="inlineStr">
        <is>
          <t>sender</t>
        </is>
      </c>
      <c r="G236" t="n">
        <v>2970</v>
      </c>
      <c r="H236" t="n">
        <v>1725836125.74754</v>
      </c>
    </row>
    <row r="237">
      <c r="A237" t="inlineStr">
        <is>
          <t>2001:1:2::2</t>
        </is>
      </c>
      <c r="B237" t="inlineStr">
        <is>
          <t>2001:1:8::2</t>
        </is>
      </c>
      <c r="C237" t="n">
        <v>1</v>
      </c>
      <c r="D237" t="n">
        <v>35</v>
      </c>
      <c r="E237" t="n">
        <v>874</v>
      </c>
      <c r="F237" t="inlineStr">
        <is>
          <t>receiver</t>
        </is>
      </c>
      <c r="G237" t="n">
        <v>2970</v>
      </c>
      <c r="H237" t="n">
        <v>1725836125.876379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2001:1:3::1</t>
        </is>
      </c>
      <c r="B238" t="inlineStr">
        <is>
          <t>2001:1:8::3</t>
        </is>
      </c>
      <c r="C238" t="n">
        <v>1</v>
      </c>
      <c r="D238" t="n">
        <v>35</v>
      </c>
      <c r="E238" t="n">
        <v>874</v>
      </c>
      <c r="F238" t="inlineStr">
        <is>
          <t>sender</t>
        </is>
      </c>
      <c r="G238" t="n">
        <v>2970</v>
      </c>
      <c r="H238" t="n">
        <v>1725836125.862567</v>
      </c>
    </row>
    <row r="239">
      <c r="A239" t="inlineStr">
        <is>
          <t>2001:1:3::1</t>
        </is>
      </c>
      <c r="B239" t="inlineStr">
        <is>
          <t>2001:1:8::3</t>
        </is>
      </c>
      <c r="C239" t="n">
        <v>1</v>
      </c>
      <c r="D239" t="n">
        <v>35</v>
      </c>
      <c r="E239" t="n">
        <v>874</v>
      </c>
      <c r="F239" t="inlineStr">
        <is>
          <t>receiver</t>
        </is>
      </c>
      <c r="G239" t="n">
        <v>2970</v>
      </c>
      <c r="H239" t="n">
        <v>1725836125.993146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/>
    <row r="241">
      <c r="A241" s="1" t="inlineStr">
        <is>
          <t>SRv6 Operations</t>
        </is>
      </c>
    </row>
    <row r="242">
      <c r="A242" s="1" t="inlineStr">
        <is>
          <t>Timestamp</t>
        </is>
      </c>
      <c r="B242" s="1" t="inlineStr">
        <is>
          <t>Operation</t>
        </is>
      </c>
      <c r="C242" s="1" t="inlineStr">
        <is>
          <t>Responsible Switch</t>
        </is>
      </c>
      <c r="D242" s="1" t="inlineStr">
        <is>
          <t>Source</t>
        </is>
      </c>
      <c r="E242" s="1" t="inlineStr">
        <is>
          <t>Destination</t>
        </is>
      </c>
      <c r="F242" s="1" t="inlineStr">
        <is>
          <t>Flow Label</t>
        </is>
      </c>
    </row>
    <row r="243">
      <c r="A243" t="inlineStr">
        <is>
          <t>2024-09-08 23:56:13</t>
        </is>
      </c>
      <c r="B243" t="inlineStr">
        <is>
          <t>Created SRv6 rule</t>
        </is>
      </c>
      <c r="C243" t="n">
        <v>3</v>
      </c>
      <c r="D243" t="inlineStr">
        <is>
          <t>2001:1:2::1</t>
        </is>
      </c>
      <c r="E243" t="inlineStr">
        <is>
          <t>2001:1:8::1</t>
        </is>
      </c>
      <c r="F243" t="n">
        <v>2</v>
      </c>
    </row>
    <row r="244">
      <c r="A244" t="inlineStr">
        <is>
          <t>2024-09-08 23:56:14</t>
        </is>
      </c>
      <c r="B244" t="inlineStr">
        <is>
          <t>Created SRv6 rule</t>
        </is>
      </c>
      <c r="C244" t="n">
        <v>7</v>
      </c>
      <c r="D244" t="inlineStr">
        <is>
          <t>2001:1:2::2</t>
        </is>
      </c>
      <c r="E244" t="inlineStr">
        <is>
          <t>2001:1:8::2</t>
        </is>
      </c>
      <c r="F244" t="n">
        <v>1</v>
      </c>
    </row>
    <row r="245">
      <c r="A245" t="inlineStr">
        <is>
          <t>2024-09-08 23:56:46</t>
        </is>
      </c>
      <c r="B245" t="inlineStr">
        <is>
          <t>Created SRv6 rule</t>
        </is>
      </c>
      <c r="C245" t="n">
        <v>7</v>
      </c>
      <c r="D245" t="inlineStr">
        <is>
          <t>2001:1:3::1</t>
        </is>
      </c>
      <c r="E245" t="inlineStr">
        <is>
          <t>2001:1:8::3</t>
        </is>
      </c>
      <c r="F245" t="n">
        <v>1</v>
      </c>
    </row>
    <row r="246"/>
    <row r="247"/>
    <row r="248">
      <c r="A248" s="1" t="inlineStr">
        <is>
          <t>Iteration - 8</t>
        </is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sender</t>
        </is>
      </c>
      <c r="G249" t="n">
        <v>1500</v>
      </c>
      <c r="H249" t="n">
        <v>1725836429.002932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receiver</t>
        </is>
      </c>
      <c r="G250" t="n">
        <v>1500</v>
      </c>
      <c r="H250" t="n">
        <v>1725836429.112372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2001:1:8::1</t>
        </is>
      </c>
      <c r="B251" t="inlineStr">
        <is>
          <t>2001:1:1::1</t>
        </is>
      </c>
      <c r="C251" t="n">
        <v>1</v>
      </c>
      <c r="D251" t="n">
        <v>0</v>
      </c>
      <c r="E251" t="n">
        <v>262</v>
      </c>
      <c r="F251" t="inlineStr">
        <is>
          <t>sender</t>
        </is>
      </c>
      <c r="G251" t="n">
        <v>1500</v>
      </c>
      <c r="H251" t="n">
        <v>1725836428.98245</v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receiver</t>
        </is>
      </c>
      <c r="G252" t="n">
        <v>1500</v>
      </c>
      <c r="H252" t="n">
        <v>1725836429.088579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2001:1:3::1</t>
        </is>
      </c>
      <c r="B253" t="inlineStr">
        <is>
          <t>2001:1:5::1</t>
        </is>
      </c>
      <c r="C253" t="n">
        <v>1</v>
      </c>
      <c r="D253" t="n">
        <v>34</v>
      </c>
      <c r="E253" t="n">
        <v>420</v>
      </c>
      <c r="F253" t="inlineStr">
        <is>
          <t>sender</t>
        </is>
      </c>
      <c r="G253" t="n">
        <v>1500</v>
      </c>
      <c r="H253" t="n">
        <v>1725836428.758463</v>
      </c>
    </row>
    <row r="254">
      <c r="A254" t="inlineStr">
        <is>
          <t>2001:1:3::1</t>
        </is>
      </c>
      <c r="B254" t="inlineStr">
        <is>
          <t>2001:1:5::1</t>
        </is>
      </c>
      <c r="C254" t="n">
        <v>1</v>
      </c>
      <c r="D254" t="n">
        <v>34</v>
      </c>
      <c r="E254" t="n">
        <v>420</v>
      </c>
      <c r="F254" t="inlineStr">
        <is>
          <t>receiver</t>
        </is>
      </c>
      <c r="G254" t="n">
        <v>1500</v>
      </c>
      <c r="H254" t="n">
        <v>1725836428.841681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2001:1:5::1</t>
        </is>
      </c>
      <c r="B255" t="inlineStr">
        <is>
          <t>2001:1:7::2</t>
        </is>
      </c>
      <c r="C255" t="n">
        <v>1</v>
      </c>
      <c r="D255" t="n">
        <v>34</v>
      </c>
      <c r="E255" t="n">
        <v>420</v>
      </c>
      <c r="F255" t="inlineStr">
        <is>
          <t>sender</t>
        </is>
      </c>
      <c r="G255" t="n">
        <v>1500</v>
      </c>
      <c r="H255" t="n">
        <v>1725836428.843227</v>
      </c>
    </row>
    <row r="256">
      <c r="A256" t="inlineStr">
        <is>
          <t>2001:1:5::1</t>
        </is>
      </c>
      <c r="B256" t="inlineStr">
        <is>
          <t>2001:1:7::2</t>
        </is>
      </c>
      <c r="C256" t="n">
        <v>1</v>
      </c>
      <c r="D256" t="n">
        <v>34</v>
      </c>
      <c r="E256" t="n">
        <v>420</v>
      </c>
      <c r="F256" t="inlineStr">
        <is>
          <t>receiver</t>
        </is>
      </c>
      <c r="G256" t="n">
        <v>1500</v>
      </c>
      <c r="H256" t="n">
        <v>1725836428.960659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sender</t>
        </is>
      </c>
      <c r="G257" t="n">
        <v>1500</v>
      </c>
      <c r="H257" t="n">
        <v>1725836428.954643</v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receiver</t>
        </is>
      </c>
      <c r="G258" t="n">
        <v>1500</v>
      </c>
      <c r="H258" t="n">
        <v>1725836429.070291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2001:1:8::1</t>
        </is>
      </c>
      <c r="B259" t="inlineStr">
        <is>
          <t>2001:1:2::1</t>
        </is>
      </c>
      <c r="C259" t="n">
        <v>1</v>
      </c>
      <c r="D259" t="n">
        <v>34</v>
      </c>
      <c r="E259" t="n">
        <v>420</v>
      </c>
      <c r="F259" t="inlineStr">
        <is>
          <t>sender</t>
        </is>
      </c>
      <c r="G259" t="n">
        <v>1500</v>
      </c>
      <c r="H259" t="n">
        <v>1725836428.895836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receiver</t>
        </is>
      </c>
      <c r="G260" t="n">
        <v>1500</v>
      </c>
      <c r="H260" t="n">
        <v>1725836429.013759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2001:1:8::4</t>
        </is>
      </c>
      <c r="B261" t="inlineStr">
        <is>
          <t>2001:1:1::2</t>
        </is>
      </c>
      <c r="C261" t="n">
        <v>1</v>
      </c>
      <c r="D261" t="n">
        <v>46</v>
      </c>
      <c r="E261" t="n">
        <v>483</v>
      </c>
      <c r="F261" t="inlineStr">
        <is>
          <t>sender</t>
        </is>
      </c>
      <c r="G261" t="n">
        <v>2970</v>
      </c>
      <c r="H261" t="n">
        <v>1725836429.027616</v>
      </c>
    </row>
    <row r="262">
      <c r="A262" t="inlineStr">
        <is>
          <t>2001:1:8::4</t>
        </is>
      </c>
      <c r="B262" t="inlineStr">
        <is>
          <t>2001:1:1::2</t>
        </is>
      </c>
      <c r="C262" t="n">
        <v>1</v>
      </c>
      <c r="D262" t="n">
        <v>46</v>
      </c>
      <c r="E262" t="n">
        <v>483</v>
      </c>
      <c r="F262" t="inlineStr">
        <is>
          <t>receiver</t>
        </is>
      </c>
      <c r="G262" t="n">
        <v>2970</v>
      </c>
      <c r="H262" t="n">
        <v>1725836429.155512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>
      <c r="A263" t="inlineStr">
        <is>
          <t>2001:1:5::1</t>
        </is>
      </c>
      <c r="B263" t="inlineStr">
        <is>
          <t>2001:1:2::2</t>
        </is>
      </c>
      <c r="C263" t="n">
        <v>1</v>
      </c>
      <c r="D263" t="n">
        <v>35</v>
      </c>
      <c r="E263" t="n">
        <v>874</v>
      </c>
      <c r="F263" t="inlineStr">
        <is>
          <t>sender</t>
        </is>
      </c>
      <c r="G263" t="n">
        <v>2970</v>
      </c>
      <c r="H263" t="n">
        <v>1725836428.931713</v>
      </c>
    </row>
    <row r="264">
      <c r="A264" t="inlineStr">
        <is>
          <t>2001:1:5::1</t>
        </is>
      </c>
      <c r="B264" t="inlineStr">
        <is>
          <t>2001:1:2::2</t>
        </is>
      </c>
      <c r="C264" t="n">
        <v>1</v>
      </c>
      <c r="D264" t="n">
        <v>35</v>
      </c>
      <c r="E264" t="n">
        <v>874</v>
      </c>
      <c r="F264" t="inlineStr">
        <is>
          <t>receiver</t>
        </is>
      </c>
      <c r="G264" t="n">
        <v>2970</v>
      </c>
      <c r="H264" t="n">
        <v>1725836429.074965</v>
      </c>
      <c r="I264" t="n">
        <v>0</v>
      </c>
      <c r="J264" t="inlineStr">
        <is>
          <t>[]</t>
        </is>
      </c>
      <c r="L264">
        <f>G263-G264</f>
        <v/>
      </c>
      <c r="M264">
        <f>ROUND((L264/G263)*100, 3)</f>
        <v/>
      </c>
      <c r="N264">
        <f>ROUND((H264-H263)*10^9, 3)</f>
        <v/>
      </c>
    </row>
    <row r="265">
      <c r="A265" t="inlineStr">
        <is>
          <t>2001:1:7::3</t>
        </is>
      </c>
      <c r="B265" t="inlineStr">
        <is>
          <t>2001:1:8::4</t>
        </is>
      </c>
      <c r="C265" t="n">
        <v>1</v>
      </c>
      <c r="D265" t="n">
        <v>35</v>
      </c>
      <c r="E265" t="n">
        <v>874</v>
      </c>
      <c r="F265" t="inlineStr">
        <is>
          <t>sender</t>
        </is>
      </c>
      <c r="G265" t="n">
        <v>2970</v>
      </c>
      <c r="H265" t="n">
        <v>1725836428.688589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874</v>
      </c>
      <c r="F266" t="inlineStr">
        <is>
          <t>receiver</t>
        </is>
      </c>
      <c r="G266" t="n">
        <v>2970</v>
      </c>
      <c r="H266" t="n">
        <v>1725836428.794698</v>
      </c>
      <c r="I266" t="n">
        <v>0</v>
      </c>
      <c r="J266" t="inlineStr">
        <is>
          <t>[]</t>
        </is>
      </c>
      <c r="L266">
        <f>G265-G266</f>
        <v/>
      </c>
      <c r="M266">
        <f>ROUND((L266/G265)*100, 3)</f>
        <v/>
      </c>
      <c r="N266">
        <f>ROUND((H266-H265)*10^9, 3)</f>
        <v/>
      </c>
    </row>
    <row r="267">
      <c r="A267" t="inlineStr">
        <is>
          <t>2001:1:2::1</t>
        </is>
      </c>
      <c r="B267" t="inlineStr">
        <is>
          <t>2001:1:8::1</t>
        </is>
      </c>
      <c r="C267" t="n">
        <v>2</v>
      </c>
      <c r="D267" t="n">
        <v>35</v>
      </c>
      <c r="E267" t="n">
        <v>874</v>
      </c>
      <c r="F267" t="inlineStr">
        <is>
          <t>sender</t>
        </is>
      </c>
      <c r="G267" t="n">
        <v>2970</v>
      </c>
      <c r="H267" t="n">
        <v>1725836428.947037</v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receiver</t>
        </is>
      </c>
      <c r="G268" t="n">
        <v>2970</v>
      </c>
      <c r="H268" t="n">
        <v>1725836429.081091</v>
      </c>
      <c r="I268" t="n">
        <v>0</v>
      </c>
      <c r="J268" t="inlineStr">
        <is>
          <t>[]</t>
        </is>
      </c>
      <c r="L268">
        <f>G267-G268</f>
        <v/>
      </c>
      <c r="M268">
        <f>ROUND((L268/G267)*100, 3)</f>
        <v/>
      </c>
      <c r="N268">
        <f>ROUND((H268-H267)*10^9, 3)</f>
        <v/>
      </c>
    </row>
    <row r="269">
      <c r="A269" t="inlineStr">
        <is>
          <t>2001:1:2::2</t>
        </is>
      </c>
      <c r="B269" t="inlineStr">
        <is>
          <t>2001:1:8::2</t>
        </is>
      </c>
      <c r="C269" t="n">
        <v>1</v>
      </c>
      <c r="D269" t="n">
        <v>35</v>
      </c>
      <c r="E269" t="n">
        <v>874</v>
      </c>
      <c r="F269" t="inlineStr">
        <is>
          <t>sender</t>
        </is>
      </c>
      <c r="G269" t="n">
        <v>2970</v>
      </c>
      <c r="H269" t="n">
        <v>1725836428.748666</v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receiver</t>
        </is>
      </c>
      <c r="G270" t="n">
        <v>2970</v>
      </c>
      <c r="H270" t="n">
        <v>1725836428.848337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ROUND((H270-H269)*10^9, 3)</f>
        <v/>
      </c>
    </row>
    <row r="271">
      <c r="A271" t="inlineStr">
        <is>
          <t>2001:1:3::1</t>
        </is>
      </c>
      <c r="B271" t="inlineStr">
        <is>
          <t>2001:1:8::3</t>
        </is>
      </c>
      <c r="C271" t="n">
        <v>1</v>
      </c>
      <c r="D271" t="n">
        <v>35</v>
      </c>
      <c r="E271" t="n">
        <v>874</v>
      </c>
      <c r="F271" t="inlineStr">
        <is>
          <t>sender</t>
        </is>
      </c>
      <c r="G271" t="n">
        <v>2970</v>
      </c>
      <c r="H271" t="n">
        <v>1725836428.734484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874</v>
      </c>
      <c r="F272" t="inlineStr">
        <is>
          <t>receiver</t>
        </is>
      </c>
      <c r="G272" t="n">
        <v>2970</v>
      </c>
      <c r="H272" t="n">
        <v>1725836428.830611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ROUND((H272-H271)*10^9, 3)</f>
        <v/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sender</t>
        </is>
      </c>
      <c r="G273" t="n">
        <v>2970</v>
      </c>
      <c r="H273" t="n">
        <v>1725836429.099213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receiver</t>
        </is>
      </c>
      <c r="G274" t="n">
        <v>2970</v>
      </c>
      <c r="H274" t="n">
        <v>1725836429.201563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ROUND((H274-H273)*10^9, 3)</f>
        <v/>
      </c>
    </row>
    <row r="275"/>
    <row r="276">
      <c r="A276" s="1" t="inlineStr">
        <is>
          <t>SRv6 Operations</t>
        </is>
      </c>
    </row>
    <row r="277">
      <c r="A277" s="1" t="inlineStr">
        <is>
          <t>Timestamp</t>
        </is>
      </c>
      <c r="B277" s="1" t="inlineStr">
        <is>
          <t>Operation</t>
        </is>
      </c>
      <c r="C277" s="1" t="inlineStr">
        <is>
          <t>Responsible Switch</t>
        </is>
      </c>
      <c r="D277" s="1" t="inlineStr">
        <is>
          <t>Source</t>
        </is>
      </c>
      <c r="E277" s="1" t="inlineStr">
        <is>
          <t>Destination</t>
        </is>
      </c>
      <c r="F277" s="1" t="inlineStr">
        <is>
          <t>Flow Label</t>
        </is>
      </c>
    </row>
    <row r="278">
      <c r="A278" t="inlineStr">
        <is>
          <t>2024-09-09 00:01:19</t>
        </is>
      </c>
      <c r="B278" t="inlineStr">
        <is>
          <t>Created SRv6 rule</t>
        </is>
      </c>
      <c r="C278" t="n">
        <v>3</v>
      </c>
      <c r="D278" t="inlineStr">
        <is>
          <t>2001:1:2::2</t>
        </is>
      </c>
      <c r="E278" t="inlineStr">
        <is>
          <t>2001:1:8::2</t>
        </is>
      </c>
      <c r="F278" t="n">
        <v>1</v>
      </c>
    </row>
    <row r="279">
      <c r="A279" t="inlineStr">
        <is>
          <t>2024-09-09 00:01:22</t>
        </is>
      </c>
      <c r="B279" t="inlineStr">
        <is>
          <t>Created SRv6 rule</t>
        </is>
      </c>
      <c r="C279" t="n">
        <v>7</v>
      </c>
      <c r="D279" t="inlineStr">
        <is>
          <t>2001:1:3::1</t>
        </is>
      </c>
      <c r="E279" t="inlineStr">
        <is>
          <t>2001:1:8::3</t>
        </is>
      </c>
      <c r="F279" t="n">
        <v>1</v>
      </c>
    </row>
    <row r="280">
      <c r="A280" t="inlineStr">
        <is>
          <t>2024-09-09 00:01:54</t>
        </is>
      </c>
      <c r="B280" t="inlineStr">
        <is>
          <t>Created SRv6 rule</t>
        </is>
      </c>
      <c r="C280" t="n">
        <v>3</v>
      </c>
      <c r="D280" t="inlineStr">
        <is>
          <t>2001:1:2::1</t>
        </is>
      </c>
      <c r="E280" t="inlineStr">
        <is>
          <t>2001:1:8::1</t>
        </is>
      </c>
      <c r="F280" t="n">
        <v>2</v>
      </c>
    </row>
    <row r="281"/>
    <row r="282"/>
    <row r="283">
      <c r="A283" s="1" t="inlineStr">
        <is>
          <t>Iteration - 9</t>
        </is>
      </c>
    </row>
    <row r="284">
      <c r="A284" t="inlineStr">
        <is>
          <t>2001:1:5::1</t>
        </is>
      </c>
      <c r="B284" t="inlineStr">
        <is>
          <t>2001:1:7::2</t>
        </is>
      </c>
      <c r="C284" t="n">
        <v>1</v>
      </c>
      <c r="D284" t="n">
        <v>34</v>
      </c>
      <c r="E284" t="n">
        <v>420</v>
      </c>
      <c r="F284" t="inlineStr">
        <is>
          <t>sender</t>
        </is>
      </c>
      <c r="G284" t="n">
        <v>1500</v>
      </c>
      <c r="H284" t="n">
        <v>1725836731.526629</v>
      </c>
    </row>
    <row r="285">
      <c r="A285" t="inlineStr">
        <is>
          <t>2001:1:5::1</t>
        </is>
      </c>
      <c r="B285" t="inlineStr">
        <is>
          <t>2001:1:7::2</t>
        </is>
      </c>
      <c r="C285" t="n">
        <v>1</v>
      </c>
      <c r="D285" t="n">
        <v>34</v>
      </c>
      <c r="E285" t="n">
        <v>420</v>
      </c>
      <c r="F285" t="inlineStr">
        <is>
          <t>receiver</t>
        </is>
      </c>
      <c r="G285" t="n">
        <v>1500</v>
      </c>
      <c r="H285" t="n">
        <v>1725836731.608406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2001:1:3::1</t>
        </is>
      </c>
      <c r="B286" t="inlineStr">
        <is>
          <t>2001:1:5::1</t>
        </is>
      </c>
      <c r="C286" t="n">
        <v>1</v>
      </c>
      <c r="D286" t="n">
        <v>34</v>
      </c>
      <c r="E286" t="n">
        <v>420</v>
      </c>
      <c r="F286" t="inlineStr">
        <is>
          <t>sender</t>
        </is>
      </c>
      <c r="G286" t="n">
        <v>1500</v>
      </c>
      <c r="H286" t="n">
        <v>1725836731.795006</v>
      </c>
    </row>
    <row r="287">
      <c r="A287" t="inlineStr">
        <is>
          <t>2001:1:3::1</t>
        </is>
      </c>
      <c r="B287" t="inlineStr">
        <is>
          <t>2001:1:5::1</t>
        </is>
      </c>
      <c r="C287" t="n">
        <v>1</v>
      </c>
      <c r="D287" t="n">
        <v>34</v>
      </c>
      <c r="E287" t="n">
        <v>420</v>
      </c>
      <c r="F287" t="inlineStr">
        <is>
          <t>receiver</t>
        </is>
      </c>
      <c r="G287" t="n">
        <v>1500</v>
      </c>
      <c r="H287" t="n">
        <v>1725836731.919919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2001:1:1::2</t>
        </is>
      </c>
      <c r="B288" t="inlineStr">
        <is>
          <t>2001:1:7::1</t>
        </is>
      </c>
      <c r="C288" t="n">
        <v>1</v>
      </c>
      <c r="D288" t="n">
        <v>34</v>
      </c>
      <c r="E288" t="n">
        <v>420</v>
      </c>
      <c r="F288" t="inlineStr">
        <is>
          <t>sender</t>
        </is>
      </c>
      <c r="G288" t="n">
        <v>1500</v>
      </c>
      <c r="H288" t="n">
        <v>1725836731.489206</v>
      </c>
    </row>
    <row r="289">
      <c r="A289" t="inlineStr">
        <is>
          <t>2001:1:1::2</t>
        </is>
      </c>
      <c r="B289" t="inlineStr">
        <is>
          <t>2001:1:7::1</t>
        </is>
      </c>
      <c r="C289" t="n">
        <v>1</v>
      </c>
      <c r="D289" t="n">
        <v>34</v>
      </c>
      <c r="E289" t="n">
        <v>420</v>
      </c>
      <c r="F289" t="inlineStr">
        <is>
          <t>receiver</t>
        </is>
      </c>
      <c r="G289" t="n">
        <v>1500</v>
      </c>
      <c r="H289" t="n">
        <v>1725836731.602751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2001:1:8::1</t>
        </is>
      </c>
      <c r="B290" t="inlineStr">
        <is>
          <t>2001:1:2::1</t>
        </is>
      </c>
      <c r="C290" t="n">
        <v>1</v>
      </c>
      <c r="D290" t="n">
        <v>34</v>
      </c>
      <c r="E290" t="n">
        <v>420</v>
      </c>
      <c r="F290" t="inlineStr">
        <is>
          <t>sender</t>
        </is>
      </c>
      <c r="G290" t="n">
        <v>1500</v>
      </c>
      <c r="H290" t="n">
        <v>1725836731.526639</v>
      </c>
    </row>
    <row r="291">
      <c r="A291" t="inlineStr">
        <is>
          <t>2001:1:8::1</t>
        </is>
      </c>
      <c r="B291" t="inlineStr">
        <is>
          <t>2001:1:2::1</t>
        </is>
      </c>
      <c r="C291" t="n">
        <v>1</v>
      </c>
      <c r="D291" t="n">
        <v>34</v>
      </c>
      <c r="E291" t="n">
        <v>420</v>
      </c>
      <c r="F291" t="inlineStr">
        <is>
          <t>receiver</t>
        </is>
      </c>
      <c r="G291" t="n">
        <v>1500</v>
      </c>
      <c r="H291" t="n">
        <v>1725836731.644851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1500</v>
      </c>
      <c r="H292" t="n">
        <v>1725836731.486856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1500</v>
      </c>
      <c r="H293" t="n">
        <v>1725836731.596479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1725836731.818673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1725836731.92657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2001:1:2::2</t>
        </is>
      </c>
      <c r="B296" t="inlineStr">
        <is>
          <t>2001:1:8::2</t>
        </is>
      </c>
      <c r="C296" t="n">
        <v>1</v>
      </c>
      <c r="D296" t="n">
        <v>35</v>
      </c>
      <c r="E296" t="n">
        <v>874</v>
      </c>
      <c r="F296" t="inlineStr">
        <is>
          <t>sender</t>
        </is>
      </c>
      <c r="G296" t="n">
        <v>2970</v>
      </c>
      <c r="H296" t="n">
        <v>1725836732.006623</v>
      </c>
    </row>
    <row r="297">
      <c r="A297" t="inlineStr">
        <is>
          <t>2001:1:2::2</t>
        </is>
      </c>
      <c r="B297" t="inlineStr">
        <is>
          <t>2001:1:8::2</t>
        </is>
      </c>
      <c r="C297" t="n">
        <v>1</v>
      </c>
      <c r="D297" t="n">
        <v>35</v>
      </c>
      <c r="E297" t="n">
        <v>874</v>
      </c>
      <c r="F297" t="inlineStr">
        <is>
          <t>receiver</t>
        </is>
      </c>
      <c r="G297" t="n">
        <v>2970</v>
      </c>
      <c r="H297" t="n">
        <v>1725836732.135908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2001:1:8::4</t>
        </is>
      </c>
      <c r="B298" t="inlineStr">
        <is>
          <t>2001:1:1::2</t>
        </is>
      </c>
      <c r="C298" t="n">
        <v>1</v>
      </c>
      <c r="D298" t="n">
        <v>46</v>
      </c>
      <c r="E298" t="n">
        <v>483</v>
      </c>
      <c r="F298" t="inlineStr">
        <is>
          <t>sender</t>
        </is>
      </c>
      <c r="G298" t="n">
        <v>2970</v>
      </c>
      <c r="H298" t="n">
        <v>1725836731.898869</v>
      </c>
    </row>
    <row r="299">
      <c r="A299" t="inlineStr">
        <is>
          <t>2001:1:8::4</t>
        </is>
      </c>
      <c r="B299" t="inlineStr">
        <is>
          <t>2001:1:1::2</t>
        </is>
      </c>
      <c r="C299" t="n">
        <v>1</v>
      </c>
      <c r="D299" t="n">
        <v>46</v>
      </c>
      <c r="E299" t="n">
        <v>483</v>
      </c>
      <c r="F299" t="inlineStr">
        <is>
          <t>receiver</t>
        </is>
      </c>
      <c r="G299" t="n">
        <v>2970</v>
      </c>
      <c r="H299" t="n">
        <v>1725836731.991071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2001:1:7::3</t>
        </is>
      </c>
      <c r="C300" t="n">
        <v>1</v>
      </c>
      <c r="D300" t="n">
        <v>35</v>
      </c>
      <c r="E300" t="n">
        <v>874</v>
      </c>
      <c r="F300" t="inlineStr">
        <is>
          <t>sender</t>
        </is>
      </c>
      <c r="G300" t="n">
        <v>2970</v>
      </c>
      <c r="H300" t="n">
        <v>1725836732.031415</v>
      </c>
    </row>
    <row r="301">
      <c r="A301" t="inlineStr">
        <is>
          <t>2001:1:3::1</t>
        </is>
      </c>
      <c r="B301" t="inlineStr">
        <is>
          <t>2001:1:7::3</t>
        </is>
      </c>
      <c r="C301" t="n">
        <v>1</v>
      </c>
      <c r="D301" t="n">
        <v>35</v>
      </c>
      <c r="E301" t="n">
        <v>874</v>
      </c>
      <c r="F301" t="inlineStr">
        <is>
          <t>receiver</t>
        </is>
      </c>
      <c r="G301" t="n">
        <v>2970</v>
      </c>
      <c r="H301" t="n">
        <v>1725836732.149915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2001:1:2::2</t>
        </is>
      </c>
      <c r="C302" t="n">
        <v>1</v>
      </c>
      <c r="D302" t="n">
        <v>35</v>
      </c>
      <c r="E302" t="n">
        <v>874</v>
      </c>
      <c r="F302" t="inlineStr">
        <is>
          <t>sender</t>
        </is>
      </c>
      <c r="G302" t="n">
        <v>2970</v>
      </c>
      <c r="H302" t="n">
        <v>1725836731.667971</v>
      </c>
    </row>
    <row r="303">
      <c r="A303" t="inlineStr">
        <is>
          <t>2001:1:5::1</t>
        </is>
      </c>
      <c r="B303" t="inlineStr">
        <is>
          <t>2001:1:2::2</t>
        </is>
      </c>
      <c r="C303" t="n">
        <v>1</v>
      </c>
      <c r="D303" t="n">
        <v>35</v>
      </c>
      <c r="E303" t="n">
        <v>874</v>
      </c>
      <c r="F303" t="inlineStr">
        <is>
          <t>receiver</t>
        </is>
      </c>
      <c r="G303" t="n">
        <v>2970</v>
      </c>
      <c r="H303" t="n">
        <v>1725836731.835077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2001:1:7::3</t>
        </is>
      </c>
      <c r="B304" t="inlineStr">
        <is>
          <t>2001:1:8::4</t>
        </is>
      </c>
      <c r="C304" t="n">
        <v>1</v>
      </c>
      <c r="D304" t="n">
        <v>35</v>
      </c>
      <c r="E304" t="n">
        <v>874</v>
      </c>
      <c r="F304" t="inlineStr">
        <is>
          <t>sender</t>
        </is>
      </c>
      <c r="G304" t="n">
        <v>2970</v>
      </c>
      <c r="H304" t="n">
        <v>1725836731.983031</v>
      </c>
    </row>
    <row r="305">
      <c r="A305" t="inlineStr">
        <is>
          <t>2001:1:7::3</t>
        </is>
      </c>
      <c r="B305" t="inlineStr">
        <is>
          <t>2001:1:8::4</t>
        </is>
      </c>
      <c r="C305" t="n">
        <v>1</v>
      </c>
      <c r="D305" t="n">
        <v>35</v>
      </c>
      <c r="E305" t="n">
        <v>874</v>
      </c>
      <c r="F305" t="inlineStr">
        <is>
          <t>receiver</t>
        </is>
      </c>
      <c r="G305" t="n">
        <v>2970</v>
      </c>
      <c r="H305" t="n">
        <v>1725836732.074804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2001:1:3::1</t>
        </is>
      </c>
      <c r="B306" t="inlineStr">
        <is>
          <t>2001:1:8::3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1725836731.980203</v>
      </c>
    </row>
    <row r="307">
      <c r="A307" t="inlineStr">
        <is>
          <t>2001:1:3::1</t>
        </is>
      </c>
      <c r="B307" t="inlineStr">
        <is>
          <t>2001:1:8::3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1725836732.097764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2001:1:2::1</t>
        </is>
      </c>
      <c r="B308" t="inlineStr">
        <is>
          <t>2001:1:8::1</t>
        </is>
      </c>
      <c r="C308" t="n">
        <v>2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1725836731.90422</v>
      </c>
    </row>
    <row r="309">
      <c r="A309" t="inlineStr">
        <is>
          <t>2001:1:2::1</t>
        </is>
      </c>
      <c r="B309" t="inlineStr">
        <is>
          <t>2001:1:8::1</t>
        </is>
      </c>
      <c r="C309" t="n">
        <v>2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1725836731.999059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/>
    <row r="311">
      <c r="A311" s="1" t="inlineStr">
        <is>
          <t>SRv6 Operations</t>
        </is>
      </c>
    </row>
    <row r="312">
      <c r="A312" s="1" t="inlineStr">
        <is>
          <t>Timestamp</t>
        </is>
      </c>
      <c r="B312" s="1" t="inlineStr">
        <is>
          <t>Operation</t>
        </is>
      </c>
      <c r="C312" s="1" t="inlineStr">
        <is>
          <t>Responsible Switch</t>
        </is>
      </c>
      <c r="D312" s="1" t="inlineStr">
        <is>
          <t>Source</t>
        </is>
      </c>
      <c r="E312" s="1" t="inlineStr">
        <is>
          <t>Destination</t>
        </is>
      </c>
      <c r="F312" s="1" t="inlineStr">
        <is>
          <t>Flow Label</t>
        </is>
      </c>
    </row>
    <row r="313">
      <c r="A313" t="inlineStr">
        <is>
          <t>2024-09-09 00:06:25</t>
        </is>
      </c>
      <c r="B313" t="inlineStr">
        <is>
          <t>Created SRv6 rule</t>
        </is>
      </c>
      <c r="C313" t="n">
        <v>3</v>
      </c>
      <c r="D313" t="inlineStr">
        <is>
          <t>2001:1:2::2</t>
        </is>
      </c>
      <c r="E313" t="inlineStr">
        <is>
          <t>2001:1:8::2</t>
        </is>
      </c>
      <c r="F313" t="n">
        <v>1</v>
      </c>
    </row>
    <row r="314">
      <c r="A314" t="inlineStr">
        <is>
          <t>2024-09-09 00:06:28</t>
        </is>
      </c>
      <c r="B314" t="inlineStr">
        <is>
          <t>Created SRv6 rule</t>
        </is>
      </c>
      <c r="C314" t="n">
        <v>7</v>
      </c>
      <c r="D314" t="inlineStr">
        <is>
          <t>2001:1:3::1</t>
        </is>
      </c>
      <c r="E314" t="inlineStr">
        <is>
          <t>2001:1:8::3</t>
        </is>
      </c>
      <c r="F314" t="n">
        <v>1</v>
      </c>
    </row>
    <row r="315">
      <c r="A315" t="inlineStr">
        <is>
          <t>2024-09-09 00:07:00</t>
        </is>
      </c>
      <c r="B315" t="inlineStr">
        <is>
          <t>Created SRv6 rule</t>
        </is>
      </c>
      <c r="C315" t="n">
        <v>3</v>
      </c>
      <c r="D315" t="inlineStr">
        <is>
          <t>2001:1:2::1</t>
        </is>
      </c>
      <c r="E315" t="inlineStr">
        <is>
          <t>2001:1:8::1</t>
        </is>
      </c>
      <c r="F315" t="n">
        <v>2</v>
      </c>
    </row>
    <row r="316"/>
    <row r="317"/>
    <row r="318">
      <c r="A318" s="1" t="inlineStr">
        <is>
          <t>Iteration - 10</t>
        </is>
      </c>
    </row>
    <row r="319">
      <c r="A319" t="inlineStr">
        <is>
          <t>2001:1:8::1</t>
        </is>
      </c>
      <c r="B319" t="inlineStr">
        <is>
          <t>2001:1:2::1</t>
        </is>
      </c>
      <c r="C319" t="n">
        <v>1</v>
      </c>
      <c r="D319" t="n">
        <v>34</v>
      </c>
      <c r="E319" t="n">
        <v>420</v>
      </c>
      <c r="F319" t="inlineStr">
        <is>
          <t>sender</t>
        </is>
      </c>
      <c r="G319" t="n">
        <v>1500</v>
      </c>
      <c r="H319" t="n">
        <v>1725837035.151885</v>
      </c>
    </row>
    <row r="320">
      <c r="A320" t="inlineStr">
        <is>
          <t>2001:1:8::1</t>
        </is>
      </c>
      <c r="B320" t="inlineStr">
        <is>
          <t>2001:1:2::1</t>
        </is>
      </c>
      <c r="C320" t="n">
        <v>1</v>
      </c>
      <c r="D320" t="n">
        <v>34</v>
      </c>
      <c r="E320" t="n">
        <v>420</v>
      </c>
      <c r="F320" t="inlineStr">
        <is>
          <t>receiver</t>
        </is>
      </c>
      <c r="G320" t="n">
        <v>1500</v>
      </c>
      <c r="H320" t="n">
        <v>1725837035.323207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2001:1:3::1</t>
        </is>
      </c>
      <c r="B321" t="inlineStr">
        <is>
          <t>2001:1:5::1</t>
        </is>
      </c>
      <c r="C321" t="n">
        <v>1</v>
      </c>
      <c r="D321" t="n">
        <v>34</v>
      </c>
      <c r="E321" t="n">
        <v>420</v>
      </c>
      <c r="F321" t="inlineStr">
        <is>
          <t>sender</t>
        </is>
      </c>
      <c r="G321" t="n">
        <v>1500</v>
      </c>
      <c r="H321" t="n">
        <v>1725837034.742538</v>
      </c>
    </row>
    <row r="322">
      <c r="A322" t="inlineStr">
        <is>
          <t>2001:1:3::1</t>
        </is>
      </c>
      <c r="B322" t="inlineStr">
        <is>
          <t>2001:1:5::1</t>
        </is>
      </c>
      <c r="C322" t="n">
        <v>1</v>
      </c>
      <c r="D322" t="n">
        <v>34</v>
      </c>
      <c r="E322" t="n">
        <v>420</v>
      </c>
      <c r="F322" t="inlineStr">
        <is>
          <t>receiver</t>
        </is>
      </c>
      <c r="G322" t="n">
        <v>1500</v>
      </c>
      <c r="H322" t="n">
        <v>1725837034.842667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2001:1:1::2</t>
        </is>
      </c>
      <c r="B323" t="inlineStr">
        <is>
          <t>2001:1:7::1</t>
        </is>
      </c>
      <c r="C323" t="n">
        <v>1</v>
      </c>
      <c r="D323" t="n">
        <v>34</v>
      </c>
      <c r="E323" t="n">
        <v>420</v>
      </c>
      <c r="F323" t="inlineStr">
        <is>
          <t>sender</t>
        </is>
      </c>
      <c r="G323" t="n">
        <v>1500</v>
      </c>
      <c r="H323" t="n">
        <v>1725837034.96071</v>
      </c>
    </row>
    <row r="324">
      <c r="A324" t="inlineStr">
        <is>
          <t>2001:1:1::2</t>
        </is>
      </c>
      <c r="B324" t="inlineStr">
        <is>
          <t>2001:1:7::1</t>
        </is>
      </c>
      <c r="C324" t="n">
        <v>1</v>
      </c>
      <c r="D324" t="n">
        <v>34</v>
      </c>
      <c r="E324" t="n">
        <v>420</v>
      </c>
      <c r="F324" t="inlineStr">
        <is>
          <t>receiver</t>
        </is>
      </c>
      <c r="G324" t="n">
        <v>1500</v>
      </c>
      <c r="H324" t="n">
        <v>1725837035.067958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2001:1:3::1</t>
        </is>
      </c>
      <c r="C325" t="n">
        <v>1</v>
      </c>
      <c r="D325" t="n">
        <v>0</v>
      </c>
      <c r="E325" t="n">
        <v>262</v>
      </c>
      <c r="F325" t="inlineStr">
        <is>
          <t>sender</t>
        </is>
      </c>
      <c r="G325" t="n">
        <v>1500</v>
      </c>
      <c r="H325" t="n">
        <v>1725837034.682524</v>
      </c>
    </row>
    <row r="326">
      <c r="A326" t="inlineStr">
        <is>
          <t>2001:1:2::1</t>
        </is>
      </c>
      <c r="B326" t="inlineStr">
        <is>
          <t>2001:1:3::1</t>
        </is>
      </c>
      <c r="C326" t="n">
        <v>1</v>
      </c>
      <c r="D326" t="n">
        <v>0</v>
      </c>
      <c r="E326" t="n">
        <v>262</v>
      </c>
      <c r="F326" t="inlineStr">
        <is>
          <t>receiver</t>
        </is>
      </c>
      <c r="G326" t="n">
        <v>1500</v>
      </c>
      <c r="H326" t="n">
        <v>1725837034.779328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2001:1:5::1</t>
        </is>
      </c>
      <c r="B327" t="inlineStr">
        <is>
          <t>2001:1:7::2</t>
        </is>
      </c>
      <c r="C327" t="n">
        <v>1</v>
      </c>
      <c r="D327" t="n">
        <v>34</v>
      </c>
      <c r="E327" t="n">
        <v>420</v>
      </c>
      <c r="F327" t="inlineStr">
        <is>
          <t>sender</t>
        </is>
      </c>
      <c r="G327" t="n">
        <v>1500</v>
      </c>
      <c r="H327" t="n">
        <v>1725837034.663181</v>
      </c>
    </row>
    <row r="328">
      <c r="A328" t="inlineStr">
        <is>
          <t>2001:1:5::1</t>
        </is>
      </c>
      <c r="B328" t="inlineStr">
        <is>
          <t>2001:1:7::2</t>
        </is>
      </c>
      <c r="C328" t="n">
        <v>1</v>
      </c>
      <c r="D328" t="n">
        <v>34</v>
      </c>
      <c r="E328" t="n">
        <v>420</v>
      </c>
      <c r="F328" t="inlineStr">
        <is>
          <t>receiver</t>
        </is>
      </c>
      <c r="G328" t="n">
        <v>1500</v>
      </c>
      <c r="H328" t="n">
        <v>1725837034.76913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>
      <c r="A329" t="inlineStr">
        <is>
          <t>2001:1:8::1</t>
        </is>
      </c>
      <c r="B329" t="inlineStr">
        <is>
          <t>2001:1:1::1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1500</v>
      </c>
      <c r="H329" t="n">
        <v>1725837034.950404</v>
      </c>
    </row>
    <row r="330">
      <c r="A330" t="inlineStr">
        <is>
          <t>2001:1:8::1</t>
        </is>
      </c>
      <c r="B330" t="inlineStr">
        <is>
          <t>2001:1:1::1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1500</v>
      </c>
      <c r="H330" t="n">
        <v>1725837035.049914</v>
      </c>
      <c r="I330" t="n">
        <v>0</v>
      </c>
      <c r="J330" t="inlineStr">
        <is>
          <t>[]</t>
        </is>
      </c>
      <c r="L330">
        <f>G329-G330</f>
        <v/>
      </c>
      <c r="M330">
        <f>ROUND((L330/G329)*100, 3)</f>
        <v/>
      </c>
      <c r="N330">
        <f>ROUND((H330-H329)*10^9, 3)</f>
        <v/>
      </c>
    </row>
    <row r="331">
      <c r="A331" t="inlineStr">
        <is>
          <t>2001:1:8::4</t>
        </is>
      </c>
      <c r="B331" t="inlineStr">
        <is>
          <t>2001:1:1::2</t>
        </is>
      </c>
      <c r="C331" t="n">
        <v>1</v>
      </c>
      <c r="D331" t="n">
        <v>46</v>
      </c>
      <c r="E331" t="n">
        <v>483</v>
      </c>
      <c r="F331" t="inlineStr">
        <is>
          <t>sender</t>
        </is>
      </c>
      <c r="G331" t="n">
        <v>2970</v>
      </c>
      <c r="H331" t="n">
        <v>1725837035.207586</v>
      </c>
    </row>
    <row r="332">
      <c r="A332" t="inlineStr">
        <is>
          <t>2001:1:8::4</t>
        </is>
      </c>
      <c r="B332" t="inlineStr">
        <is>
          <t>2001:1:1::2</t>
        </is>
      </c>
      <c r="C332" t="n">
        <v>1</v>
      </c>
      <c r="D332" t="n">
        <v>46</v>
      </c>
      <c r="E332" t="n">
        <v>483</v>
      </c>
      <c r="F332" t="inlineStr">
        <is>
          <t>receiver</t>
        </is>
      </c>
      <c r="G332" t="n">
        <v>2970</v>
      </c>
      <c r="H332" t="n">
        <v>1725837035.340406</v>
      </c>
      <c r="I332" t="n">
        <v>0</v>
      </c>
      <c r="J332" t="inlineStr">
        <is>
          <t>[]</t>
        </is>
      </c>
      <c r="L332">
        <f>G331-G332</f>
        <v/>
      </c>
      <c r="M332">
        <f>ROUND((L332/G331)*100, 3)</f>
        <v/>
      </c>
      <c r="N332">
        <f>ROUND((H332-H331)*10^9, 3)</f>
        <v/>
      </c>
    </row>
    <row r="333">
      <c r="A333" t="inlineStr">
        <is>
          <t>2001:1:3::1</t>
        </is>
      </c>
      <c r="B333" t="inlineStr">
        <is>
          <t>2001:1:8::3</t>
        </is>
      </c>
      <c r="C333" t="n">
        <v>1</v>
      </c>
      <c r="D333" t="n">
        <v>35</v>
      </c>
      <c r="E333" t="n">
        <v>874</v>
      </c>
      <c r="F333" t="inlineStr">
        <is>
          <t>sender</t>
        </is>
      </c>
      <c r="G333" t="n">
        <v>2970</v>
      </c>
      <c r="H333" t="n">
        <v>1725837035.002562</v>
      </c>
    </row>
    <row r="334">
      <c r="A334" t="inlineStr">
        <is>
          <t>2001:1:3::1</t>
        </is>
      </c>
      <c r="B334" t="inlineStr">
        <is>
          <t>2001:1:8::3</t>
        </is>
      </c>
      <c r="C334" t="n">
        <v>1</v>
      </c>
      <c r="D334" t="n">
        <v>35</v>
      </c>
      <c r="E334" t="n">
        <v>874</v>
      </c>
      <c r="F334" t="inlineStr">
        <is>
          <t>receiver</t>
        </is>
      </c>
      <c r="G334" t="n">
        <v>2970</v>
      </c>
      <c r="H334" t="n">
        <v>1725837035.126084</v>
      </c>
      <c r="I334" t="n">
        <v>0</v>
      </c>
      <c r="J334" t="inlineStr">
        <is>
          <t>[]</t>
        </is>
      </c>
      <c r="L334">
        <f>G333-G334</f>
        <v/>
      </c>
      <c r="M334">
        <f>ROUND((L334/G333)*100, 3)</f>
        <v/>
      </c>
      <c r="N334">
        <f>ROUND((H334-H333)*10^9, 3)</f>
        <v/>
      </c>
    </row>
    <row r="335">
      <c r="A335" t="inlineStr">
        <is>
          <t>2001:1:2::1</t>
        </is>
      </c>
      <c r="B335" t="inlineStr">
        <is>
          <t>2001:1:8::1</t>
        </is>
      </c>
      <c r="C335" t="n">
        <v>2</v>
      </c>
      <c r="D335" t="n">
        <v>35</v>
      </c>
      <c r="E335" t="n">
        <v>874</v>
      </c>
      <c r="F335" t="inlineStr">
        <is>
          <t>sender</t>
        </is>
      </c>
      <c r="G335" t="n">
        <v>2970</v>
      </c>
      <c r="H335" t="n">
        <v>1725837035.202525</v>
      </c>
    </row>
    <row r="336">
      <c r="A336" t="inlineStr">
        <is>
          <t>2001:1:2::1</t>
        </is>
      </c>
      <c r="B336" t="inlineStr">
        <is>
          <t>2001:1:8::1</t>
        </is>
      </c>
      <c r="C336" t="n">
        <v>2</v>
      </c>
      <c r="D336" t="n">
        <v>35</v>
      </c>
      <c r="E336" t="n">
        <v>874</v>
      </c>
      <c r="F336" t="inlineStr">
        <is>
          <t>receiver</t>
        </is>
      </c>
      <c r="G336" t="n">
        <v>2970</v>
      </c>
      <c r="H336" t="n">
        <v>1725837035.331081</v>
      </c>
      <c r="I336" t="n">
        <v>0</v>
      </c>
      <c r="J336" t="inlineStr">
        <is>
          <t>[]</t>
        </is>
      </c>
      <c r="L336">
        <f>G335-G336</f>
        <v/>
      </c>
      <c r="M336">
        <f>ROUND((L336/G335)*100, 3)</f>
        <v/>
      </c>
      <c r="N336">
        <f>ROUND((H336-H335)*10^9, 3)</f>
        <v/>
      </c>
    </row>
    <row r="337">
      <c r="A337" t="inlineStr">
        <is>
          <t>2001:1:7::3</t>
        </is>
      </c>
      <c r="B337" t="inlineStr">
        <is>
          <t>2001:1:8::4</t>
        </is>
      </c>
      <c r="C337" t="n">
        <v>1</v>
      </c>
      <c r="D337" t="n">
        <v>35</v>
      </c>
      <c r="E337" t="n">
        <v>874</v>
      </c>
      <c r="F337" t="inlineStr">
        <is>
          <t>sender</t>
        </is>
      </c>
      <c r="G337" t="n">
        <v>2970</v>
      </c>
      <c r="H337" t="n">
        <v>1725837035.134492</v>
      </c>
    </row>
    <row r="338">
      <c r="A338" t="inlineStr">
        <is>
          <t>2001:1:7::3</t>
        </is>
      </c>
      <c r="B338" t="inlineStr">
        <is>
          <t>2001:1:8::4</t>
        </is>
      </c>
      <c r="C338" t="n">
        <v>1</v>
      </c>
      <c r="D338" t="n">
        <v>35</v>
      </c>
      <c r="E338" t="n">
        <v>874</v>
      </c>
      <c r="F338" t="inlineStr">
        <is>
          <t>receiver</t>
        </is>
      </c>
      <c r="G338" t="n">
        <v>2970</v>
      </c>
      <c r="H338" t="n">
        <v>1725837035.273498</v>
      </c>
      <c r="I338" t="n">
        <v>0</v>
      </c>
      <c r="J338" t="inlineStr">
        <is>
          <t>[]</t>
        </is>
      </c>
      <c r="L338">
        <f>G337-G338</f>
        <v/>
      </c>
      <c r="M338">
        <f>ROUND((L338/G337)*100, 3)</f>
        <v/>
      </c>
      <c r="N338">
        <f>ROUND((H338-H337)*10^9, 3)</f>
        <v/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874</v>
      </c>
      <c r="F339" t="inlineStr">
        <is>
          <t>sender</t>
        </is>
      </c>
      <c r="G339" t="n">
        <v>2970</v>
      </c>
      <c r="H339" t="n">
        <v>1725837035.106445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874</v>
      </c>
      <c r="F340" t="inlineStr">
        <is>
          <t>receiver</t>
        </is>
      </c>
      <c r="G340" t="n">
        <v>2970</v>
      </c>
      <c r="H340" t="n">
        <v>1725837035.262681</v>
      </c>
      <c r="I340" t="n">
        <v>0</v>
      </c>
      <c r="J340" t="inlineStr">
        <is>
          <t>[]</t>
        </is>
      </c>
      <c r="L340">
        <f>G339-G340</f>
        <v/>
      </c>
      <c r="M340">
        <f>ROUND((L340/G339)*100, 3)</f>
        <v/>
      </c>
      <c r="N340">
        <f>ROUND((H340-H339)*10^9, 3)</f>
        <v/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874</v>
      </c>
      <c r="F341" t="inlineStr">
        <is>
          <t>sender</t>
        </is>
      </c>
      <c r="G341" t="n">
        <v>2970</v>
      </c>
      <c r="H341" t="n">
        <v>1725837035.202941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874</v>
      </c>
      <c r="F342" t="inlineStr">
        <is>
          <t>receiver</t>
        </is>
      </c>
      <c r="G342" t="n">
        <v>2970</v>
      </c>
      <c r="H342" t="n">
        <v>1725837035.334838</v>
      </c>
      <c r="I342" t="n">
        <v>0</v>
      </c>
      <c r="J342" t="inlineStr">
        <is>
          <t>[]</t>
        </is>
      </c>
      <c r="L342">
        <f>G341-G342</f>
        <v/>
      </c>
      <c r="M342">
        <f>ROUND((L342/G341)*100, 3)</f>
        <v/>
      </c>
      <c r="N342">
        <f>ROUND((H342-H341)*10^9, 3)</f>
        <v/>
      </c>
    </row>
    <row r="343">
      <c r="A343" t="inlineStr">
        <is>
          <t>2001:1:3::1</t>
        </is>
      </c>
      <c r="B343" t="inlineStr">
        <is>
          <t>2001:1:7::3</t>
        </is>
      </c>
      <c r="C343" t="n">
        <v>1</v>
      </c>
      <c r="D343" t="n">
        <v>35</v>
      </c>
      <c r="E343" t="n">
        <v>874</v>
      </c>
      <c r="F343" t="inlineStr">
        <is>
          <t>sender</t>
        </is>
      </c>
      <c r="G343" t="n">
        <v>2970</v>
      </c>
      <c r="H343" t="n">
        <v>1725837035.031614</v>
      </c>
    </row>
    <row r="344">
      <c r="A344" t="inlineStr">
        <is>
          <t>2001:1:3::1</t>
        </is>
      </c>
      <c r="B344" t="inlineStr">
        <is>
          <t>2001:1:7::3</t>
        </is>
      </c>
      <c r="C344" t="n">
        <v>1</v>
      </c>
      <c r="D344" t="n">
        <v>35</v>
      </c>
      <c r="E344" t="n">
        <v>874</v>
      </c>
      <c r="F344" t="inlineStr">
        <is>
          <t>receiver</t>
        </is>
      </c>
      <c r="G344" t="n">
        <v>2970</v>
      </c>
      <c r="H344" t="n">
        <v>1725837035.114586</v>
      </c>
      <c r="I344" t="n">
        <v>0</v>
      </c>
      <c r="J344" t="inlineStr">
        <is>
          <t>[]</t>
        </is>
      </c>
      <c r="L344">
        <f>G343-G344</f>
        <v/>
      </c>
      <c r="M344">
        <f>ROUND((L344/G343)*100, 3)</f>
        <v/>
      </c>
      <c r="N344">
        <f>ROUND((H344-H343)*10^9, 3)</f>
        <v/>
      </c>
    </row>
    <row r="345"/>
    <row r="346">
      <c r="A346" s="1" t="inlineStr">
        <is>
          <t>SRv6 Operations</t>
        </is>
      </c>
    </row>
    <row r="347">
      <c r="A347" s="1" t="inlineStr">
        <is>
          <t>Timestamp</t>
        </is>
      </c>
      <c r="B347" s="1" t="inlineStr">
        <is>
          <t>Operation</t>
        </is>
      </c>
      <c r="C347" s="1" t="inlineStr">
        <is>
          <t>Responsible Switch</t>
        </is>
      </c>
      <c r="D347" s="1" t="inlineStr">
        <is>
          <t>Source</t>
        </is>
      </c>
      <c r="E347" s="1" t="inlineStr">
        <is>
          <t>Destination</t>
        </is>
      </c>
      <c r="F347" s="1" t="inlineStr">
        <is>
          <t>Flow Label</t>
        </is>
      </c>
    </row>
    <row r="348">
      <c r="A348" t="inlineStr">
        <is>
          <t>2024-09-09 00:11:31</t>
        </is>
      </c>
      <c r="B348" t="inlineStr">
        <is>
          <t>Created SRv6 rule</t>
        </is>
      </c>
      <c r="C348" t="n">
        <v>3</v>
      </c>
      <c r="D348" t="inlineStr">
        <is>
          <t>2001:1:2::1</t>
        </is>
      </c>
      <c r="E348" t="inlineStr">
        <is>
          <t>2001:1:8::1</t>
        </is>
      </c>
      <c r="F348" t="n">
        <v>2</v>
      </c>
    </row>
    <row r="349">
      <c r="A349" t="inlineStr">
        <is>
          <t>2024-09-09 00:11:32</t>
        </is>
      </c>
      <c r="B349" t="inlineStr">
        <is>
          <t>Created SRv6 rule</t>
        </is>
      </c>
      <c r="C349" t="n">
        <v>7</v>
      </c>
      <c r="D349" t="inlineStr">
        <is>
          <t>2001:1:2::2</t>
        </is>
      </c>
      <c r="E349" t="inlineStr">
        <is>
          <t>2001:1:8::2</t>
        </is>
      </c>
      <c r="F349" t="n">
        <v>1</v>
      </c>
    </row>
    <row r="350">
      <c r="A350" t="inlineStr">
        <is>
          <t>2024-09-09 00:12:04</t>
        </is>
      </c>
      <c r="B350" t="inlineStr">
        <is>
          <t>Created SRv6 rule</t>
        </is>
      </c>
      <c r="C350" t="n">
        <v>7</v>
      </c>
      <c r="D350" t="inlineStr">
        <is>
          <t>2001:1:3::1</t>
        </is>
      </c>
      <c r="E350" t="inlineStr">
        <is>
          <t>2001:1:8::3</t>
        </is>
      </c>
      <c r="F350" t="n">
        <v>1</v>
      </c>
    </row>
    <row r="351"/>
    <row r="352"/>
    <row r="353"/>
    <row r="354">
      <c r="A354" s="1" t="inlineStr">
        <is>
          <t>Calculations</t>
        </is>
      </c>
      <c r="B354" s="1" t="inlineStr">
        <is>
          <t>Values</t>
        </is>
      </c>
    </row>
    <row r="355">
      <c r="A355" s="1" t="inlineStr">
        <is>
          <t>AVG Out of Order Packets (Nº)</t>
        </is>
      </c>
      <c r="B355">
        <f>ROUND(AVERAGEIF(I:I, "&lt;&gt;", I:I), 3)</f>
        <v/>
      </c>
    </row>
    <row r="356">
      <c r="A356" s="1" t="inlineStr">
        <is>
          <t>AVG Packet Loss (Nº)</t>
        </is>
      </c>
      <c r="B356">
        <f>ROUND(AVERAGEIF(L:L, "&lt;&gt;", L:L), 3)</f>
        <v/>
      </c>
    </row>
    <row r="357">
      <c r="A357" s="1" t="inlineStr">
        <is>
          <t>AVG Packet Loss (%)</t>
        </is>
      </c>
      <c r="B357">
        <f>ROUND(AVERAGEIF(M:M, "&lt;&gt;", M:M), 3)</f>
        <v/>
      </c>
    </row>
    <row r="358">
      <c r="A358" s="1" t="inlineStr">
        <is>
          <t>AVG 1º Packet Delay (nanoseconds)</t>
        </is>
      </c>
      <c r="B358">
        <f>ROUND(AVERAGEIF(N:N, "&lt;&gt;", N:N), 3)</f>
        <v/>
      </c>
    </row>
    <row r="359">
      <c r="A359" s="1" t="inlineStr">
        <is>
          <t>AVG Nº of SRv6 rules Created</t>
        </is>
      </c>
      <c r="B359">
        <f>COUNTIF(B1:B354, "Created SRv6 rule") / 10</f>
        <v/>
      </c>
    </row>
    <row r="360">
      <c r="A360" s="1" t="inlineStr">
        <is>
          <t>AVG Nº of SRv6 rules Removed</t>
        </is>
      </c>
      <c r="B360">
        <f>COUNTIF(B1:B354, "Removed SRv6 rule") / 10</f>
        <v/>
      </c>
    </row>
    <row r="361">
      <c r="A361" s="1" t="inlineStr">
        <is>
          <t>AVG Flows Latency (nanoseconds)</t>
        </is>
      </c>
      <c r="B361" t="n">
        <v>11568.993</v>
      </c>
    </row>
    <row r="362">
      <c r="A362" s="1" t="inlineStr">
        <is>
          <t>STD Flows Latency (nanoseconds)</t>
        </is>
      </c>
      <c r="B362" t="n">
        <v>4494.862</v>
      </c>
    </row>
    <row r="363">
      <c r="A363" s="1" t="inlineStr">
        <is>
          <t>AVG Hop Latency (nanoseconds)</t>
        </is>
      </c>
      <c r="B363" t="n">
        <v>2259.178</v>
      </c>
    </row>
    <row r="364">
      <c r="A364" s="1" t="inlineStr">
        <is>
          <t>STD Hop Latency (nanoseconds)</t>
        </is>
      </c>
      <c r="B364" t="n">
        <v>1750.012</v>
      </c>
    </row>
    <row r="365"/>
    <row r="366">
      <c r="A366" s="1" t="inlineStr">
        <is>
          <t>Switch ID</t>
        </is>
      </c>
      <c r="B366" s="1" t="inlineStr">
        <is>
          <t>% of packets to each switch</t>
        </is>
      </c>
      <c r="C366" s="1" t="inlineStr">
        <is>
          <t>Total Sum of Processed Bytes</t>
        </is>
      </c>
    </row>
    <row r="367">
      <c r="A367" t="n">
        <v>1</v>
      </c>
      <c r="B367" t="n">
        <v>19.881</v>
      </c>
      <c r="C367" t="n">
        <v>17532089</v>
      </c>
    </row>
    <row r="368">
      <c r="A368" t="n">
        <v>10</v>
      </c>
      <c r="B368" t="n">
        <v>34.719</v>
      </c>
      <c r="C368" t="n">
        <v>57240178</v>
      </c>
    </row>
    <row r="369">
      <c r="A369" t="n">
        <v>11</v>
      </c>
      <c r="B369" t="n">
        <v>29.602</v>
      </c>
      <c r="C369" t="n">
        <v>49955288</v>
      </c>
    </row>
    <row r="370">
      <c r="A370" t="n">
        <v>13</v>
      </c>
      <c r="B370" t="n">
        <v>16.89</v>
      </c>
      <c r="C370" t="n">
        <v>23424140</v>
      </c>
    </row>
    <row r="371">
      <c r="A371" t="n">
        <v>14</v>
      </c>
      <c r="B371" t="n">
        <v>39.52</v>
      </c>
      <c r="C371" t="n">
        <v>61492258</v>
      </c>
    </row>
    <row r="372">
      <c r="A372" t="n">
        <v>2</v>
      </c>
      <c r="B372" t="n">
        <v>41.486</v>
      </c>
      <c r="C372" t="n">
        <v>62776348</v>
      </c>
    </row>
    <row r="373">
      <c r="A373" t="n">
        <v>3</v>
      </c>
      <c r="B373" t="n">
        <v>35.296</v>
      </c>
      <c r="C373" t="n">
        <v>49225078</v>
      </c>
    </row>
    <row r="374">
      <c r="A374" t="n">
        <v>4</v>
      </c>
      <c r="B374" t="n">
        <v>16.638</v>
      </c>
      <c r="C374" t="n">
        <v>14660129</v>
      </c>
    </row>
    <row r="375">
      <c r="A375" t="n">
        <v>5</v>
      </c>
      <c r="B375" t="n">
        <v>38.678</v>
      </c>
      <c r="C375" t="n">
        <v>45398559</v>
      </c>
    </row>
    <row r="376">
      <c r="A376" t="n">
        <v>6</v>
      </c>
      <c r="B376" t="n">
        <v>15.616</v>
      </c>
      <c r="C376" t="n">
        <v>25673746</v>
      </c>
    </row>
    <row r="377">
      <c r="A377" t="n">
        <v>7</v>
      </c>
      <c r="B377" t="n">
        <v>27.96</v>
      </c>
      <c r="C377" t="n">
        <v>45285112</v>
      </c>
    </row>
    <row r="378">
      <c r="A378" s="1" t="inlineStr">
        <is>
          <t>Mean</t>
        </is>
      </c>
      <c r="B378" t="n">
        <v>29.253</v>
      </c>
      <c r="C378" t="n">
        <v>41829255.385</v>
      </c>
    </row>
    <row r="379">
      <c r="A379" s="1" t="inlineStr">
        <is>
          <t>Standard Deviation</t>
        </is>
      </c>
      <c r="B379" t="n">
        <v>14.324</v>
      </c>
      <c r="C379" t="n">
        <v>22885533.624</v>
      </c>
    </row>
    <row r="380"/>
    <row r="381">
      <c r="A381" s="1" t="inlineStr">
        <is>
          <t>Flows Types</t>
        </is>
      </c>
      <c r="B381" s="1" t="inlineStr">
        <is>
          <t>Non-Emergency Flows</t>
        </is>
      </c>
      <c r="C381" s="1" t="inlineStr">
        <is>
          <t>Emergency Flows</t>
        </is>
      </c>
      <c r="D381" s="1" t="inlineStr">
        <is>
          <t>Variation (%)</t>
        </is>
      </c>
    </row>
    <row r="382">
      <c r="A382" s="1" t="inlineStr">
        <is>
          <t>AVG 1º Packet Delay (nanoseconds)</t>
        </is>
      </c>
      <c r="B382">
        <f>IF(SUMIF(D1:D378, "&lt;&gt;46", N1:N378) = 0, "none", SUMIF(D1:D378, "&lt;&gt;46", N1:N378))</f>
        <v/>
      </c>
      <c r="C382">
        <f>IF(SUMIF(D1:D378, 46, N1:N378) = 0, "none", SUMIF(D1:D378, 46, N1:N378))</f>
        <v/>
      </c>
      <c r="D382">
        <f>IFERROR(ROUND((C382 - B382)/ABS(B382) * 100, 3), "none")</f>
        <v/>
      </c>
    </row>
    <row r="383">
      <c r="A383" s="1" t="inlineStr">
        <is>
          <t>AVG Flow Delay (nanoseconds)</t>
        </is>
      </c>
      <c r="B383" t="n">
        <v>12546.808</v>
      </c>
      <c r="C383" t="n">
        <v>11252.295</v>
      </c>
      <c r="D383">
        <f>IFERROR(ROUND((C383 - B383)/ABS(B383) * 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2024-09-08T23:17:56Z</dcterms:created>
  <dcterms:modified xsi:type="dcterms:W3CDTF">2024-09-08T23:19:29Z</dcterms:modified>
</cp:coreProperties>
</file>