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EDIUM-KShort" sheetId="1" state="visible" r:id="rId1"/>
    <sheet name="HIGH-KShort" sheetId="2" state="visible" r:id="rId2"/>
    <sheet name="HIGH+EMERGENCY-KShort" sheetId="3" state="visible" r:id="rId3"/>
    <sheet name="MEDIUM-ECMP" sheetId="4" state="visible" r:id="rId4"/>
    <sheet name="HIGH-ECMP" sheetId="5" state="visible" r:id="rId5"/>
    <sheet name="HIGH+EMERGENCY-ECMP" sheetId="6" state="visible" r:id="rId6"/>
    <sheet name="MEDIUM-ECMP-SRv6" sheetId="7" state="visible" r:id="rId7"/>
    <sheet name="HIGH-ECMP-SRv6" sheetId="8" state="visible" r:id="rId8"/>
    <sheet name="HIGH+EMERGENCY-ECMP-SRv6" sheetId="9" state="visible" r:id="rId9"/>
    <sheet name="Comparison" sheetId="10" state="visible" r:id="rId10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131"/>
  <sheetViews>
    <sheetView workbookViewId="0">
      <selection activeCell="A1" sqref="A1"/>
    </sheetView>
  </sheetViews>
  <sheetFormatPr baseColWidth="8" defaultRowHeight="15"/>
  <cols>
    <col width="35" customWidth="1" min="1" max="1"/>
    <col width="83" customWidth="1" min="2" max="2"/>
    <col width="75" customWidth="1" min="3" max="3"/>
    <col width="52" customWidth="1" min="4" max="4"/>
    <col width="21" customWidth="1" min="5" max="5"/>
    <col width="10" customWidth="1" min="6" max="6"/>
    <col width="15" customWidth="1" min="7" max="7"/>
    <col width="30" customWidth="1" min="8" max="8"/>
    <col width="28" customWidth="1" min="9" max="9"/>
    <col width="22" customWidth="1" min="10" max="10"/>
    <col width="6" customWidth="1" min="11" max="11"/>
    <col width="13" customWidth="1" min="12" max="12"/>
    <col width="28" customWidth="1" min="13" max="13"/>
    <col width="31" customWidth="1" min="14" max="14"/>
  </cols>
  <sheetData>
    <row r="1">
      <c r="A1" s="1" t="inlineStr">
        <is>
          <t>Flow src</t>
        </is>
      </c>
      <c r="B1" s="1" t="inlineStr">
        <is>
          <t>Flow dst</t>
        </is>
      </c>
      <c r="C1" s="1" t="inlineStr">
        <is>
          <t>Flow Label</t>
        </is>
      </c>
      <c r="D1" s="1" t="inlineStr">
        <is>
          <t>DSCP</t>
        </is>
      </c>
      <c r="E1" s="1" t="inlineStr">
        <is>
          <t>Packet Size (Bytes)</t>
        </is>
      </c>
      <c r="F1" s="1" t="inlineStr">
        <is>
          <t>Is</t>
        </is>
      </c>
      <c r="G1" s="1" t="inlineStr">
        <is>
          <t>Nº of packets</t>
        </is>
      </c>
      <c r="H1" s="1" t="inlineStr">
        <is>
          <t>1º Packet Timestamp(seconds)</t>
        </is>
      </c>
      <c r="I1" s="1" t="inlineStr">
        <is>
          <t>Nº of out of order packets</t>
        </is>
      </c>
      <c r="J1" s="1" t="inlineStr">
        <is>
          <t>Out of order packets</t>
        </is>
      </c>
      <c r="L1" s="1" t="inlineStr">
        <is>
          <t>Packet Loss</t>
        </is>
      </c>
      <c r="M1" s="1" t="inlineStr">
        <is>
          <t>Packet Loss (%)</t>
        </is>
      </c>
      <c r="N1" s="1" t="inlineStr">
        <is>
          <t>1º Packet Delay (nanoseconds)</t>
        </is>
      </c>
    </row>
    <row r="2"/>
    <row r="3">
      <c r="A3" s="1" t="inlineStr">
        <is>
          <t>Iteration - 1</t>
        </is>
      </c>
    </row>
    <row r="4">
      <c r="A4" t="inlineStr">
        <is>
          <t>2001:1:1::2</t>
        </is>
      </c>
      <c r="B4" t="inlineStr">
        <is>
          <t>2001:1:7::1</t>
        </is>
      </c>
      <c r="C4" t="n">
        <v>1</v>
      </c>
      <c r="D4" t="n">
        <v>34</v>
      </c>
      <c r="E4" t="n">
        <v>420</v>
      </c>
      <c r="F4" t="inlineStr">
        <is>
          <t>sender</t>
        </is>
      </c>
      <c r="G4" t="n">
        <v>1500</v>
      </c>
      <c r="H4" t="n">
        <v>1724768684.833128</v>
      </c>
    </row>
    <row r="5">
      <c r="A5" t="inlineStr">
        <is>
          <t>2001:1:1::2</t>
        </is>
      </c>
      <c r="B5" t="inlineStr">
        <is>
          <t>2001:1:7::1</t>
        </is>
      </c>
      <c r="C5" t="n">
        <v>1</v>
      </c>
      <c r="D5" t="n">
        <v>34</v>
      </c>
      <c r="E5" t="n">
        <v>420</v>
      </c>
      <c r="F5" t="inlineStr">
        <is>
          <t>receiver</t>
        </is>
      </c>
      <c r="G5" t="n">
        <v>1500</v>
      </c>
      <c r="H5" t="n">
        <v>1724768684.94539</v>
      </c>
      <c r="I5" t="n">
        <v>0</v>
      </c>
      <c r="J5" t="inlineStr">
        <is>
          <t>[]</t>
        </is>
      </c>
      <c r="L5">
        <f>G4-G5</f>
        <v/>
      </c>
      <c r="M5">
        <f>ROUND((L5/G4)*100, 3)</f>
        <v/>
      </c>
      <c r="N5">
        <f>ROUND((H5-H4)*10^9, 3)</f>
        <v/>
      </c>
    </row>
    <row r="6">
      <c r="A6" t="inlineStr">
        <is>
          <t>2001:1:2::1</t>
        </is>
      </c>
      <c r="B6" t="inlineStr">
        <is>
          <t>2001:1:3::1</t>
        </is>
      </c>
      <c r="C6" t="n">
        <v>1</v>
      </c>
      <c r="D6" t="n">
        <v>0</v>
      </c>
      <c r="E6" t="n">
        <v>262</v>
      </c>
      <c r="F6" t="inlineStr">
        <is>
          <t>sender</t>
        </is>
      </c>
      <c r="G6" t="n">
        <v>1500</v>
      </c>
      <c r="H6" t="n">
        <v>1724768684.830308</v>
      </c>
    </row>
    <row r="7">
      <c r="A7" t="inlineStr">
        <is>
          <t>2001:1:2::1</t>
        </is>
      </c>
      <c r="B7" t="inlineStr">
        <is>
          <t>2001:1:3::1</t>
        </is>
      </c>
      <c r="C7" t="n">
        <v>1</v>
      </c>
      <c r="D7" t="n">
        <v>0</v>
      </c>
      <c r="E7" t="n">
        <v>262</v>
      </c>
      <c r="F7" t="inlineStr">
        <is>
          <t>receiver</t>
        </is>
      </c>
      <c r="G7" t="n">
        <v>1500</v>
      </c>
      <c r="H7" t="n">
        <v>1724768684.967758</v>
      </c>
      <c r="I7" t="n">
        <v>0</v>
      </c>
      <c r="J7" t="inlineStr">
        <is>
          <t>[]</t>
        </is>
      </c>
      <c r="L7">
        <f>G6-G7</f>
        <v/>
      </c>
      <c r="M7">
        <f>ROUND((L7/G6)*100, 3)</f>
        <v/>
      </c>
      <c r="N7">
        <f>ROUND((H7-H6)*10^9, 3)</f>
        <v/>
      </c>
    </row>
    <row r="8">
      <c r="A8" t="inlineStr">
        <is>
          <t>2001:1:8::1</t>
        </is>
      </c>
      <c r="B8" t="inlineStr">
        <is>
          <t>2001:1:1::1</t>
        </is>
      </c>
      <c r="C8" t="n">
        <v>1</v>
      </c>
      <c r="D8" t="n">
        <v>0</v>
      </c>
      <c r="E8" t="n">
        <v>262</v>
      </c>
      <c r="F8" t="inlineStr">
        <is>
          <t>sender</t>
        </is>
      </c>
      <c r="G8" t="n">
        <v>1500</v>
      </c>
      <c r="H8" t="n">
        <v>1724768684.786814</v>
      </c>
    </row>
    <row r="9">
      <c r="A9" t="inlineStr">
        <is>
          <t>2001:1:8::1</t>
        </is>
      </c>
      <c r="B9" t="inlineStr">
        <is>
          <t>2001:1:1::1</t>
        </is>
      </c>
      <c r="C9" t="n">
        <v>1</v>
      </c>
      <c r="D9" t="n">
        <v>0</v>
      </c>
      <c r="E9" t="n">
        <v>262</v>
      </c>
      <c r="F9" t="inlineStr">
        <is>
          <t>receiver</t>
        </is>
      </c>
      <c r="G9" t="n">
        <v>1500</v>
      </c>
      <c r="H9" t="n">
        <v>1724768684.87741</v>
      </c>
      <c r="I9" t="n">
        <v>0</v>
      </c>
      <c r="J9" t="inlineStr">
        <is>
          <t>[]</t>
        </is>
      </c>
      <c r="L9">
        <f>G8-G9</f>
        <v/>
      </c>
      <c r="M9">
        <f>ROUND((L9/G8)*100, 3)</f>
        <v/>
      </c>
      <c r="N9">
        <f>ROUND((H9-H8)*10^9, 3)</f>
        <v/>
      </c>
    </row>
    <row r="10">
      <c r="A10" t="inlineStr">
        <is>
          <t>2001:1:2::2</t>
        </is>
      </c>
      <c r="B10" t="inlineStr">
        <is>
          <t>2001:1:8::2</t>
        </is>
      </c>
      <c r="C10" t="n">
        <v>1</v>
      </c>
      <c r="D10" t="n">
        <v>35</v>
      </c>
      <c r="E10" t="n">
        <v>874</v>
      </c>
      <c r="F10" t="inlineStr">
        <is>
          <t>sender</t>
        </is>
      </c>
      <c r="G10" t="n">
        <v>2970</v>
      </c>
      <c r="H10" t="n">
        <v>1724768684.826646</v>
      </c>
    </row>
    <row r="11">
      <c r="A11" t="inlineStr">
        <is>
          <t>2001:1:2::2</t>
        </is>
      </c>
      <c r="B11" t="inlineStr">
        <is>
          <t>2001:1:8::2</t>
        </is>
      </c>
      <c r="C11" t="n">
        <v>1</v>
      </c>
      <c r="D11" t="n">
        <v>35</v>
      </c>
      <c r="E11" t="n">
        <v>874</v>
      </c>
      <c r="F11" t="inlineStr">
        <is>
          <t>receiver</t>
        </is>
      </c>
      <c r="G11" t="n">
        <v>2970</v>
      </c>
      <c r="H11" t="n">
        <v>1724768684.979484</v>
      </c>
      <c r="I11" t="n">
        <v>0</v>
      </c>
      <c r="J11" t="inlineStr">
        <is>
          <t>[]</t>
        </is>
      </c>
      <c r="L11">
        <f>G10-G11</f>
        <v/>
      </c>
      <c r="M11">
        <f>ROUND((L11/G10)*100, 3)</f>
        <v/>
      </c>
      <c r="N11">
        <f>ROUND((H11-H10)*10^9, 3)</f>
        <v/>
      </c>
    </row>
    <row r="12"/>
    <row r="13">
      <c r="A13" s="1" t="inlineStr">
        <is>
          <t>Iteration - 2</t>
        </is>
      </c>
    </row>
    <row r="14">
      <c r="A14" t="inlineStr">
        <is>
          <t>2001:1:1::2</t>
        </is>
      </c>
      <c r="B14" t="inlineStr">
        <is>
          <t>2001:1:7::1</t>
        </is>
      </c>
      <c r="C14" t="n">
        <v>1</v>
      </c>
      <c r="D14" t="n">
        <v>34</v>
      </c>
      <c r="E14" t="n">
        <v>420</v>
      </c>
      <c r="F14" t="inlineStr">
        <is>
          <t>sender</t>
        </is>
      </c>
      <c r="G14" t="n">
        <v>1500</v>
      </c>
      <c r="H14" t="n">
        <v>1724768987.958747</v>
      </c>
    </row>
    <row r="15">
      <c r="A15" t="inlineStr">
        <is>
          <t>2001:1:1::2</t>
        </is>
      </c>
      <c r="B15" t="inlineStr">
        <is>
          <t>2001:1:7::1</t>
        </is>
      </c>
      <c r="C15" t="n">
        <v>1</v>
      </c>
      <c r="D15" t="n">
        <v>34</v>
      </c>
      <c r="E15" t="n">
        <v>420</v>
      </c>
      <c r="F15" t="inlineStr">
        <is>
          <t>receiver</t>
        </is>
      </c>
      <c r="G15" t="n">
        <v>1500</v>
      </c>
      <c r="H15" t="n">
        <v>1724768988.049953</v>
      </c>
      <c r="I15" t="n">
        <v>0</v>
      </c>
      <c r="J15" t="inlineStr">
        <is>
          <t>[]</t>
        </is>
      </c>
      <c r="L15">
        <f>G14-G15</f>
        <v/>
      </c>
      <c r="M15">
        <f>ROUND((L15/G14)*100, 3)</f>
        <v/>
      </c>
      <c r="N15">
        <f>ROUND((H15-H14)*10^9, 3)</f>
        <v/>
      </c>
    </row>
    <row r="16">
      <c r="A16" t="inlineStr">
        <is>
          <t>2001:1:8::1</t>
        </is>
      </c>
      <c r="B16" t="inlineStr">
        <is>
          <t>2001:1:1::1</t>
        </is>
      </c>
      <c r="C16" t="n">
        <v>1</v>
      </c>
      <c r="D16" t="n">
        <v>0</v>
      </c>
      <c r="E16" t="n">
        <v>262</v>
      </c>
      <c r="F16" t="inlineStr">
        <is>
          <t>sender</t>
        </is>
      </c>
      <c r="G16" t="n">
        <v>1500</v>
      </c>
      <c r="H16" t="n">
        <v>1724768987.906638</v>
      </c>
    </row>
    <row r="17">
      <c r="A17" t="inlineStr">
        <is>
          <t>2001:1:8::1</t>
        </is>
      </c>
      <c r="B17" t="inlineStr">
        <is>
          <t>2001:1:1::1</t>
        </is>
      </c>
      <c r="C17" t="n">
        <v>1</v>
      </c>
      <c r="D17" t="n">
        <v>0</v>
      </c>
      <c r="E17" t="n">
        <v>262</v>
      </c>
      <c r="F17" t="inlineStr">
        <is>
          <t>receiver</t>
        </is>
      </c>
      <c r="G17" t="n">
        <v>1500</v>
      </c>
      <c r="H17" t="n">
        <v>1724768987.997763</v>
      </c>
      <c r="I17" t="n">
        <v>0</v>
      </c>
      <c r="J17" t="inlineStr">
        <is>
          <t>[]</t>
        </is>
      </c>
      <c r="L17">
        <f>G16-G17</f>
        <v/>
      </c>
      <c r="M17">
        <f>ROUND((L17/G16)*100, 3)</f>
        <v/>
      </c>
      <c r="N17">
        <f>ROUND((H17-H16)*10^9, 3)</f>
        <v/>
      </c>
    </row>
    <row r="18">
      <c r="A18" t="inlineStr">
        <is>
          <t>2001:1:2::1</t>
        </is>
      </c>
      <c r="B18" t="inlineStr">
        <is>
          <t>2001:1:3::1</t>
        </is>
      </c>
      <c r="C18" t="n">
        <v>1</v>
      </c>
      <c r="D18" t="n">
        <v>0</v>
      </c>
      <c r="E18" t="n">
        <v>262</v>
      </c>
      <c r="F18" t="inlineStr">
        <is>
          <t>sender</t>
        </is>
      </c>
      <c r="G18" t="n">
        <v>1500</v>
      </c>
      <c r="H18" t="n">
        <v>1724768987.931309</v>
      </c>
    </row>
    <row r="19">
      <c r="A19" t="inlineStr">
        <is>
          <t>2001:1:2::1</t>
        </is>
      </c>
      <c r="B19" t="inlineStr">
        <is>
          <t>2001:1:3::1</t>
        </is>
      </c>
      <c r="C19" t="n">
        <v>1</v>
      </c>
      <c r="D19" t="n">
        <v>0</v>
      </c>
      <c r="E19" t="n">
        <v>262</v>
      </c>
      <c r="F19" t="inlineStr">
        <is>
          <t>receiver</t>
        </is>
      </c>
      <c r="G19" t="n">
        <v>1500</v>
      </c>
      <c r="H19" t="n">
        <v>1724768988.019457</v>
      </c>
      <c r="I19" t="n">
        <v>0</v>
      </c>
      <c r="J19" t="inlineStr">
        <is>
          <t>[]</t>
        </is>
      </c>
      <c r="L19">
        <f>G18-G19</f>
        <v/>
      </c>
      <c r="M19">
        <f>ROUND((L19/G18)*100, 3)</f>
        <v/>
      </c>
      <c r="N19">
        <f>ROUND((H19-H18)*10^9, 3)</f>
        <v/>
      </c>
    </row>
    <row r="20">
      <c r="A20" t="inlineStr">
        <is>
          <t>2001:1:2::2</t>
        </is>
      </c>
      <c r="B20" t="inlineStr">
        <is>
          <t>2001:1:8::2</t>
        </is>
      </c>
      <c r="C20" t="n">
        <v>1</v>
      </c>
      <c r="D20" t="n">
        <v>35</v>
      </c>
      <c r="E20" t="n">
        <v>874</v>
      </c>
      <c r="F20" t="inlineStr">
        <is>
          <t>sender</t>
        </is>
      </c>
      <c r="G20" t="n">
        <v>2970</v>
      </c>
      <c r="H20" t="n">
        <v>1724768987.971024</v>
      </c>
    </row>
    <row r="21">
      <c r="A21" t="inlineStr">
        <is>
          <t>2001:1:2::2</t>
        </is>
      </c>
      <c r="B21" t="inlineStr">
        <is>
          <t>2001:1:8::2</t>
        </is>
      </c>
      <c r="C21" t="n">
        <v>1</v>
      </c>
      <c r="D21" t="n">
        <v>35</v>
      </c>
      <c r="E21" t="n">
        <v>874</v>
      </c>
      <c r="F21" t="inlineStr">
        <is>
          <t>receiver</t>
        </is>
      </c>
      <c r="G21" t="n">
        <v>2970</v>
      </c>
      <c r="H21" t="n">
        <v>1724768988.075415</v>
      </c>
      <c r="I21" t="n">
        <v>0</v>
      </c>
      <c r="J21" t="inlineStr">
        <is>
          <t>[]</t>
        </is>
      </c>
      <c r="L21">
        <f>G20-G21</f>
        <v/>
      </c>
      <c r="M21">
        <f>ROUND((L21/G20)*100, 3)</f>
        <v/>
      </c>
      <c r="N21">
        <f>ROUND((H21-H20)*10^9, 3)</f>
        <v/>
      </c>
    </row>
    <row r="22"/>
    <row r="23">
      <c r="A23" s="1" t="inlineStr">
        <is>
          <t>Iteration - 3</t>
        </is>
      </c>
    </row>
    <row r="24">
      <c r="A24" t="inlineStr">
        <is>
          <t>2001:1:2::1</t>
        </is>
      </c>
      <c r="B24" t="inlineStr">
        <is>
          <t>2001:1:3::1</t>
        </is>
      </c>
      <c r="C24" t="n">
        <v>1</v>
      </c>
      <c r="D24" t="n">
        <v>0</v>
      </c>
      <c r="E24" t="n">
        <v>262</v>
      </c>
      <c r="F24" t="inlineStr">
        <is>
          <t>sender</t>
        </is>
      </c>
      <c r="G24" t="n">
        <v>1500</v>
      </c>
      <c r="H24" t="n">
        <v>1724769290.911581</v>
      </c>
    </row>
    <row r="25">
      <c r="A25" t="inlineStr">
        <is>
          <t>2001:1:2::1</t>
        </is>
      </c>
      <c r="B25" t="inlineStr">
        <is>
          <t>2001:1:3::1</t>
        </is>
      </c>
      <c r="C25" t="n">
        <v>1</v>
      </c>
      <c r="D25" t="n">
        <v>0</v>
      </c>
      <c r="E25" t="n">
        <v>262</v>
      </c>
      <c r="F25" t="inlineStr">
        <is>
          <t>receiver</t>
        </is>
      </c>
      <c r="G25" t="n">
        <v>1500</v>
      </c>
      <c r="H25" t="n">
        <v>1724769290.990961</v>
      </c>
      <c r="I25" t="n">
        <v>0</v>
      </c>
      <c r="J25" t="inlineStr">
        <is>
          <t>[]</t>
        </is>
      </c>
      <c r="L25">
        <f>G24-G25</f>
        <v/>
      </c>
      <c r="M25">
        <f>ROUND((L25/G24)*100, 3)</f>
        <v/>
      </c>
      <c r="N25">
        <f>ROUND((H25-H24)*10^9, 3)</f>
        <v/>
      </c>
    </row>
    <row r="26">
      <c r="A26" t="inlineStr">
        <is>
          <t>2001:1:8::1</t>
        </is>
      </c>
      <c r="B26" t="inlineStr">
        <is>
          <t>2001:1:1::1</t>
        </is>
      </c>
      <c r="C26" t="n">
        <v>1</v>
      </c>
      <c r="D26" t="n">
        <v>0</v>
      </c>
      <c r="E26" t="n">
        <v>262</v>
      </c>
      <c r="F26" t="inlineStr">
        <is>
          <t>sender</t>
        </is>
      </c>
      <c r="G26" t="n">
        <v>1500</v>
      </c>
      <c r="H26" t="n">
        <v>1724769290.942973</v>
      </c>
    </row>
    <row r="27">
      <c r="A27" t="inlineStr">
        <is>
          <t>2001:1:8::1</t>
        </is>
      </c>
      <c r="B27" t="inlineStr">
        <is>
          <t>2001:1:1::1</t>
        </is>
      </c>
      <c r="C27" t="n">
        <v>1</v>
      </c>
      <c r="D27" t="n">
        <v>0</v>
      </c>
      <c r="E27" t="n">
        <v>262</v>
      </c>
      <c r="F27" t="inlineStr">
        <is>
          <t>receiver</t>
        </is>
      </c>
      <c r="G27" t="n">
        <v>1500</v>
      </c>
      <c r="H27" t="n">
        <v>1724769291.036848</v>
      </c>
      <c r="I27" t="n">
        <v>0</v>
      </c>
      <c r="J27" t="inlineStr">
        <is>
          <t>[]</t>
        </is>
      </c>
      <c r="L27">
        <f>G26-G27</f>
        <v/>
      </c>
      <c r="M27">
        <f>ROUND((L27/G26)*100, 3)</f>
        <v/>
      </c>
      <c r="N27">
        <f>ROUND((H27-H26)*10^9, 3)</f>
        <v/>
      </c>
    </row>
    <row r="28">
      <c r="A28" t="inlineStr">
        <is>
          <t>2001:1:1::2</t>
        </is>
      </c>
      <c r="B28" t="inlineStr">
        <is>
          <t>2001:1:7::1</t>
        </is>
      </c>
      <c r="C28" t="n">
        <v>1</v>
      </c>
      <c r="D28" t="n">
        <v>34</v>
      </c>
      <c r="E28" t="n">
        <v>420</v>
      </c>
      <c r="F28" t="inlineStr">
        <is>
          <t>sender</t>
        </is>
      </c>
      <c r="G28" t="n">
        <v>1500</v>
      </c>
      <c r="H28" t="n">
        <v>1724769290.919272</v>
      </c>
    </row>
    <row r="29">
      <c r="A29" t="inlineStr">
        <is>
          <t>2001:1:1::2</t>
        </is>
      </c>
      <c r="B29" t="inlineStr">
        <is>
          <t>2001:1:7::1</t>
        </is>
      </c>
      <c r="C29" t="n">
        <v>1</v>
      </c>
      <c r="D29" t="n">
        <v>34</v>
      </c>
      <c r="E29" t="n">
        <v>420</v>
      </c>
      <c r="F29" t="inlineStr">
        <is>
          <t>receiver</t>
        </is>
      </c>
      <c r="G29" t="n">
        <v>1500</v>
      </c>
      <c r="H29" t="n">
        <v>1724769291.022048</v>
      </c>
      <c r="I29" t="n">
        <v>0</v>
      </c>
      <c r="J29" t="inlineStr">
        <is>
          <t>[]</t>
        </is>
      </c>
      <c r="L29">
        <f>G28-G29</f>
        <v/>
      </c>
      <c r="M29">
        <f>ROUND((L29/G28)*100, 3)</f>
        <v/>
      </c>
      <c r="N29">
        <f>ROUND((H29-H28)*10^9, 3)</f>
        <v/>
      </c>
    </row>
    <row r="30">
      <c r="A30" t="inlineStr">
        <is>
          <t>2001:1:2::2</t>
        </is>
      </c>
      <c r="B30" t="inlineStr">
        <is>
          <t>2001:1:8::2</t>
        </is>
      </c>
      <c r="C30" t="n">
        <v>1</v>
      </c>
      <c r="D30" t="n">
        <v>35</v>
      </c>
      <c r="E30" t="n">
        <v>874</v>
      </c>
      <c r="F30" t="inlineStr">
        <is>
          <t>sender</t>
        </is>
      </c>
      <c r="G30" t="n">
        <v>2970</v>
      </c>
      <c r="H30" t="n">
        <v>1724769290.871195</v>
      </c>
    </row>
    <row r="31">
      <c r="A31" t="inlineStr">
        <is>
          <t>2001:1:2::2</t>
        </is>
      </c>
      <c r="B31" t="inlineStr">
        <is>
          <t>2001:1:8::2</t>
        </is>
      </c>
      <c r="C31" t="n">
        <v>1</v>
      </c>
      <c r="D31" t="n">
        <v>35</v>
      </c>
      <c r="E31" t="n">
        <v>874</v>
      </c>
      <c r="F31" t="inlineStr">
        <is>
          <t>receiver</t>
        </is>
      </c>
      <c r="G31" t="n">
        <v>2970</v>
      </c>
      <c r="H31" t="n">
        <v>1724769290.98079</v>
      </c>
      <c r="I31" t="n">
        <v>0</v>
      </c>
      <c r="J31" t="inlineStr">
        <is>
          <t>[]</t>
        </is>
      </c>
      <c r="L31">
        <f>G30-G31</f>
        <v/>
      </c>
      <c r="M31">
        <f>ROUND((L31/G30)*100, 3)</f>
        <v/>
      </c>
      <c r="N31">
        <f>ROUND((H31-H30)*10^9, 3)</f>
        <v/>
      </c>
    </row>
    <row r="32"/>
    <row r="33">
      <c r="A33" s="1" t="inlineStr">
        <is>
          <t>Iteration - 4</t>
        </is>
      </c>
    </row>
    <row r="34">
      <c r="A34" t="inlineStr">
        <is>
          <t>2001:1:1::2</t>
        </is>
      </c>
      <c r="B34" t="inlineStr">
        <is>
          <t>2001:1:7::1</t>
        </is>
      </c>
      <c r="C34" t="n">
        <v>1</v>
      </c>
      <c r="D34" t="n">
        <v>34</v>
      </c>
      <c r="E34" t="n">
        <v>420</v>
      </c>
      <c r="F34" t="inlineStr">
        <is>
          <t>sender</t>
        </is>
      </c>
      <c r="G34" t="n">
        <v>1500</v>
      </c>
      <c r="H34" t="n">
        <v>1724769593.970625</v>
      </c>
    </row>
    <row r="35">
      <c r="A35" t="inlineStr">
        <is>
          <t>2001:1:1::2</t>
        </is>
      </c>
      <c r="B35" t="inlineStr">
        <is>
          <t>2001:1:7::1</t>
        </is>
      </c>
      <c r="C35" t="n">
        <v>1</v>
      </c>
      <c r="D35" t="n">
        <v>34</v>
      </c>
      <c r="E35" t="n">
        <v>420</v>
      </c>
      <c r="F35" t="inlineStr">
        <is>
          <t>receiver</t>
        </is>
      </c>
      <c r="G35" t="n">
        <v>1500</v>
      </c>
      <c r="H35" t="n">
        <v>1724769594.079031</v>
      </c>
      <c r="I35" t="n">
        <v>0</v>
      </c>
      <c r="J35" t="inlineStr">
        <is>
          <t>[]</t>
        </is>
      </c>
      <c r="L35">
        <f>G34-G35</f>
        <v/>
      </c>
      <c r="M35">
        <f>ROUND((L35/G34)*100, 3)</f>
        <v/>
      </c>
      <c r="N35">
        <f>ROUND((H35-H34)*10^9, 3)</f>
        <v/>
      </c>
    </row>
    <row r="36">
      <c r="A36" t="inlineStr">
        <is>
          <t>2001:1:2::1</t>
        </is>
      </c>
      <c r="B36" t="inlineStr">
        <is>
          <t>2001:1:3::1</t>
        </is>
      </c>
      <c r="C36" t="n">
        <v>1</v>
      </c>
      <c r="D36" t="n">
        <v>0</v>
      </c>
      <c r="E36" t="n">
        <v>262</v>
      </c>
      <c r="F36" t="inlineStr">
        <is>
          <t>sender</t>
        </is>
      </c>
      <c r="G36" t="n">
        <v>1500</v>
      </c>
      <c r="H36" t="n">
        <v>1724769593.970805</v>
      </c>
    </row>
    <row r="37">
      <c r="A37" t="inlineStr">
        <is>
          <t>2001:1:2::1</t>
        </is>
      </c>
      <c r="B37" t="inlineStr">
        <is>
          <t>2001:1:3::1</t>
        </is>
      </c>
      <c r="C37" t="n">
        <v>1</v>
      </c>
      <c r="D37" t="n">
        <v>0</v>
      </c>
      <c r="E37" t="n">
        <v>262</v>
      </c>
      <c r="F37" t="inlineStr">
        <is>
          <t>receiver</t>
        </is>
      </c>
      <c r="G37" t="n">
        <v>1500</v>
      </c>
      <c r="H37" t="n">
        <v>1724769594.104539</v>
      </c>
      <c r="I37" t="n">
        <v>0</v>
      </c>
      <c r="J37" t="inlineStr">
        <is>
          <t>[]</t>
        </is>
      </c>
      <c r="L37">
        <f>G36-G37</f>
        <v/>
      </c>
      <c r="M37">
        <f>ROUND((L37/G36)*100, 3)</f>
        <v/>
      </c>
      <c r="N37">
        <f>ROUND((H37-H36)*10^9, 3)</f>
        <v/>
      </c>
    </row>
    <row r="38">
      <c r="A38" t="inlineStr">
        <is>
          <t>2001:1:8::1</t>
        </is>
      </c>
      <c r="B38" t="inlineStr">
        <is>
          <t>2001:1:1::1</t>
        </is>
      </c>
      <c r="C38" t="n">
        <v>1</v>
      </c>
      <c r="D38" t="n">
        <v>0</v>
      </c>
      <c r="E38" t="n">
        <v>262</v>
      </c>
      <c r="F38" t="inlineStr">
        <is>
          <t>sender</t>
        </is>
      </c>
      <c r="G38" t="n">
        <v>1500</v>
      </c>
      <c r="H38" t="n">
        <v>1724769593.986573</v>
      </c>
    </row>
    <row r="39">
      <c r="A39" t="inlineStr">
        <is>
          <t>2001:1:8::1</t>
        </is>
      </c>
      <c r="B39" t="inlineStr">
        <is>
          <t>2001:1:1::1</t>
        </is>
      </c>
      <c r="C39" t="n">
        <v>1</v>
      </c>
      <c r="D39" t="n">
        <v>0</v>
      </c>
      <c r="E39" t="n">
        <v>262</v>
      </c>
      <c r="F39" t="inlineStr">
        <is>
          <t>receiver</t>
        </is>
      </c>
      <c r="G39" t="n">
        <v>1500</v>
      </c>
      <c r="H39" t="n">
        <v>1724769594.097309</v>
      </c>
      <c r="I39" t="n">
        <v>0</v>
      </c>
      <c r="J39" t="inlineStr">
        <is>
          <t>[]</t>
        </is>
      </c>
      <c r="L39">
        <f>G38-G39</f>
        <v/>
      </c>
      <c r="M39">
        <f>ROUND((L39/G38)*100, 3)</f>
        <v/>
      </c>
      <c r="N39">
        <f>ROUND((H39-H38)*10^9, 3)</f>
        <v/>
      </c>
    </row>
    <row r="40">
      <c r="A40" t="inlineStr">
        <is>
          <t>2001:1:2::2</t>
        </is>
      </c>
      <c r="B40" t="inlineStr">
        <is>
          <t>2001:1:8::2</t>
        </is>
      </c>
      <c r="C40" t="n">
        <v>1</v>
      </c>
      <c r="D40" t="n">
        <v>35</v>
      </c>
      <c r="E40" t="n">
        <v>874</v>
      </c>
      <c r="F40" t="inlineStr">
        <is>
          <t>sender</t>
        </is>
      </c>
      <c r="G40" t="n">
        <v>2970</v>
      </c>
      <c r="H40" t="n">
        <v>1724769593.97164</v>
      </c>
    </row>
    <row r="41">
      <c r="A41" t="inlineStr">
        <is>
          <t>2001:1:2::2</t>
        </is>
      </c>
      <c r="B41" t="inlineStr">
        <is>
          <t>2001:1:8::2</t>
        </is>
      </c>
      <c r="C41" t="n">
        <v>1</v>
      </c>
      <c r="D41" t="n">
        <v>35</v>
      </c>
      <c r="E41" t="n">
        <v>874</v>
      </c>
      <c r="F41" t="inlineStr">
        <is>
          <t>receiver</t>
        </is>
      </c>
      <c r="G41" t="n">
        <v>2970</v>
      </c>
      <c r="H41" t="n">
        <v>1724769594.080497</v>
      </c>
      <c r="I41" t="n">
        <v>0</v>
      </c>
      <c r="J41" t="inlineStr">
        <is>
          <t>[]</t>
        </is>
      </c>
      <c r="L41">
        <f>G40-G41</f>
        <v/>
      </c>
      <c r="M41">
        <f>ROUND((L41/G40)*100, 3)</f>
        <v/>
      </c>
      <c r="N41">
        <f>ROUND((H41-H40)*10^9, 3)</f>
        <v/>
      </c>
    </row>
    <row r="42"/>
    <row r="43">
      <c r="A43" s="1" t="inlineStr">
        <is>
          <t>Iteration - 5</t>
        </is>
      </c>
    </row>
    <row r="44">
      <c r="A44" t="inlineStr">
        <is>
          <t>2001:1:2::1</t>
        </is>
      </c>
      <c r="B44" t="inlineStr">
        <is>
          <t>2001:1:3::1</t>
        </is>
      </c>
      <c r="C44" t="n">
        <v>1</v>
      </c>
      <c r="D44" t="n">
        <v>0</v>
      </c>
      <c r="E44" t="n">
        <v>262</v>
      </c>
      <c r="F44" t="inlineStr">
        <is>
          <t>sender</t>
        </is>
      </c>
      <c r="G44" t="n">
        <v>1500</v>
      </c>
      <c r="H44" t="n">
        <v>1724769897.180337</v>
      </c>
    </row>
    <row r="45">
      <c r="A45" t="inlineStr">
        <is>
          <t>2001:1:2::1</t>
        </is>
      </c>
      <c r="B45" t="inlineStr">
        <is>
          <t>2001:1:3::1</t>
        </is>
      </c>
      <c r="C45" t="n">
        <v>1</v>
      </c>
      <c r="D45" t="n">
        <v>0</v>
      </c>
      <c r="E45" t="n">
        <v>262</v>
      </c>
      <c r="F45" t="inlineStr">
        <is>
          <t>receiver</t>
        </is>
      </c>
      <c r="G45" t="n">
        <v>1500</v>
      </c>
      <c r="H45" t="n">
        <v>1724769897.31146</v>
      </c>
      <c r="I45" t="n">
        <v>0</v>
      </c>
      <c r="J45" t="inlineStr">
        <is>
          <t>[]</t>
        </is>
      </c>
      <c r="L45">
        <f>G44-G45</f>
        <v/>
      </c>
      <c r="M45">
        <f>ROUND((L45/G44)*100, 3)</f>
        <v/>
      </c>
      <c r="N45">
        <f>ROUND((H45-H44)*10^9, 3)</f>
        <v/>
      </c>
    </row>
    <row r="46">
      <c r="A46" t="inlineStr">
        <is>
          <t>2001:1:8::1</t>
        </is>
      </c>
      <c r="B46" t="inlineStr">
        <is>
          <t>2001:1:1::1</t>
        </is>
      </c>
      <c r="C46" t="n">
        <v>1</v>
      </c>
      <c r="D46" t="n">
        <v>0</v>
      </c>
      <c r="E46" t="n">
        <v>262</v>
      </c>
      <c r="F46" t="inlineStr">
        <is>
          <t>sender</t>
        </is>
      </c>
      <c r="G46" t="n">
        <v>1500</v>
      </c>
      <c r="H46" t="n">
        <v>1724769897.09837</v>
      </c>
    </row>
    <row r="47">
      <c r="A47" t="inlineStr">
        <is>
          <t>2001:1:8::1</t>
        </is>
      </c>
      <c r="B47" t="inlineStr">
        <is>
          <t>2001:1:1::1</t>
        </is>
      </c>
      <c r="C47" t="n">
        <v>1</v>
      </c>
      <c r="D47" t="n">
        <v>0</v>
      </c>
      <c r="E47" t="n">
        <v>262</v>
      </c>
      <c r="F47" t="inlineStr">
        <is>
          <t>receiver</t>
        </is>
      </c>
      <c r="G47" t="n">
        <v>1500</v>
      </c>
      <c r="H47" t="n">
        <v>1724769897.188398</v>
      </c>
      <c r="I47" t="n">
        <v>0</v>
      </c>
      <c r="J47" t="inlineStr">
        <is>
          <t>[]</t>
        </is>
      </c>
      <c r="L47">
        <f>G46-G47</f>
        <v/>
      </c>
      <c r="M47">
        <f>ROUND((L47/G46)*100, 3)</f>
        <v/>
      </c>
      <c r="N47">
        <f>ROUND((H47-H46)*10^9, 3)</f>
        <v/>
      </c>
    </row>
    <row r="48">
      <c r="A48" t="inlineStr">
        <is>
          <t>2001:1:1::2</t>
        </is>
      </c>
      <c r="B48" t="inlineStr">
        <is>
          <t>2001:1:7::1</t>
        </is>
      </c>
      <c r="C48" t="n">
        <v>1</v>
      </c>
      <c r="D48" t="n">
        <v>34</v>
      </c>
      <c r="E48" t="n">
        <v>420</v>
      </c>
      <c r="F48" t="inlineStr">
        <is>
          <t>sender</t>
        </is>
      </c>
      <c r="G48" t="n">
        <v>1500</v>
      </c>
      <c r="H48" t="n">
        <v>1724769897.099645</v>
      </c>
    </row>
    <row r="49">
      <c r="A49" t="inlineStr">
        <is>
          <t>2001:1:1::2</t>
        </is>
      </c>
      <c r="B49" t="inlineStr">
        <is>
          <t>2001:1:7::1</t>
        </is>
      </c>
      <c r="C49" t="n">
        <v>1</v>
      </c>
      <c r="D49" t="n">
        <v>34</v>
      </c>
      <c r="E49" t="n">
        <v>420</v>
      </c>
      <c r="F49" t="inlineStr">
        <is>
          <t>receiver</t>
        </is>
      </c>
      <c r="G49" t="n">
        <v>1500</v>
      </c>
      <c r="H49" t="n">
        <v>1724769897.192611</v>
      </c>
      <c r="I49" t="n">
        <v>0</v>
      </c>
      <c r="J49" t="inlineStr">
        <is>
          <t>[]</t>
        </is>
      </c>
      <c r="L49">
        <f>G48-G49</f>
        <v/>
      </c>
      <c r="M49">
        <f>ROUND((L49/G48)*100, 3)</f>
        <v/>
      </c>
      <c r="N49">
        <f>ROUND((H49-H48)*10^9, 3)</f>
        <v/>
      </c>
    </row>
    <row r="50">
      <c r="A50" t="inlineStr">
        <is>
          <t>2001:1:2::2</t>
        </is>
      </c>
      <c r="B50" t="inlineStr">
        <is>
          <t>2001:1:8::2</t>
        </is>
      </c>
      <c r="C50" t="n">
        <v>1</v>
      </c>
      <c r="D50" t="n">
        <v>35</v>
      </c>
      <c r="E50" t="n">
        <v>874</v>
      </c>
      <c r="F50" t="inlineStr">
        <is>
          <t>sender</t>
        </is>
      </c>
      <c r="G50" t="n">
        <v>2970</v>
      </c>
      <c r="H50" t="n">
        <v>1724769897.098704</v>
      </c>
    </row>
    <row r="51">
      <c r="A51" t="inlineStr">
        <is>
          <t>2001:1:2::2</t>
        </is>
      </c>
      <c r="B51" t="inlineStr">
        <is>
          <t>2001:1:8::2</t>
        </is>
      </c>
      <c r="C51" t="n">
        <v>1</v>
      </c>
      <c r="D51" t="n">
        <v>35</v>
      </c>
      <c r="E51" t="n">
        <v>874</v>
      </c>
      <c r="F51" t="inlineStr">
        <is>
          <t>receiver</t>
        </is>
      </c>
      <c r="G51" t="n">
        <v>2970</v>
      </c>
      <c r="H51" t="n">
        <v>1724769897.191181</v>
      </c>
      <c r="I51" t="n">
        <v>0</v>
      </c>
      <c r="J51" t="inlineStr">
        <is>
          <t>[]</t>
        </is>
      </c>
      <c r="L51">
        <f>G50-G51</f>
        <v/>
      </c>
      <c r="M51">
        <f>ROUND((L51/G50)*100, 3)</f>
        <v/>
      </c>
      <c r="N51">
        <f>ROUND((H51-H50)*10^9, 3)</f>
        <v/>
      </c>
    </row>
    <row r="52"/>
    <row r="53">
      <c r="A53" s="1" t="inlineStr">
        <is>
          <t>Iteration - 6</t>
        </is>
      </c>
    </row>
    <row r="54">
      <c r="A54" t="inlineStr">
        <is>
          <t>2001:1:2::1</t>
        </is>
      </c>
      <c r="B54" t="inlineStr">
        <is>
          <t>2001:1:3::1</t>
        </is>
      </c>
      <c r="C54" t="n">
        <v>1</v>
      </c>
      <c r="D54" t="n">
        <v>0</v>
      </c>
      <c r="E54" t="n">
        <v>262</v>
      </c>
      <c r="F54" t="inlineStr">
        <is>
          <t>sender</t>
        </is>
      </c>
      <c r="G54" t="n">
        <v>1500</v>
      </c>
      <c r="H54" t="n">
        <v>1724770200.272236</v>
      </c>
    </row>
    <row r="55">
      <c r="A55" t="inlineStr">
        <is>
          <t>2001:1:2::1</t>
        </is>
      </c>
      <c r="B55" t="inlineStr">
        <is>
          <t>2001:1:3::1</t>
        </is>
      </c>
      <c r="C55" t="n">
        <v>1</v>
      </c>
      <c r="D55" t="n">
        <v>0</v>
      </c>
      <c r="E55" t="n">
        <v>262</v>
      </c>
      <c r="F55" t="inlineStr">
        <is>
          <t>receiver</t>
        </is>
      </c>
      <c r="G55" t="n">
        <v>1500</v>
      </c>
      <c r="H55" t="n">
        <v>1724770200.371797</v>
      </c>
      <c r="I55" t="n">
        <v>0</v>
      </c>
      <c r="J55" t="inlineStr">
        <is>
          <t>[]</t>
        </is>
      </c>
      <c r="L55">
        <f>G54-G55</f>
        <v/>
      </c>
      <c r="M55">
        <f>ROUND((L55/G54)*100, 3)</f>
        <v/>
      </c>
      <c r="N55">
        <f>ROUND((H55-H54)*10^9, 3)</f>
        <v/>
      </c>
    </row>
    <row r="56">
      <c r="A56" t="inlineStr">
        <is>
          <t>2001:1:1::2</t>
        </is>
      </c>
      <c r="B56" t="inlineStr">
        <is>
          <t>2001:1:7::1</t>
        </is>
      </c>
      <c r="C56" t="n">
        <v>1</v>
      </c>
      <c r="D56" t="n">
        <v>34</v>
      </c>
      <c r="E56" t="n">
        <v>420</v>
      </c>
      <c r="F56" t="inlineStr">
        <is>
          <t>sender</t>
        </is>
      </c>
      <c r="G56" t="n">
        <v>1500</v>
      </c>
      <c r="H56" t="n">
        <v>1724770200.146555</v>
      </c>
    </row>
    <row r="57">
      <c r="A57" t="inlineStr">
        <is>
          <t>2001:1:1::2</t>
        </is>
      </c>
      <c r="B57" t="inlineStr">
        <is>
          <t>2001:1:7::1</t>
        </is>
      </c>
      <c r="C57" t="n">
        <v>1</v>
      </c>
      <c r="D57" t="n">
        <v>34</v>
      </c>
      <c r="E57" t="n">
        <v>420</v>
      </c>
      <c r="F57" t="inlineStr">
        <is>
          <t>receiver</t>
        </is>
      </c>
      <c r="G57" t="n">
        <v>1500</v>
      </c>
      <c r="H57" t="n">
        <v>1724770200.263119</v>
      </c>
      <c r="I57" t="n">
        <v>0</v>
      </c>
      <c r="J57" t="inlineStr">
        <is>
          <t>[]</t>
        </is>
      </c>
      <c r="L57">
        <f>G56-G57</f>
        <v/>
      </c>
      <c r="M57">
        <f>ROUND((L57/G56)*100, 3)</f>
        <v/>
      </c>
      <c r="N57">
        <f>ROUND((H57-H56)*10^9, 3)</f>
        <v/>
      </c>
    </row>
    <row r="58">
      <c r="A58" t="inlineStr">
        <is>
          <t>2001:1:8::1</t>
        </is>
      </c>
      <c r="B58" t="inlineStr">
        <is>
          <t>2001:1:1::1</t>
        </is>
      </c>
      <c r="C58" t="n">
        <v>1</v>
      </c>
      <c r="D58" t="n">
        <v>0</v>
      </c>
      <c r="E58" t="n">
        <v>262</v>
      </c>
      <c r="F58" t="inlineStr">
        <is>
          <t>sender</t>
        </is>
      </c>
      <c r="G58" t="n">
        <v>1500</v>
      </c>
      <c r="H58" t="n">
        <v>1724770200.131311</v>
      </c>
    </row>
    <row r="59">
      <c r="A59" t="inlineStr">
        <is>
          <t>2001:1:8::1</t>
        </is>
      </c>
      <c r="B59" t="inlineStr">
        <is>
          <t>2001:1:1::1</t>
        </is>
      </c>
      <c r="C59" t="n">
        <v>1</v>
      </c>
      <c r="D59" t="n">
        <v>0</v>
      </c>
      <c r="E59" t="n">
        <v>262</v>
      </c>
      <c r="F59" t="inlineStr">
        <is>
          <t>receiver</t>
        </is>
      </c>
      <c r="G59" t="n">
        <v>1500</v>
      </c>
      <c r="H59" t="n">
        <v>1724770200.226655</v>
      </c>
      <c r="I59" t="n">
        <v>0</v>
      </c>
      <c r="J59" t="inlineStr">
        <is>
          <t>[]</t>
        </is>
      </c>
      <c r="L59">
        <f>G58-G59</f>
        <v/>
      </c>
      <c r="M59">
        <f>ROUND((L59/G58)*100, 3)</f>
        <v/>
      </c>
      <c r="N59">
        <f>ROUND((H59-H58)*10^9, 3)</f>
        <v/>
      </c>
    </row>
    <row r="60">
      <c r="A60" t="inlineStr">
        <is>
          <t>2001:1:2::2</t>
        </is>
      </c>
      <c r="B60" t="inlineStr">
        <is>
          <t>2001:1:8::2</t>
        </is>
      </c>
      <c r="C60" t="n">
        <v>1</v>
      </c>
      <c r="D60" t="n">
        <v>35</v>
      </c>
      <c r="E60" t="n">
        <v>874</v>
      </c>
      <c r="F60" t="inlineStr">
        <is>
          <t>sender</t>
        </is>
      </c>
      <c r="G60" t="n">
        <v>2970</v>
      </c>
      <c r="H60" t="n">
        <v>1724770200.110534</v>
      </c>
    </row>
    <row r="61">
      <c r="A61" t="inlineStr">
        <is>
          <t>2001:1:2::2</t>
        </is>
      </c>
      <c r="B61" t="inlineStr">
        <is>
          <t>2001:1:8::2</t>
        </is>
      </c>
      <c r="C61" t="n">
        <v>1</v>
      </c>
      <c r="D61" t="n">
        <v>35</v>
      </c>
      <c r="E61" t="n">
        <v>874</v>
      </c>
      <c r="F61" t="inlineStr">
        <is>
          <t>receiver</t>
        </is>
      </c>
      <c r="G61" t="n">
        <v>2970</v>
      </c>
      <c r="H61" t="n">
        <v>1724770200.209744</v>
      </c>
      <c r="I61" t="n">
        <v>0</v>
      </c>
      <c r="J61" t="inlineStr">
        <is>
          <t>[]</t>
        </is>
      </c>
      <c r="L61">
        <f>G60-G61</f>
        <v/>
      </c>
      <c r="M61">
        <f>ROUND((L61/G60)*100, 3)</f>
        <v/>
      </c>
      <c r="N61">
        <f>ROUND((H61-H60)*10^9, 3)</f>
        <v/>
      </c>
    </row>
    <row r="62"/>
    <row r="63">
      <c r="A63" s="1" t="inlineStr">
        <is>
          <t>Iteration - 7</t>
        </is>
      </c>
    </row>
    <row r="64">
      <c r="A64" t="inlineStr">
        <is>
          <t>2001:1:2::1</t>
        </is>
      </c>
      <c r="B64" t="inlineStr">
        <is>
          <t>2001:1:3::1</t>
        </is>
      </c>
      <c r="C64" t="n">
        <v>1</v>
      </c>
      <c r="D64" t="n">
        <v>0</v>
      </c>
      <c r="E64" t="n">
        <v>262</v>
      </c>
      <c r="F64" t="inlineStr">
        <is>
          <t>sender</t>
        </is>
      </c>
      <c r="G64" t="n">
        <v>1500</v>
      </c>
      <c r="H64" t="n">
        <v>1724770503.218574</v>
      </c>
    </row>
    <row r="65">
      <c r="A65" t="inlineStr">
        <is>
          <t>2001:1:2::1</t>
        </is>
      </c>
      <c r="B65" t="inlineStr">
        <is>
          <t>2001:1:3::1</t>
        </is>
      </c>
      <c r="C65" t="n">
        <v>1</v>
      </c>
      <c r="D65" t="n">
        <v>0</v>
      </c>
      <c r="E65" t="n">
        <v>262</v>
      </c>
      <c r="F65" t="inlineStr">
        <is>
          <t>receiver</t>
        </is>
      </c>
      <c r="G65" t="n">
        <v>1500</v>
      </c>
      <c r="H65" t="n">
        <v>1724770503.338172</v>
      </c>
      <c r="I65" t="n">
        <v>0</v>
      </c>
      <c r="J65" t="inlineStr">
        <is>
          <t>[]</t>
        </is>
      </c>
      <c r="L65">
        <f>G64-G65</f>
        <v/>
      </c>
      <c r="M65">
        <f>ROUND((L65/G64)*100, 3)</f>
        <v/>
      </c>
      <c r="N65">
        <f>ROUND((H65-H64)*10^9, 3)</f>
        <v/>
      </c>
    </row>
    <row r="66">
      <c r="A66" t="inlineStr">
        <is>
          <t>2001:1:1::2</t>
        </is>
      </c>
      <c r="B66" t="inlineStr">
        <is>
          <t>2001:1:7::1</t>
        </is>
      </c>
      <c r="C66" t="n">
        <v>1</v>
      </c>
      <c r="D66" t="n">
        <v>34</v>
      </c>
      <c r="E66" t="n">
        <v>420</v>
      </c>
      <c r="F66" t="inlineStr">
        <is>
          <t>sender</t>
        </is>
      </c>
      <c r="G66" t="n">
        <v>1500</v>
      </c>
      <c r="H66" t="n">
        <v>1724770503.227861</v>
      </c>
    </row>
    <row r="67">
      <c r="A67" t="inlineStr">
        <is>
          <t>2001:1:1::2</t>
        </is>
      </c>
      <c r="B67" t="inlineStr">
        <is>
          <t>2001:1:7::1</t>
        </is>
      </c>
      <c r="C67" t="n">
        <v>1</v>
      </c>
      <c r="D67" t="n">
        <v>34</v>
      </c>
      <c r="E67" t="n">
        <v>420</v>
      </c>
      <c r="F67" t="inlineStr">
        <is>
          <t>receiver</t>
        </is>
      </c>
      <c r="G67" t="n">
        <v>1500</v>
      </c>
      <c r="H67" t="n">
        <v>1724770503.360041</v>
      </c>
      <c r="I67" t="n">
        <v>0</v>
      </c>
      <c r="J67" t="inlineStr">
        <is>
          <t>[]</t>
        </is>
      </c>
      <c r="L67">
        <f>G66-G67</f>
        <v/>
      </c>
      <c r="M67">
        <f>ROUND((L67/G66)*100, 3)</f>
        <v/>
      </c>
      <c r="N67">
        <f>ROUND((H67-H66)*10^9, 3)</f>
        <v/>
      </c>
    </row>
    <row r="68">
      <c r="A68" t="inlineStr">
        <is>
          <t>2001:1:8::1</t>
        </is>
      </c>
      <c r="B68" t="inlineStr">
        <is>
          <t>2001:1:1::1</t>
        </is>
      </c>
      <c r="C68" t="n">
        <v>1</v>
      </c>
      <c r="D68" t="n">
        <v>0</v>
      </c>
      <c r="E68" t="n">
        <v>262</v>
      </c>
      <c r="F68" t="inlineStr">
        <is>
          <t>sender</t>
        </is>
      </c>
      <c r="G68" t="n">
        <v>1500</v>
      </c>
      <c r="H68" t="n">
        <v>1724770503.282518</v>
      </c>
    </row>
    <row r="69">
      <c r="A69" t="inlineStr">
        <is>
          <t>2001:1:8::1</t>
        </is>
      </c>
      <c r="B69" t="inlineStr">
        <is>
          <t>2001:1:1::1</t>
        </is>
      </c>
      <c r="C69" t="n">
        <v>1</v>
      </c>
      <c r="D69" t="n">
        <v>0</v>
      </c>
      <c r="E69" t="n">
        <v>262</v>
      </c>
      <c r="F69" t="inlineStr">
        <is>
          <t>receiver</t>
        </is>
      </c>
      <c r="G69" t="n">
        <v>1500</v>
      </c>
      <c r="H69" t="n">
        <v>1724770503.381775</v>
      </c>
      <c r="I69" t="n">
        <v>0</v>
      </c>
      <c r="J69" t="inlineStr">
        <is>
          <t>[]</t>
        </is>
      </c>
      <c r="L69">
        <f>G68-G69</f>
        <v/>
      </c>
      <c r="M69">
        <f>ROUND((L69/G68)*100, 3)</f>
        <v/>
      </c>
      <c r="N69">
        <f>ROUND((H69-H68)*10^9, 3)</f>
        <v/>
      </c>
    </row>
    <row r="70">
      <c r="A70" t="inlineStr">
        <is>
          <t>2001:1:2::2</t>
        </is>
      </c>
      <c r="B70" t="inlineStr">
        <is>
          <t>2001:1:8::2</t>
        </is>
      </c>
      <c r="C70" t="n">
        <v>1</v>
      </c>
      <c r="D70" t="n">
        <v>35</v>
      </c>
      <c r="E70" t="n">
        <v>874</v>
      </c>
      <c r="F70" t="inlineStr">
        <is>
          <t>sender</t>
        </is>
      </c>
      <c r="G70" t="n">
        <v>2970</v>
      </c>
      <c r="H70" t="n">
        <v>1724770503.271951</v>
      </c>
    </row>
    <row r="71">
      <c r="A71" t="inlineStr">
        <is>
          <t>2001:1:2::2</t>
        </is>
      </c>
      <c r="B71" t="inlineStr">
        <is>
          <t>2001:1:8::2</t>
        </is>
      </c>
      <c r="C71" t="n">
        <v>1</v>
      </c>
      <c r="D71" t="n">
        <v>35</v>
      </c>
      <c r="E71" t="n">
        <v>874</v>
      </c>
      <c r="F71" t="inlineStr">
        <is>
          <t>receiver</t>
        </is>
      </c>
      <c r="G71" t="n">
        <v>2970</v>
      </c>
      <c r="H71" t="n">
        <v>1724770503.379436</v>
      </c>
      <c r="I71" t="n">
        <v>0</v>
      </c>
      <c r="J71" t="inlineStr">
        <is>
          <t>[]</t>
        </is>
      </c>
      <c r="L71">
        <f>G70-G71</f>
        <v/>
      </c>
      <c r="M71">
        <f>ROUND((L71/G70)*100, 3)</f>
        <v/>
      </c>
      <c r="N71">
        <f>ROUND((H71-H70)*10^9, 3)</f>
        <v/>
      </c>
    </row>
    <row r="72"/>
    <row r="73">
      <c r="A73" s="1" t="inlineStr">
        <is>
          <t>Iteration - 8</t>
        </is>
      </c>
    </row>
    <row r="74">
      <c r="A74" t="inlineStr">
        <is>
          <t>2001:1:2::1</t>
        </is>
      </c>
      <c r="B74" t="inlineStr">
        <is>
          <t>2001:1:3::1</t>
        </is>
      </c>
      <c r="C74" t="n">
        <v>1</v>
      </c>
      <c r="D74" t="n">
        <v>0</v>
      </c>
      <c r="E74" t="n">
        <v>262</v>
      </c>
      <c r="F74" t="inlineStr">
        <is>
          <t>sender</t>
        </is>
      </c>
      <c r="G74" t="n">
        <v>1500</v>
      </c>
      <c r="H74" t="n">
        <v>1724770806.314989</v>
      </c>
    </row>
    <row r="75">
      <c r="A75" t="inlineStr">
        <is>
          <t>2001:1:2::1</t>
        </is>
      </c>
      <c r="B75" t="inlineStr">
        <is>
          <t>2001:1:3::1</t>
        </is>
      </c>
      <c r="C75" t="n">
        <v>1</v>
      </c>
      <c r="D75" t="n">
        <v>0</v>
      </c>
      <c r="E75" t="n">
        <v>262</v>
      </c>
      <c r="F75" t="inlineStr">
        <is>
          <t>receiver</t>
        </is>
      </c>
      <c r="G75" t="n">
        <v>1500</v>
      </c>
      <c r="H75" t="n">
        <v>1724770806.430431</v>
      </c>
      <c r="I75" t="n">
        <v>0</v>
      </c>
      <c r="J75" t="inlineStr">
        <is>
          <t>[]</t>
        </is>
      </c>
      <c r="L75">
        <f>G74-G75</f>
        <v/>
      </c>
      <c r="M75">
        <f>ROUND((L75/G74)*100, 3)</f>
        <v/>
      </c>
      <c r="N75">
        <f>ROUND((H75-H74)*10^9, 3)</f>
        <v/>
      </c>
    </row>
    <row r="76">
      <c r="A76" t="inlineStr">
        <is>
          <t>2001:1:8::1</t>
        </is>
      </c>
      <c r="B76" t="inlineStr">
        <is>
          <t>2001:1:1::1</t>
        </is>
      </c>
      <c r="C76" t="n">
        <v>1</v>
      </c>
      <c r="D76" t="n">
        <v>0</v>
      </c>
      <c r="E76" t="n">
        <v>262</v>
      </c>
      <c r="F76" t="inlineStr">
        <is>
          <t>sender</t>
        </is>
      </c>
      <c r="G76" t="n">
        <v>1500</v>
      </c>
      <c r="H76" t="n">
        <v>1724770806.252559</v>
      </c>
    </row>
    <row r="77">
      <c r="A77" t="inlineStr">
        <is>
          <t>2001:1:8::1</t>
        </is>
      </c>
      <c r="B77" t="inlineStr">
        <is>
          <t>2001:1:1::1</t>
        </is>
      </c>
      <c r="C77" t="n">
        <v>1</v>
      </c>
      <c r="D77" t="n">
        <v>0</v>
      </c>
      <c r="E77" t="n">
        <v>262</v>
      </c>
      <c r="F77" t="inlineStr">
        <is>
          <t>receiver</t>
        </is>
      </c>
      <c r="G77" t="n">
        <v>1500</v>
      </c>
      <c r="H77" t="n">
        <v>1724770806.355171</v>
      </c>
      <c r="I77" t="n">
        <v>0</v>
      </c>
      <c r="J77" t="inlineStr">
        <is>
          <t>[]</t>
        </is>
      </c>
      <c r="L77">
        <f>G76-G77</f>
        <v/>
      </c>
      <c r="M77">
        <f>ROUND((L77/G76)*100, 3)</f>
        <v/>
      </c>
      <c r="N77">
        <f>ROUND((H77-H76)*10^9, 3)</f>
        <v/>
      </c>
    </row>
    <row r="78">
      <c r="A78" t="inlineStr">
        <is>
          <t>2001:1:1::2</t>
        </is>
      </c>
      <c r="B78" t="inlineStr">
        <is>
          <t>2001:1:7::1</t>
        </is>
      </c>
      <c r="C78" t="n">
        <v>1</v>
      </c>
      <c r="D78" t="n">
        <v>34</v>
      </c>
      <c r="E78" t="n">
        <v>420</v>
      </c>
      <c r="F78" t="inlineStr">
        <is>
          <t>sender</t>
        </is>
      </c>
      <c r="G78" t="n">
        <v>1500</v>
      </c>
      <c r="H78" t="n">
        <v>1724770806.282413</v>
      </c>
    </row>
    <row r="79">
      <c r="A79" t="inlineStr">
        <is>
          <t>2001:1:1::2</t>
        </is>
      </c>
      <c r="B79" t="inlineStr">
        <is>
          <t>2001:1:7::1</t>
        </is>
      </c>
      <c r="C79" t="n">
        <v>1</v>
      </c>
      <c r="D79" t="n">
        <v>34</v>
      </c>
      <c r="E79" t="n">
        <v>420</v>
      </c>
      <c r="F79" t="inlineStr">
        <is>
          <t>receiver</t>
        </is>
      </c>
      <c r="G79" t="n">
        <v>1500</v>
      </c>
      <c r="H79" t="n">
        <v>1724770806.424031</v>
      </c>
      <c r="I79" t="n">
        <v>0</v>
      </c>
      <c r="J79" t="inlineStr">
        <is>
          <t>[]</t>
        </is>
      </c>
      <c r="L79">
        <f>G78-G79</f>
        <v/>
      </c>
      <c r="M79">
        <f>ROUND((L79/G78)*100, 3)</f>
        <v/>
      </c>
      <c r="N79">
        <f>ROUND((H79-H78)*10^9, 3)</f>
        <v/>
      </c>
    </row>
    <row r="80">
      <c r="A80" t="inlineStr">
        <is>
          <t>2001:1:2::2</t>
        </is>
      </c>
      <c r="B80" t="inlineStr">
        <is>
          <t>2001:1:8::2</t>
        </is>
      </c>
      <c r="C80" t="n">
        <v>1</v>
      </c>
      <c r="D80" t="n">
        <v>35</v>
      </c>
      <c r="E80" t="n">
        <v>874</v>
      </c>
      <c r="F80" t="inlineStr">
        <is>
          <t>sender</t>
        </is>
      </c>
      <c r="G80" t="n">
        <v>2970</v>
      </c>
      <c r="H80" t="n">
        <v>1724770806.279701</v>
      </c>
    </row>
    <row r="81">
      <c r="A81" t="inlineStr">
        <is>
          <t>2001:1:2::2</t>
        </is>
      </c>
      <c r="B81" t="inlineStr">
        <is>
          <t>2001:1:8::2</t>
        </is>
      </c>
      <c r="C81" t="n">
        <v>1</v>
      </c>
      <c r="D81" t="n">
        <v>35</v>
      </c>
      <c r="E81" t="n">
        <v>874</v>
      </c>
      <c r="F81" t="inlineStr">
        <is>
          <t>receiver</t>
        </is>
      </c>
      <c r="G81" t="n">
        <v>2970</v>
      </c>
      <c r="H81" t="n">
        <v>1724770806.417211</v>
      </c>
      <c r="I81" t="n">
        <v>0</v>
      </c>
      <c r="J81" t="inlineStr">
        <is>
          <t>[]</t>
        </is>
      </c>
      <c r="L81">
        <f>G80-G81</f>
        <v/>
      </c>
      <c r="M81">
        <f>ROUND((L81/G80)*100, 3)</f>
        <v/>
      </c>
      <c r="N81">
        <f>ROUND((H81-H80)*10^9, 3)</f>
        <v/>
      </c>
    </row>
    <row r="82"/>
    <row r="83">
      <c r="A83" s="1" t="inlineStr">
        <is>
          <t>Iteration - 9</t>
        </is>
      </c>
    </row>
    <row r="84">
      <c r="A84" t="inlineStr">
        <is>
          <t>2001:1:8::1</t>
        </is>
      </c>
      <c r="B84" t="inlineStr">
        <is>
          <t>2001:1:1::1</t>
        </is>
      </c>
      <c r="C84" t="n">
        <v>1</v>
      </c>
      <c r="D84" t="n">
        <v>0</v>
      </c>
      <c r="E84" t="n">
        <v>262</v>
      </c>
      <c r="F84" t="inlineStr">
        <is>
          <t>sender</t>
        </is>
      </c>
      <c r="G84" t="n">
        <v>1500</v>
      </c>
      <c r="H84" t="n">
        <v>1724771109.406578</v>
      </c>
    </row>
    <row r="85">
      <c r="A85" t="inlineStr">
        <is>
          <t>2001:1:8::1</t>
        </is>
      </c>
      <c r="B85" t="inlineStr">
        <is>
          <t>2001:1:1::1</t>
        </is>
      </c>
      <c r="C85" t="n">
        <v>1</v>
      </c>
      <c r="D85" t="n">
        <v>0</v>
      </c>
      <c r="E85" t="n">
        <v>262</v>
      </c>
      <c r="F85" t="inlineStr">
        <is>
          <t>receiver</t>
        </is>
      </c>
      <c r="G85" t="n">
        <v>1500</v>
      </c>
      <c r="H85" t="n">
        <v>1724771109.518796</v>
      </c>
      <c r="I85" t="n">
        <v>0</v>
      </c>
      <c r="J85" t="inlineStr">
        <is>
          <t>[]</t>
        </is>
      </c>
      <c r="L85">
        <f>G84-G85</f>
        <v/>
      </c>
      <c r="M85">
        <f>ROUND((L85/G84)*100, 3)</f>
        <v/>
      </c>
      <c r="N85">
        <f>ROUND((H85-H84)*10^9, 3)</f>
        <v/>
      </c>
    </row>
    <row r="86">
      <c r="A86" t="inlineStr">
        <is>
          <t>2001:1:2::1</t>
        </is>
      </c>
      <c r="B86" t="inlineStr">
        <is>
          <t>2001:1:3::1</t>
        </is>
      </c>
      <c r="C86" t="n">
        <v>1</v>
      </c>
      <c r="D86" t="n">
        <v>0</v>
      </c>
      <c r="E86" t="n">
        <v>262</v>
      </c>
      <c r="F86" t="inlineStr">
        <is>
          <t>sender</t>
        </is>
      </c>
      <c r="G86" t="n">
        <v>1500</v>
      </c>
      <c r="H86" t="n">
        <v>1724771109.498849</v>
      </c>
    </row>
    <row r="87">
      <c r="A87" t="inlineStr">
        <is>
          <t>2001:1:2::1</t>
        </is>
      </c>
      <c r="B87" t="inlineStr">
        <is>
          <t>2001:1:3::1</t>
        </is>
      </c>
      <c r="C87" t="n">
        <v>1</v>
      </c>
      <c r="D87" t="n">
        <v>0</v>
      </c>
      <c r="E87" t="n">
        <v>262</v>
      </c>
      <c r="F87" t="inlineStr">
        <is>
          <t>receiver</t>
        </is>
      </c>
      <c r="G87" t="n">
        <v>1500</v>
      </c>
      <c r="H87" t="n">
        <v>1724771109.600512</v>
      </c>
      <c r="I87" t="n">
        <v>0</v>
      </c>
      <c r="J87" t="inlineStr">
        <is>
          <t>[]</t>
        </is>
      </c>
      <c r="L87">
        <f>G86-G87</f>
        <v/>
      </c>
      <c r="M87">
        <f>ROUND((L87/G86)*100, 3)</f>
        <v/>
      </c>
      <c r="N87">
        <f>ROUND((H87-H86)*10^9, 3)</f>
        <v/>
      </c>
    </row>
    <row r="88">
      <c r="A88" t="inlineStr">
        <is>
          <t>2001:1:1::2</t>
        </is>
      </c>
      <c r="B88" t="inlineStr">
        <is>
          <t>2001:1:7::1</t>
        </is>
      </c>
      <c r="C88" t="n">
        <v>1</v>
      </c>
      <c r="D88" t="n">
        <v>34</v>
      </c>
      <c r="E88" t="n">
        <v>420</v>
      </c>
      <c r="F88" t="inlineStr">
        <is>
          <t>sender</t>
        </is>
      </c>
      <c r="G88" t="n">
        <v>1500</v>
      </c>
      <c r="H88" t="n">
        <v>1724771109.479162</v>
      </c>
    </row>
    <row r="89">
      <c r="A89" t="inlineStr">
        <is>
          <t>2001:1:1::2</t>
        </is>
      </c>
      <c r="B89" t="inlineStr">
        <is>
          <t>2001:1:7::1</t>
        </is>
      </c>
      <c r="C89" t="n">
        <v>1</v>
      </c>
      <c r="D89" t="n">
        <v>34</v>
      </c>
      <c r="E89" t="n">
        <v>420</v>
      </c>
      <c r="F89" t="inlineStr">
        <is>
          <t>receiver</t>
        </is>
      </c>
      <c r="G89" t="n">
        <v>1500</v>
      </c>
      <c r="H89" t="n">
        <v>1724771109.582425</v>
      </c>
      <c r="I89" t="n">
        <v>0</v>
      </c>
      <c r="J89" t="inlineStr">
        <is>
          <t>[]</t>
        </is>
      </c>
      <c r="L89">
        <f>G88-G89</f>
        <v/>
      </c>
      <c r="M89">
        <f>ROUND((L89/G88)*100, 3)</f>
        <v/>
      </c>
      <c r="N89">
        <f>ROUND((H89-H88)*10^9, 3)</f>
        <v/>
      </c>
    </row>
    <row r="90">
      <c r="A90" t="inlineStr">
        <is>
          <t>2001:1:2::2</t>
        </is>
      </c>
      <c r="B90" t="inlineStr">
        <is>
          <t>2001:1:8::2</t>
        </is>
      </c>
      <c r="C90" t="n">
        <v>1</v>
      </c>
      <c r="D90" t="n">
        <v>35</v>
      </c>
      <c r="E90" t="n">
        <v>874</v>
      </c>
      <c r="F90" t="inlineStr">
        <is>
          <t>sender</t>
        </is>
      </c>
      <c r="G90" t="n">
        <v>2970</v>
      </c>
      <c r="H90" t="n">
        <v>1724771109.466559</v>
      </c>
    </row>
    <row r="91">
      <c r="A91" t="inlineStr">
        <is>
          <t>2001:1:2::2</t>
        </is>
      </c>
      <c r="B91" t="inlineStr">
        <is>
          <t>2001:1:8::2</t>
        </is>
      </c>
      <c r="C91" t="n">
        <v>1</v>
      </c>
      <c r="D91" t="n">
        <v>35</v>
      </c>
      <c r="E91" t="n">
        <v>874</v>
      </c>
      <c r="F91" t="inlineStr">
        <is>
          <t>receiver</t>
        </is>
      </c>
      <c r="G91" t="n">
        <v>2970</v>
      </c>
      <c r="H91" t="n">
        <v>1724771109.590783</v>
      </c>
      <c r="I91" t="n">
        <v>0</v>
      </c>
      <c r="J91" t="inlineStr">
        <is>
          <t>[]</t>
        </is>
      </c>
      <c r="L91">
        <f>G90-G91</f>
        <v/>
      </c>
      <c r="M91">
        <f>ROUND((L91/G90)*100, 3)</f>
        <v/>
      </c>
      <c r="N91">
        <f>ROUND((H91-H90)*10^9, 3)</f>
        <v/>
      </c>
    </row>
    <row r="92"/>
    <row r="93">
      <c r="A93" s="1" t="inlineStr">
        <is>
          <t>Iteration - 10</t>
        </is>
      </c>
    </row>
    <row r="94">
      <c r="A94" t="inlineStr">
        <is>
          <t>2001:1:1::2</t>
        </is>
      </c>
      <c r="B94" t="inlineStr">
        <is>
          <t>2001:1:7::1</t>
        </is>
      </c>
      <c r="C94" t="n">
        <v>1</v>
      </c>
      <c r="D94" t="n">
        <v>34</v>
      </c>
      <c r="E94" t="n">
        <v>420</v>
      </c>
      <c r="F94" t="inlineStr">
        <is>
          <t>sender</t>
        </is>
      </c>
      <c r="G94" t="n">
        <v>1500</v>
      </c>
      <c r="H94" t="n">
        <v>1724771412.435441</v>
      </c>
    </row>
    <row r="95">
      <c r="A95" t="inlineStr">
        <is>
          <t>2001:1:1::2</t>
        </is>
      </c>
      <c r="B95" t="inlineStr">
        <is>
          <t>2001:1:7::1</t>
        </is>
      </c>
      <c r="C95" t="n">
        <v>1</v>
      </c>
      <c r="D95" t="n">
        <v>34</v>
      </c>
      <c r="E95" t="n">
        <v>420</v>
      </c>
      <c r="F95" t="inlineStr">
        <is>
          <t>receiver</t>
        </is>
      </c>
      <c r="G95" t="n">
        <v>1500</v>
      </c>
      <c r="H95" t="n">
        <v>1724771412.550841</v>
      </c>
      <c r="I95" t="n">
        <v>0</v>
      </c>
      <c r="J95" t="inlineStr">
        <is>
          <t>[]</t>
        </is>
      </c>
      <c r="L95">
        <f>G94-G95</f>
        <v/>
      </c>
      <c r="M95">
        <f>ROUND((L95/G94)*100, 3)</f>
        <v/>
      </c>
      <c r="N95">
        <f>ROUND((H95-H94)*10^9, 3)</f>
        <v/>
      </c>
    </row>
    <row r="96">
      <c r="A96" t="inlineStr">
        <is>
          <t>2001:1:8::1</t>
        </is>
      </c>
      <c r="B96" t="inlineStr">
        <is>
          <t>2001:1:1::1</t>
        </is>
      </c>
      <c r="C96" t="n">
        <v>1</v>
      </c>
      <c r="D96" t="n">
        <v>0</v>
      </c>
      <c r="E96" t="n">
        <v>262</v>
      </c>
      <c r="F96" t="inlineStr">
        <is>
          <t>sender</t>
        </is>
      </c>
      <c r="G96" t="n">
        <v>1500</v>
      </c>
      <c r="H96" t="n">
        <v>1724771412.444604</v>
      </c>
    </row>
    <row r="97">
      <c r="A97" t="inlineStr">
        <is>
          <t>2001:1:8::1</t>
        </is>
      </c>
      <c r="B97" t="inlineStr">
        <is>
          <t>2001:1:1::1</t>
        </is>
      </c>
      <c r="C97" t="n">
        <v>1</v>
      </c>
      <c r="D97" t="n">
        <v>0</v>
      </c>
      <c r="E97" t="n">
        <v>262</v>
      </c>
      <c r="F97" t="inlineStr">
        <is>
          <t>receiver</t>
        </is>
      </c>
      <c r="G97" t="n">
        <v>1500</v>
      </c>
      <c r="H97" t="n">
        <v>1724771412.554839</v>
      </c>
      <c r="I97" t="n">
        <v>0</v>
      </c>
      <c r="J97" t="inlineStr">
        <is>
          <t>[]</t>
        </is>
      </c>
      <c r="L97">
        <f>G96-G97</f>
        <v/>
      </c>
      <c r="M97">
        <f>ROUND((L97/G96)*100, 3)</f>
        <v/>
      </c>
      <c r="N97">
        <f>ROUND((H97-H96)*10^9, 3)</f>
        <v/>
      </c>
    </row>
    <row r="98">
      <c r="A98" t="inlineStr">
        <is>
          <t>2001:1:2::1</t>
        </is>
      </c>
      <c r="B98" t="inlineStr">
        <is>
          <t>2001:1:3::1</t>
        </is>
      </c>
      <c r="C98" t="n">
        <v>1</v>
      </c>
      <c r="D98" t="n">
        <v>0</v>
      </c>
      <c r="E98" t="n">
        <v>262</v>
      </c>
      <c r="F98" t="inlineStr">
        <is>
          <t>sender</t>
        </is>
      </c>
      <c r="G98" t="n">
        <v>1500</v>
      </c>
      <c r="H98" t="n">
        <v>1724771412.470342</v>
      </c>
    </row>
    <row r="99">
      <c r="A99" t="inlineStr">
        <is>
          <t>2001:1:2::1</t>
        </is>
      </c>
      <c r="B99" t="inlineStr">
        <is>
          <t>2001:1:3::1</t>
        </is>
      </c>
      <c r="C99" t="n">
        <v>1</v>
      </c>
      <c r="D99" t="n">
        <v>0</v>
      </c>
      <c r="E99" t="n">
        <v>262</v>
      </c>
      <c r="F99" t="inlineStr">
        <is>
          <t>receiver</t>
        </is>
      </c>
      <c r="G99" t="n">
        <v>1500</v>
      </c>
      <c r="H99" t="n">
        <v>1724771412.586759</v>
      </c>
      <c r="I99" t="n">
        <v>0</v>
      </c>
      <c r="J99" t="inlineStr">
        <is>
          <t>[]</t>
        </is>
      </c>
      <c r="L99">
        <f>G98-G99</f>
        <v/>
      </c>
      <c r="M99">
        <f>ROUND((L99/G98)*100, 3)</f>
        <v/>
      </c>
      <c r="N99">
        <f>ROUND((H99-H98)*10^9, 3)</f>
        <v/>
      </c>
    </row>
    <row r="100">
      <c r="A100" t="inlineStr">
        <is>
          <t>2001:1:2::2</t>
        </is>
      </c>
      <c r="B100" t="inlineStr">
        <is>
          <t>2001:1:8::2</t>
        </is>
      </c>
      <c r="C100" t="n">
        <v>1</v>
      </c>
      <c r="D100" t="n">
        <v>35</v>
      </c>
      <c r="E100" t="n">
        <v>874</v>
      </c>
      <c r="F100" t="inlineStr">
        <is>
          <t>sender</t>
        </is>
      </c>
      <c r="G100" t="n">
        <v>2970</v>
      </c>
      <c r="H100" t="n">
        <v>1724771412.463719</v>
      </c>
    </row>
    <row r="101">
      <c r="A101" t="inlineStr">
        <is>
          <t>2001:1:2::2</t>
        </is>
      </c>
      <c r="B101" t="inlineStr">
        <is>
          <t>2001:1:8::2</t>
        </is>
      </c>
      <c r="C101" t="n">
        <v>1</v>
      </c>
      <c r="D101" t="n">
        <v>35</v>
      </c>
      <c r="E101" t="n">
        <v>874</v>
      </c>
      <c r="F101" t="inlineStr">
        <is>
          <t>receiver</t>
        </is>
      </c>
      <c r="G101" t="n">
        <v>2970</v>
      </c>
      <c r="H101" t="n">
        <v>1724771412.589864</v>
      </c>
      <c r="I101" t="n">
        <v>0</v>
      </c>
      <c r="J101" t="inlineStr">
        <is>
          <t>[]</t>
        </is>
      </c>
      <c r="L101">
        <f>G100-G101</f>
        <v/>
      </c>
      <c r="M101">
        <f>ROUND((L101/G100)*100, 3)</f>
        <v/>
      </c>
      <c r="N101">
        <f>ROUND((H101-H100)*10^9, 3)</f>
        <v/>
      </c>
    </row>
    <row r="102"/>
    <row r="103"/>
    <row r="104"/>
    <row r="105">
      <c r="A105" s="1" t="inlineStr">
        <is>
          <t>Calculations</t>
        </is>
      </c>
      <c r="B105" s="1" t="inlineStr">
        <is>
          <t>Values</t>
        </is>
      </c>
    </row>
    <row r="106">
      <c r="A106" s="1" t="inlineStr">
        <is>
          <t>AVG Out of Order Packets (Nº)</t>
        </is>
      </c>
      <c r="B106">
        <f>ROUND(AVERAGEIF(I:I, "&lt;&gt;", I:I), 3)</f>
        <v/>
      </c>
    </row>
    <row r="107">
      <c r="A107" s="1" t="inlineStr">
        <is>
          <t>AVG Packet Loss (Nº)</t>
        </is>
      </c>
      <c r="B107">
        <f>ROUND(AVERAGEIF(L:L, "&lt;&gt;", L:L), 3)</f>
        <v/>
      </c>
    </row>
    <row r="108">
      <c r="A108" s="1" t="inlineStr">
        <is>
          <t>AVG Packet Loss (%)</t>
        </is>
      </c>
      <c r="B108">
        <f>ROUND(AVERAGEIF(M:M, "&lt;&gt;", M:M), 3)</f>
        <v/>
      </c>
    </row>
    <row r="109">
      <c r="A109" s="1" t="inlineStr">
        <is>
          <t>AVG 1º Packet Delay (nanoseconds)</t>
        </is>
      </c>
      <c r="B109">
        <f>ROUND(AVERAGEIF(N:N, "&lt;&gt;", N:N), 3)</f>
        <v/>
      </c>
    </row>
    <row r="110">
      <c r="A110" s="1" t="inlineStr">
        <is>
          <t>AVG Nº of SRv6 rules Created</t>
        </is>
      </c>
      <c r="B110">
        <f>COUNTIF(B:B, "Created SRv6 rule") / 10</f>
        <v/>
      </c>
    </row>
    <row r="111">
      <c r="A111" s="1" t="inlineStr">
        <is>
          <t>AVG Nº of SRv6 rules Removed</t>
        </is>
      </c>
      <c r="B111">
        <f>COUNTIF(B:B, "Removed SRv6 rule") / 10</f>
        <v/>
      </c>
    </row>
    <row r="112">
      <c r="A112" s="1" t="inlineStr">
        <is>
          <t>AVG Flows Latency (nanoseconds)</t>
        </is>
      </c>
      <c r="B112" t="n">
        <v>37684.91</v>
      </c>
    </row>
    <row r="113">
      <c r="A113" s="1" t="inlineStr">
        <is>
          <t>STD Flows Latency (nanoseconds)</t>
        </is>
      </c>
      <c r="B113" t="n">
        <v>21098.839</v>
      </c>
    </row>
    <row r="114">
      <c r="A114" s="1" t="inlineStr">
        <is>
          <t>AVG Hop Latency (nanoseconds)</t>
        </is>
      </c>
      <c r="B114" t="n">
        <v>1809.493</v>
      </c>
    </row>
    <row r="115">
      <c r="A115" s="1" t="inlineStr">
        <is>
          <t>STD Hop Latency (nanoseconds)</t>
        </is>
      </c>
      <c r="B115" t="n">
        <v>2511.087</v>
      </c>
    </row>
    <row r="116"/>
    <row r="117">
      <c r="A117" s="1" t="inlineStr">
        <is>
          <t>Switch ID</t>
        </is>
      </c>
      <c r="B117" s="1" t="inlineStr">
        <is>
          <t>% of packets to each switch</t>
        </is>
      </c>
      <c r="C117" s="1" t="inlineStr">
        <is>
          <t>Total Sum of Processed Bytes</t>
        </is>
      </c>
    </row>
    <row r="118">
      <c r="A118" t="n">
        <v>1</v>
      </c>
      <c r="B118" t="n">
        <v>40.143</v>
      </c>
      <c r="C118" t="n">
        <v>10094952</v>
      </c>
    </row>
    <row r="119">
      <c r="A119" t="n">
        <v>10</v>
      </c>
      <c r="B119" t="n">
        <v>39.802</v>
      </c>
      <c r="C119" t="n">
        <v>25661514</v>
      </c>
    </row>
    <row r="120">
      <c r="A120" t="n">
        <v>11</v>
      </c>
      <c r="B120" t="n">
        <v>39.802</v>
      </c>
      <c r="C120" t="n">
        <v>25661514</v>
      </c>
    </row>
    <row r="121">
      <c r="A121" t="n">
        <v>14</v>
      </c>
      <c r="B121" t="n">
        <v>39.802</v>
      </c>
      <c r="C121" t="n">
        <v>25661514</v>
      </c>
    </row>
    <row r="122">
      <c r="A122" t="n">
        <v>2</v>
      </c>
      <c r="B122" t="n">
        <v>59.857</v>
      </c>
      <c r="C122" t="n">
        <v>29537542</v>
      </c>
    </row>
    <row r="123">
      <c r="A123" t="n">
        <v>3</v>
      </c>
      <c r="B123" t="n">
        <v>20.055</v>
      </c>
      <c r="C123" t="n">
        <v>3876028</v>
      </c>
    </row>
    <row r="124">
      <c r="A124" t="n">
        <v>4</v>
      </c>
      <c r="B124" t="n">
        <v>40.143</v>
      </c>
      <c r="C124" t="n">
        <v>10094952</v>
      </c>
    </row>
    <row r="125">
      <c r="A125" t="n">
        <v>5</v>
      </c>
      <c r="B125" t="n">
        <v>40.143</v>
      </c>
      <c r="C125" t="n">
        <v>10094952</v>
      </c>
    </row>
    <row r="126">
      <c r="A126" s="1" t="inlineStr">
        <is>
          <t>Mean</t>
        </is>
      </c>
      <c r="B126" t="n">
        <v>41.974</v>
      </c>
      <c r="C126" t="n">
        <v>18264997.4</v>
      </c>
    </row>
    <row r="127">
      <c r="A127" s="1" t="inlineStr">
        <is>
          <t>Standard Deviation</t>
        </is>
      </c>
      <c r="B127" t="n">
        <v>16.574</v>
      </c>
      <c r="C127" t="n">
        <v>10722632.224</v>
      </c>
    </row>
    <row r="128"/>
    <row r="129">
      <c r="A129" s="1" t="inlineStr">
        <is>
          <t>Flows Types</t>
        </is>
      </c>
      <c r="B129" s="1" t="inlineStr">
        <is>
          <t>Non-Emergency Flows</t>
        </is>
      </c>
      <c r="C129" s="1" t="inlineStr">
        <is>
          <t>Emergency Flows</t>
        </is>
      </c>
      <c r="D129" s="1" t="inlineStr">
        <is>
          <t>Variation (%)</t>
        </is>
      </c>
    </row>
    <row r="130">
      <c r="A130" s="1" t="inlineStr">
        <is>
          <t>AVG 1º Packet Delay (nanoseconds)</t>
        </is>
      </c>
      <c r="B130">
        <f>IF(SUMIF(D1:D126, "&lt;&gt;46", N1:N126) = 0, "none", SUMIF(D1:D126, "&lt;&gt;46", N1:N126))</f>
        <v/>
      </c>
      <c r="C130">
        <f>IF(SUMIF(D1:D126, 46, N1:N126) = 0, "none", SUMIF(D1:D126, 46, N1:N126))</f>
        <v/>
      </c>
      <c r="D130">
        <f>IFERROR(ROUND((C130 - B130)/B130*100, 3), "none")</f>
        <v/>
      </c>
    </row>
    <row r="131">
      <c r="A131" s="1" t="inlineStr">
        <is>
          <t>AVG Flow Delay (nanoseconds)</t>
        </is>
      </c>
      <c r="B131" t="n">
        <v>37684.91</v>
      </c>
      <c r="C131" t="inlineStr">
        <is>
          <t>none</t>
        </is>
      </c>
      <c r="D131">
        <f>IFERROR(ROUND((C131 - B131)/B131*100, 3), "none")</f>
        <v/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G56"/>
  <sheetViews>
    <sheetView workbookViewId="0">
      <selection activeCell="A1" sqref="A1"/>
    </sheetView>
  </sheetViews>
  <sheetFormatPr baseColWidth="8" defaultRowHeight="15"/>
  <cols>
    <col width="80" customWidth="1" min="1" max="1"/>
    <col width="31" customWidth="1" min="2" max="2"/>
    <col width="29" customWidth="1" min="3" max="3"/>
    <col width="34" customWidth="1" min="4" max="4"/>
    <col width="48" customWidth="1" min="5" max="5"/>
    <col width="48" customWidth="1" min="6" max="6"/>
    <col width="48" customWidth="1" min="7" max="7"/>
  </cols>
  <sheetData>
    <row r="1">
      <c r="A1" s="1" t="inlineStr">
        <is>
          <t>Load Test Cases</t>
        </is>
      </c>
    </row>
    <row r="2">
      <c r="A2" t="inlineStr">
        <is>
          <t>Variation1: is between KShort and ECMP</t>
        </is>
      </c>
    </row>
    <row r="3">
      <c r="A3" t="inlineStr">
        <is>
          <t>Variation2: is between KShort and ECMP+SRv6</t>
        </is>
      </c>
    </row>
    <row r="4">
      <c r="A4" t="inlineStr">
        <is>
          <t>Variation3: is between ECMP and ECMP+SRv6</t>
        </is>
      </c>
    </row>
    <row r="5"/>
    <row r="6">
      <c r="A6" s="1" t="inlineStr">
        <is>
          <t>MEDIUM</t>
        </is>
      </c>
      <c r="B6" s="1" t="inlineStr">
        <is>
          <t>KShort</t>
        </is>
      </c>
      <c r="C6" s="1" t="inlineStr">
        <is>
          <t>ECMP</t>
        </is>
      </c>
      <c r="D6" s="1" t="inlineStr">
        <is>
          <t>ECMP+SRv6</t>
        </is>
      </c>
      <c r="E6" s="1" t="inlineStr">
        <is>
          <t>Variation1 (%)</t>
        </is>
      </c>
      <c r="F6" s="1" t="inlineStr">
        <is>
          <t>Variation2 (%)</t>
        </is>
      </c>
      <c r="G6" s="1" t="inlineStr">
        <is>
          <t>Variation3 (%)</t>
        </is>
      </c>
    </row>
    <row r="7">
      <c r="A7" s="1" t="inlineStr">
        <is>
          <t>AVG Out of Order Packets (Nº)</t>
        </is>
      </c>
      <c r="B7">
        <f>'MEDIUM-KShort'!B106</f>
        <v/>
      </c>
      <c r="C7">
        <f>'MEDIUM-ECMP'!B106</f>
        <v/>
      </c>
      <c r="D7">
        <f>'MEDIUM-ECMP-SRv6'!B106</f>
        <v/>
      </c>
      <c r="E7">
        <f>IFERROR(ROUND((C7 - B7) / B7 * 100, 3), 0)</f>
        <v/>
      </c>
      <c r="F7">
        <f>IFERROR(ROUND((D7 - B7) / B7 * 100, 3), 0)</f>
        <v/>
      </c>
      <c r="G7">
        <f>IFERROR(ROUND((D7 - C7) / C7 * 100, 3), 0)</f>
        <v/>
      </c>
    </row>
    <row r="8">
      <c r="A8" s="1" t="inlineStr">
        <is>
          <t>AVG Packet Loss (Nº)</t>
        </is>
      </c>
      <c r="B8">
        <f>'MEDIUM-KShort'!B107</f>
        <v/>
      </c>
      <c r="C8">
        <f>'MEDIUM-ECMP'!B107</f>
        <v/>
      </c>
      <c r="D8">
        <f>'MEDIUM-ECMP-SRv6'!B107</f>
        <v/>
      </c>
      <c r="E8">
        <f>IFERROR(ROUND((C8 - B8) / B8 * 100, 3), 0)</f>
        <v/>
      </c>
      <c r="F8">
        <f>IFERROR(ROUND((D8 - B8) / B8 * 100, 3), 0)</f>
        <v/>
      </c>
      <c r="G8">
        <f>IFERROR(ROUND((D8 - C8) / C8 * 100, 3), 0)</f>
        <v/>
      </c>
    </row>
    <row r="9">
      <c r="A9" s="1" t="inlineStr">
        <is>
          <t>AVG Packet Loss (%)</t>
        </is>
      </c>
      <c r="B9">
        <f>'MEDIUM-KShort'!B108</f>
        <v/>
      </c>
      <c r="C9">
        <f>'MEDIUM-ECMP'!B108</f>
        <v/>
      </c>
      <c r="D9">
        <f>'MEDIUM-ECMP-SRv6'!B108</f>
        <v/>
      </c>
      <c r="E9">
        <f>IFERROR(ROUND((C9 - B9) / B9 * 100, 3), 0)</f>
        <v/>
      </c>
      <c r="F9">
        <f>IFERROR(ROUND((D9 - B9) / B9 * 100, 3), 0)</f>
        <v/>
      </c>
      <c r="G9">
        <f>IFERROR(ROUND((D9 - C9) / C9 * 100, 3), 0)</f>
        <v/>
      </c>
    </row>
    <row r="10">
      <c r="A10" s="1" t="inlineStr">
        <is>
          <t>AVG 1º Packet Delay (nanoseconds)</t>
        </is>
      </c>
      <c r="B10">
        <f>'MEDIUM-KShort'!B109</f>
        <v/>
      </c>
      <c r="C10">
        <f>'MEDIUM-ECMP'!B109</f>
        <v/>
      </c>
      <c r="D10">
        <f>'MEDIUM-ECMP-SRv6'!B109</f>
        <v/>
      </c>
      <c r="E10">
        <f>IFERROR(ROUND((C10 - B10) / B10 * 100, 3), 0)</f>
        <v/>
      </c>
      <c r="F10">
        <f>IFERROR(ROUND((D10 - B10) / B10 * 100, 3), 0)</f>
        <v/>
      </c>
      <c r="G10">
        <f>IFERROR(ROUND((D10 - C10) / C10 * 100, 3), 0)</f>
        <v/>
      </c>
    </row>
    <row r="11">
      <c r="A11" s="1" t="inlineStr">
        <is>
          <t>AVG Nº of SRv6 rules Created</t>
        </is>
      </c>
      <c r="B11">
        <f>'MEDIUM-KShort'!B110</f>
        <v/>
      </c>
      <c r="C11">
        <f>'MEDIUM-ECMP'!B110</f>
        <v/>
      </c>
      <c r="D11">
        <f>'MEDIUM-ECMP-SRv6'!B110</f>
        <v/>
      </c>
      <c r="E11">
        <f>IFERROR(ROUND((C11 - B11) / B11 * 100, 3), 0)</f>
        <v/>
      </c>
      <c r="F11">
        <f>IFERROR(ROUND((D11 - B11) / B11 * 100, 3), 0)</f>
        <v/>
      </c>
      <c r="G11">
        <f>IFERROR(ROUND((D11 - C11) / C11 * 100, 3), 0)</f>
        <v/>
      </c>
    </row>
    <row r="12">
      <c r="A12" s="1" t="inlineStr">
        <is>
          <t>AVG Nº of SRv6 rules Removed</t>
        </is>
      </c>
      <c r="B12">
        <f>'MEDIUM-KShort'!B111</f>
        <v/>
      </c>
      <c r="C12">
        <f>'MEDIUM-ECMP'!B111</f>
        <v/>
      </c>
      <c r="D12">
        <f>'MEDIUM-ECMP-SRv6'!B111</f>
        <v/>
      </c>
      <c r="E12">
        <f>IFERROR(ROUND((C12 - B12) / B12 * 100, 3), 0)</f>
        <v/>
      </c>
      <c r="F12">
        <f>IFERROR(ROUND((D12 - B12) / B12 * 100, 3), 0)</f>
        <v/>
      </c>
      <c r="G12">
        <f>IFERROR(ROUND((D12 - C12) / C12 * 100, 3), 0)</f>
        <v/>
      </c>
    </row>
    <row r="13">
      <c r="A13" s="1" t="inlineStr">
        <is>
          <t>AVG Flows Latency (nanoseconds)</t>
        </is>
      </c>
      <c r="B13">
        <f>'MEDIUM-KShort'!B112</f>
        <v/>
      </c>
      <c r="C13">
        <f>'MEDIUM-ECMP'!B112</f>
        <v/>
      </c>
      <c r="D13">
        <f>'MEDIUM-ECMP-SRv6'!B112</f>
        <v/>
      </c>
      <c r="E13">
        <f>IFERROR(ROUND((C13 - B13) / B13 * 100, 3), 0)</f>
        <v/>
      </c>
      <c r="F13">
        <f>IFERROR(ROUND((D13 - B13) / B13 * 100, 3), 0)</f>
        <v/>
      </c>
      <c r="G13">
        <f>IFERROR(ROUND((D13 - C13) / C13 * 100, 3), 0)</f>
        <v/>
      </c>
    </row>
    <row r="14">
      <c r="A14" s="1" t="inlineStr">
        <is>
          <t>AVG Hop Latency (nanoseconds)</t>
        </is>
      </c>
      <c r="B14">
        <f>'MEDIUM-KShort'!B114</f>
        <v/>
      </c>
      <c r="C14">
        <f>'MEDIUM-ECMP'!B114</f>
        <v/>
      </c>
      <c r="D14">
        <f>'MEDIUM-ECMP-SRv6'!B114</f>
        <v/>
      </c>
      <c r="E14">
        <f>IFERROR(ROUND((C14 - B14) / B14 * 100, 3), 0)</f>
        <v/>
      </c>
      <c r="F14">
        <f>IFERROR(ROUND((D14 - B14) / B14 * 100, 3), 0)</f>
        <v/>
      </c>
      <c r="G14">
        <f>IFERROR(ROUND((D14 - C14) / C14 * 100, 3), 0)</f>
        <v/>
      </c>
    </row>
    <row r="15">
      <c r="A15" s="1" t="inlineStr">
        <is>
          <t>AVG of packets to each switch (%)</t>
        </is>
      </c>
      <c r="B15">
        <f>'MEDIUM-KShort'!B126</f>
        <v/>
      </c>
      <c r="C15">
        <f>'MEDIUM-ECMP'!B129</f>
        <v/>
      </c>
      <c r="D15">
        <f>'MEDIUM-ECMP-SRv6'!B128</f>
        <v/>
      </c>
      <c r="E15">
        <f>IFERROR(ROUND((C15 - B15) / B15 * 100, 3), 0)</f>
        <v/>
      </c>
      <c r="F15">
        <f>IFERROR(ROUND((D15 - B15) / B15 * 100, 3), 0)</f>
        <v/>
      </c>
      <c r="G15">
        <f>IFERROR(ROUND((D15 - C15) / C15 * 100, 3), 0)</f>
        <v/>
      </c>
    </row>
    <row r="16">
      <c r="A16" s="1" t="inlineStr">
        <is>
          <t>Standard Deviation of packets to each switch (%)</t>
        </is>
      </c>
      <c r="B16">
        <f>'MEDIUM-KShort'!B127</f>
        <v/>
      </c>
      <c r="C16">
        <f>'MEDIUM-ECMP'!B130</f>
        <v/>
      </c>
      <c r="D16">
        <f>'MEDIUM-ECMP-SRv6'!B129</f>
        <v/>
      </c>
      <c r="E16">
        <f>IFERROR(ROUND((C16 - B16) / B16 * 100, 3), 0)</f>
        <v/>
      </c>
      <c r="F16">
        <f>IFERROR(ROUND((D16 - B16) / B16 * 100, 3), 0)</f>
        <v/>
      </c>
      <c r="G16">
        <f>IFERROR(ROUND((D16 - C16) / C16 * 100, 3), 0)</f>
        <v/>
      </c>
    </row>
    <row r="17">
      <c r="A17" s="1" t="inlineStr">
        <is>
          <t>AVG of processed Bytes to each switch</t>
        </is>
      </c>
      <c r="B17">
        <f>'MEDIUM-KShort'!C126</f>
        <v/>
      </c>
      <c r="C17">
        <f>'MEDIUM-ECMP'!C129</f>
        <v/>
      </c>
      <c r="D17">
        <f>'MEDIUM-ECMP-SRv6'!C128</f>
        <v/>
      </c>
      <c r="E17">
        <f>IFERROR(ROUND((C17 - B17) / B17 * 100, 3), 0)</f>
        <v/>
      </c>
      <c r="F17">
        <f>IFERROR(ROUND((D17 - B17) / B17 * 100, 3), 0)</f>
        <v/>
      </c>
      <c r="G17">
        <f>IFERROR(ROUND((D17 - C17) / C17 * 100, 3), 0)</f>
        <v/>
      </c>
    </row>
    <row r="18">
      <c r="A18" s="1" t="inlineStr">
        <is>
          <t>Standard Deviation of processed Bytes to each switch</t>
        </is>
      </c>
      <c r="B18">
        <f>'MEDIUM-KShort'!C127</f>
        <v/>
      </c>
      <c r="C18">
        <f>'MEDIUM-ECMP'!C130</f>
        <v/>
      </c>
      <c r="D18">
        <f>'MEDIUM-ECMP-SRv6'!C129</f>
        <v/>
      </c>
      <c r="E18">
        <f>IFERROR(ROUND((C18 - B18) / B18 * 100, 3), 0)</f>
        <v/>
      </c>
      <c r="F18">
        <f>IFERROR(ROUND((D18 - B18) / B18 * 100, 3), 0)</f>
        <v/>
      </c>
      <c r="G18">
        <f>IFERROR(ROUND((D18 - C18) / C18 * 100, 3), 0)</f>
        <v/>
      </c>
    </row>
    <row r="19">
      <c r="A19" s="1" t="inlineStr">
        <is>
          <t>Variation of the AVG 1º Packet Delay between (No)Emergency Flows (nanoseconds)</t>
        </is>
      </c>
      <c r="B19">
        <f>'MEDIUM-KShort'!D130</f>
        <v/>
      </c>
      <c r="C19">
        <f>'MEDIUM-ECMP'!D133</f>
        <v/>
      </c>
      <c r="D19">
        <f>'MEDIUM-ECMP-SRv6'!D132</f>
        <v/>
      </c>
      <c r="E19">
        <f>IFERROR(ROUND((C19 - B19) / B19 * 100, 3), 0)</f>
        <v/>
      </c>
      <c r="F19">
        <f>IFERROR(ROUND((D19 - B19) / B19 * 100, 3), 0)</f>
        <v/>
      </c>
      <c r="G19">
        <f>IFERROR(ROUND((D19 - C19) / C19 * 100, 3), 0)</f>
        <v/>
      </c>
    </row>
    <row r="20">
      <c r="A20" s="1" t="inlineStr">
        <is>
          <t>Variation of the AVG Flow Delay between (No)Emergency Flows (nanoseconds)</t>
        </is>
      </c>
      <c r="B20">
        <f>'MEDIUM-KShort'!D131</f>
        <v/>
      </c>
      <c r="C20">
        <f>'MEDIUM-ECMP'!D134</f>
        <v/>
      </c>
      <c r="D20">
        <f>'MEDIUM-ECMP-SRv6'!D133</f>
        <v/>
      </c>
      <c r="E20">
        <f>IFERROR(ROUND((C20 - B20) / B20 * 100, 3), 0)</f>
        <v/>
      </c>
      <c r="F20">
        <f>IFERROR(ROUND((D20 - B20) / B20 * 100, 3), 0)</f>
        <v/>
      </c>
      <c r="G20">
        <f>IFERROR(ROUND((D20 - C20) / C20 * 100, 3), 0)</f>
        <v/>
      </c>
    </row>
    <row r="21"/>
    <row r="22"/>
    <row r="23">
      <c r="A23" s="1" t="inlineStr">
        <is>
          <t>HIGH</t>
        </is>
      </c>
      <c r="B23" s="1" t="inlineStr">
        <is>
          <t>KShort</t>
        </is>
      </c>
      <c r="C23" s="1" t="inlineStr">
        <is>
          <t>ECMP</t>
        </is>
      </c>
      <c r="D23" s="1" t="inlineStr">
        <is>
          <t>ECMP+SRv6</t>
        </is>
      </c>
      <c r="E23" s="1" t="inlineStr">
        <is>
          <t>Variation1 (%)</t>
        </is>
      </c>
      <c r="F23" s="1" t="inlineStr">
        <is>
          <t>Variation2 (%)</t>
        </is>
      </c>
      <c r="G23" s="1" t="inlineStr">
        <is>
          <t>Variation3 (%)</t>
        </is>
      </c>
    </row>
    <row r="24">
      <c r="A24" s="1" t="inlineStr">
        <is>
          <t>AVG Out of Order Packets (Nº)</t>
        </is>
      </c>
      <c r="B24">
        <f>'HIGH-KShort'!B266</f>
        <v/>
      </c>
      <c r="C24">
        <f>'HIGH-ECMP'!B266</f>
        <v/>
      </c>
      <c r="D24">
        <f>'HIGH-ECMP-SRv6'!B327</f>
        <v/>
      </c>
      <c r="E24">
        <f>IFERROR(ROUND((C24 - B24) / B24 * 100, 3), 0)</f>
        <v/>
      </c>
      <c r="F24">
        <f>IFERROR(ROUND((D24 - B24) / B24 * 100, 3), 0)</f>
        <v/>
      </c>
      <c r="G24">
        <f>IFERROR(ROUND((D24 - C24) / C24 * 100, 3), 0)</f>
        <v/>
      </c>
    </row>
    <row r="25">
      <c r="A25" s="1" t="inlineStr">
        <is>
          <t>AVG Packet Loss (Nº)</t>
        </is>
      </c>
      <c r="B25">
        <f>'HIGH-KShort'!B267</f>
        <v/>
      </c>
      <c r="C25">
        <f>'HIGH-ECMP'!B267</f>
        <v/>
      </c>
      <c r="D25">
        <f>'HIGH-ECMP-SRv6'!B328</f>
        <v/>
      </c>
      <c r="E25">
        <f>IFERROR(ROUND((C25 - B25) / B25 * 100, 3), 0)</f>
        <v/>
      </c>
      <c r="F25">
        <f>IFERROR(ROUND((D25 - B25) / B25 * 100, 3), 0)</f>
        <v/>
      </c>
      <c r="G25">
        <f>IFERROR(ROUND((D25 - C25) / C25 * 100, 3), 0)</f>
        <v/>
      </c>
    </row>
    <row r="26">
      <c r="A26" s="1" t="inlineStr">
        <is>
          <t>AVG Packet Loss (%)</t>
        </is>
      </c>
      <c r="B26">
        <f>'HIGH-KShort'!B268</f>
        <v/>
      </c>
      <c r="C26">
        <f>'HIGH-ECMP'!B268</f>
        <v/>
      </c>
      <c r="D26">
        <f>'HIGH-ECMP-SRv6'!B329</f>
        <v/>
      </c>
      <c r="E26">
        <f>IFERROR(ROUND((C26 - B26) / B26 * 100, 3), 0)</f>
        <v/>
      </c>
      <c r="F26">
        <f>IFERROR(ROUND((D26 - B26) / B26 * 100, 3), 0)</f>
        <v/>
      </c>
      <c r="G26">
        <f>IFERROR(ROUND((D26 - C26) / C26 * 100, 3), 0)</f>
        <v/>
      </c>
    </row>
    <row r="27">
      <c r="A27" s="1" t="inlineStr">
        <is>
          <t>AVG 1º Packet Delay (nanoseconds)</t>
        </is>
      </c>
      <c r="B27">
        <f>'HIGH-KShort'!B269</f>
        <v/>
      </c>
      <c r="C27">
        <f>'HIGH-ECMP'!B269</f>
        <v/>
      </c>
      <c r="D27">
        <f>'HIGH-ECMP-SRv6'!B330</f>
        <v/>
      </c>
      <c r="E27">
        <f>IFERROR(ROUND((C27 - B27) / B27 * 100, 3), 0)</f>
        <v/>
      </c>
      <c r="F27">
        <f>IFERROR(ROUND((D27 - B27) / B27 * 100, 3), 0)</f>
        <v/>
      </c>
      <c r="G27">
        <f>IFERROR(ROUND((D27 - C27) / C27 * 100, 3), 0)</f>
        <v/>
      </c>
    </row>
    <row r="28">
      <c r="A28" s="1" t="inlineStr">
        <is>
          <t>AVG Nº of SRv6 rules Created</t>
        </is>
      </c>
      <c r="B28">
        <f>'HIGH-KShort'!B270</f>
        <v/>
      </c>
      <c r="C28">
        <f>'HIGH-ECMP'!B270</f>
        <v/>
      </c>
      <c r="D28">
        <f>'HIGH-ECMP-SRv6'!B331</f>
        <v/>
      </c>
      <c r="E28">
        <f>IFERROR(ROUND((C28 - B28) / B28 * 100, 3), 0)</f>
        <v/>
      </c>
      <c r="F28">
        <f>IFERROR(ROUND((D28 - B28) / B28 * 100, 3), 0)</f>
        <v/>
      </c>
      <c r="G28">
        <f>IFERROR(ROUND((D28 - C28) / C28 * 100, 3), 0)</f>
        <v/>
      </c>
    </row>
    <row r="29">
      <c r="A29" s="1" t="inlineStr">
        <is>
          <t>AVG Nº of SRv6 rules Removed</t>
        </is>
      </c>
      <c r="B29">
        <f>'HIGH-KShort'!B271</f>
        <v/>
      </c>
      <c r="C29">
        <f>'HIGH-ECMP'!B271</f>
        <v/>
      </c>
      <c r="D29">
        <f>'HIGH-ECMP-SRv6'!B332</f>
        <v/>
      </c>
      <c r="E29">
        <f>IFERROR(ROUND((C29 - B29) / B29 * 100, 3), 0)</f>
        <v/>
      </c>
      <c r="F29">
        <f>IFERROR(ROUND((D29 - B29) / B29 * 100, 3), 0)</f>
        <v/>
      </c>
      <c r="G29">
        <f>IFERROR(ROUND((D29 - C29) / C29 * 100, 3), 0)</f>
        <v/>
      </c>
    </row>
    <row r="30">
      <c r="A30" s="1" t="inlineStr">
        <is>
          <t>AVG Flows Latency (nanoseconds)</t>
        </is>
      </c>
      <c r="B30">
        <f>'HIGH-KShort'!B272</f>
        <v/>
      </c>
      <c r="C30">
        <f>'HIGH-ECMP'!B272</f>
        <v/>
      </c>
      <c r="D30">
        <f>'HIGH-ECMP-SRv6'!B333</f>
        <v/>
      </c>
      <c r="E30">
        <f>IFERROR(ROUND((C30 - B30) / B30 * 100, 3), 0)</f>
        <v/>
      </c>
      <c r="F30">
        <f>IFERROR(ROUND((D30 - B30) / B30 * 100, 3), 0)</f>
        <v/>
      </c>
      <c r="G30">
        <f>IFERROR(ROUND((D30 - C30) / C30 * 100, 3), 0)</f>
        <v/>
      </c>
    </row>
    <row r="31">
      <c r="A31" s="1" t="inlineStr">
        <is>
          <t>AVG Hop Latency (nanoseconds)</t>
        </is>
      </c>
      <c r="B31">
        <f>'HIGH-KShort'!B274</f>
        <v/>
      </c>
      <c r="C31">
        <f>'HIGH-ECMP'!B274</f>
        <v/>
      </c>
      <c r="D31">
        <f>'HIGH-ECMP-SRv6'!B335</f>
        <v/>
      </c>
      <c r="E31">
        <f>IFERROR(ROUND((C31 - B31) / B31 * 100, 3), 0)</f>
        <v/>
      </c>
      <c r="F31">
        <f>IFERROR(ROUND((D31 - B31) / B31 * 100, 3), 0)</f>
        <v/>
      </c>
      <c r="G31">
        <f>IFERROR(ROUND((D31 - C31) / C31 * 100, 3), 0)</f>
        <v/>
      </c>
    </row>
    <row r="32">
      <c r="A32" s="1" t="inlineStr">
        <is>
          <t>AVG of packets to each switch (%)</t>
        </is>
      </c>
      <c r="B32">
        <f>'HIGH-KShort'!B288</f>
        <v/>
      </c>
      <c r="C32">
        <f>'HIGH-ECMP'!B289</f>
        <v/>
      </c>
      <c r="D32">
        <f>'HIGH-ECMP-SRv6'!B351</f>
        <v/>
      </c>
      <c r="E32">
        <f>IFERROR(ROUND((C32 - B32) / B32 * 100, 3), 0)</f>
        <v/>
      </c>
      <c r="F32">
        <f>IFERROR(ROUND((D32 - B32) / B32 * 100, 3), 0)</f>
        <v/>
      </c>
      <c r="G32">
        <f>IFERROR(ROUND((D32 - C32) / C32 * 100, 3), 0)</f>
        <v/>
      </c>
    </row>
    <row r="33">
      <c r="A33" s="1" t="inlineStr">
        <is>
          <t>Standard Deviation of packets to each switch (%)</t>
        </is>
      </c>
      <c r="B33">
        <f>'HIGH-KShort'!B289</f>
        <v/>
      </c>
      <c r="C33">
        <f>'HIGH-ECMP'!B290</f>
        <v/>
      </c>
      <c r="D33">
        <f>'HIGH-ECMP-SRv6'!B352</f>
        <v/>
      </c>
      <c r="E33">
        <f>IFERROR(ROUND((C33 - B33) / B33 * 100, 3), 0)</f>
        <v/>
      </c>
      <c r="F33">
        <f>IFERROR(ROUND((D33 - B33) / B33 * 100, 3), 0)</f>
        <v/>
      </c>
      <c r="G33">
        <f>IFERROR(ROUND((D33 - C33) / C33 * 100, 3), 0)</f>
        <v/>
      </c>
    </row>
    <row r="34">
      <c r="A34" s="1" t="inlineStr">
        <is>
          <t>AVG of processed Bytes to each switch</t>
        </is>
      </c>
      <c r="B34">
        <f>'HIGH-KShort'!C288</f>
        <v/>
      </c>
      <c r="C34">
        <f>'HIGH-ECMP'!C289</f>
        <v/>
      </c>
      <c r="D34">
        <f>'HIGH-ECMP-SRv6'!C351</f>
        <v/>
      </c>
      <c r="E34">
        <f>IFERROR(ROUND((C34 - B34) / B34 * 100, 3), 0)</f>
        <v/>
      </c>
      <c r="F34">
        <f>IFERROR(ROUND((D34 - B34) / B34 * 100, 3), 0)</f>
        <v/>
      </c>
      <c r="G34">
        <f>IFERROR(ROUND((D34 - C34) / C34 * 100, 3), 0)</f>
        <v/>
      </c>
    </row>
    <row r="35">
      <c r="A35" s="1" t="inlineStr">
        <is>
          <t>Standard Deviation of processed Bytes to each switch</t>
        </is>
      </c>
      <c r="B35">
        <f>'HIGH-KShort'!C289</f>
        <v/>
      </c>
      <c r="C35">
        <f>'HIGH-ECMP'!C290</f>
        <v/>
      </c>
      <c r="D35">
        <f>'HIGH-ECMP-SRv6'!C352</f>
        <v/>
      </c>
      <c r="E35">
        <f>IFERROR(ROUND((C35 - B35) / B35 * 100, 3), 0)</f>
        <v/>
      </c>
      <c r="F35">
        <f>IFERROR(ROUND((D35 - B35) / B35 * 100, 3), 0)</f>
        <v/>
      </c>
      <c r="G35">
        <f>IFERROR(ROUND((D35 - C35) / C35 * 100, 3), 0)</f>
        <v/>
      </c>
    </row>
    <row r="36">
      <c r="A36" s="1" t="inlineStr">
        <is>
          <t>Variation of the AVG 1º Packet Delay between (No)Emergency Flows (nanoseconds)</t>
        </is>
      </c>
      <c r="B36">
        <f>'HIGH-KShort'!D292</f>
        <v/>
      </c>
      <c r="C36">
        <f>'HIGH-ECMP'!D293</f>
        <v/>
      </c>
      <c r="D36">
        <f>'HIGH-ECMP-SRv6'!D355</f>
        <v/>
      </c>
      <c r="E36">
        <f>IFERROR(ROUND((C36 - B36) / B36 * 100, 3), 0)</f>
        <v/>
      </c>
      <c r="F36">
        <f>IFERROR(ROUND((D36 - B36) / B36 * 100, 3), 0)</f>
        <v/>
      </c>
      <c r="G36">
        <f>IFERROR(ROUND((D36 - C36) / C36 * 100, 3), 0)</f>
        <v/>
      </c>
    </row>
    <row r="37">
      <c r="A37" s="1" t="inlineStr">
        <is>
          <t>Variation of the AVG Flow Delay between (No)Emergency Flows (nanoseconds)</t>
        </is>
      </c>
      <c r="B37">
        <f>'HIGH-KShort'!D293</f>
        <v/>
      </c>
      <c r="C37">
        <f>'HIGH-ECMP'!D294</f>
        <v/>
      </c>
      <c r="D37">
        <f>'HIGH-ECMP-SRv6'!D356</f>
        <v/>
      </c>
      <c r="E37">
        <f>IFERROR(ROUND((C37 - B37) / B37 * 100, 3), 0)</f>
        <v/>
      </c>
      <c r="F37">
        <f>IFERROR(ROUND((D37 - B37) / B37 * 100, 3), 0)</f>
        <v/>
      </c>
      <c r="G37">
        <f>IFERROR(ROUND((D37 - C37) / C37 * 100, 3), 0)</f>
        <v/>
      </c>
    </row>
    <row r="38"/>
    <row r="39"/>
    <row r="40">
      <c r="A40" s="1" t="inlineStr">
        <is>
          <t>HIGH+EMERGENCY</t>
        </is>
      </c>
      <c r="B40" s="1" t="inlineStr">
        <is>
          <t>KShort</t>
        </is>
      </c>
      <c r="C40" s="1" t="inlineStr">
        <is>
          <t>ECMP</t>
        </is>
      </c>
      <c r="D40" s="1" t="inlineStr">
        <is>
          <t>ECMP+SRv6</t>
        </is>
      </c>
      <c r="E40" s="1" t="inlineStr">
        <is>
          <t>Variation1 (%)</t>
        </is>
      </c>
      <c r="F40" s="1" t="inlineStr">
        <is>
          <t>Variation2 (%)</t>
        </is>
      </c>
      <c r="G40" s="1" t="inlineStr">
        <is>
          <t>Variation3 (%)</t>
        </is>
      </c>
    </row>
    <row r="41">
      <c r="A41" s="1" t="inlineStr">
        <is>
          <t>AVG Out of Order Packets (Nº)</t>
        </is>
      </c>
      <c r="B41">
        <f>'HIGH+EMERGENCY-KShort'!B286</f>
        <v/>
      </c>
      <c r="C41">
        <f>'HIGH+EMERGENCY-ECMP'!B286</f>
        <v/>
      </c>
      <c r="D41">
        <f>'HIGH+EMERGENCY-ECMP-SRv6'!B337</f>
        <v/>
      </c>
      <c r="E41">
        <f>IFERROR(ROUND((C41 - B41) / B41 * 100, 3), 0)</f>
        <v/>
      </c>
      <c r="F41">
        <f>IFERROR(ROUND((D41 - B41) / B41 * 100, 3), 0)</f>
        <v/>
      </c>
      <c r="G41">
        <f>IFERROR(ROUND((D41 - C41) / C41 * 100, 3), 0)</f>
        <v/>
      </c>
    </row>
    <row r="42">
      <c r="A42" s="1" t="inlineStr">
        <is>
          <t>AVG Packet Loss (Nº)</t>
        </is>
      </c>
      <c r="B42">
        <f>'HIGH+EMERGENCY-KShort'!B287</f>
        <v/>
      </c>
      <c r="C42">
        <f>'HIGH+EMERGENCY-ECMP'!B287</f>
        <v/>
      </c>
      <c r="D42">
        <f>'HIGH+EMERGENCY-ECMP-SRv6'!B338</f>
        <v/>
      </c>
      <c r="E42">
        <f>IFERROR(ROUND((C42 - B42) / B42 * 100, 3), 0)</f>
        <v/>
      </c>
      <c r="F42">
        <f>IFERROR(ROUND((D42 - B42) / B42 * 100, 3), 0)</f>
        <v/>
      </c>
      <c r="G42">
        <f>IFERROR(ROUND((D42 - C42) / C42 * 100, 3), 0)</f>
        <v/>
      </c>
    </row>
    <row r="43">
      <c r="A43" s="1" t="inlineStr">
        <is>
          <t>AVG Packet Loss (%)</t>
        </is>
      </c>
      <c r="B43">
        <f>'HIGH+EMERGENCY-KShort'!B288</f>
        <v/>
      </c>
      <c r="C43">
        <f>'HIGH+EMERGENCY-ECMP'!B288</f>
        <v/>
      </c>
      <c r="D43">
        <f>'HIGH+EMERGENCY-ECMP-SRv6'!B339</f>
        <v/>
      </c>
      <c r="E43">
        <f>IFERROR(ROUND((C43 - B43) / B43 * 100, 3), 0)</f>
        <v/>
      </c>
      <c r="F43">
        <f>IFERROR(ROUND((D43 - B43) / B43 * 100, 3), 0)</f>
        <v/>
      </c>
      <c r="G43">
        <f>IFERROR(ROUND((D43 - C43) / C43 * 100, 3), 0)</f>
        <v/>
      </c>
    </row>
    <row r="44">
      <c r="A44" s="1" t="inlineStr">
        <is>
          <t>AVG 1º Packet Delay (nanoseconds)</t>
        </is>
      </c>
      <c r="B44">
        <f>'HIGH+EMERGENCY-KShort'!B289</f>
        <v/>
      </c>
      <c r="C44">
        <f>'HIGH+EMERGENCY-ECMP'!B289</f>
        <v/>
      </c>
      <c r="D44">
        <f>'HIGH+EMERGENCY-ECMP-SRv6'!B340</f>
        <v/>
      </c>
      <c r="E44">
        <f>IFERROR(ROUND((C44 - B44) / B44 * 100, 3), 0)</f>
        <v/>
      </c>
      <c r="F44">
        <f>IFERROR(ROUND((D44 - B44) / B44 * 100, 3), 0)</f>
        <v/>
      </c>
      <c r="G44">
        <f>IFERROR(ROUND((D44 - C44) / C44 * 100, 3), 0)</f>
        <v/>
      </c>
    </row>
    <row r="45">
      <c r="A45" s="1" t="inlineStr">
        <is>
          <t>AVG Nº of SRv6 rules Created</t>
        </is>
      </c>
      <c r="B45">
        <f>'HIGH+EMERGENCY-KShort'!B290</f>
        <v/>
      </c>
      <c r="C45">
        <f>'HIGH+EMERGENCY-ECMP'!B290</f>
        <v/>
      </c>
      <c r="D45">
        <f>'HIGH+EMERGENCY-ECMP-SRv6'!B341</f>
        <v/>
      </c>
      <c r="E45">
        <f>IFERROR(ROUND((C45 - B45) / B45 * 100, 3), 0)</f>
        <v/>
      </c>
      <c r="F45">
        <f>IFERROR(ROUND((D45 - B45) / B45 * 100, 3), 0)</f>
        <v/>
      </c>
      <c r="G45">
        <f>IFERROR(ROUND((D45 - C45) / C45 * 100, 3), 0)</f>
        <v/>
      </c>
    </row>
    <row r="46">
      <c r="A46" s="1" t="inlineStr">
        <is>
          <t>AVG Nº of SRv6 rules Removed</t>
        </is>
      </c>
      <c r="B46">
        <f>'HIGH+EMERGENCY-KShort'!B291</f>
        <v/>
      </c>
      <c r="C46">
        <f>'HIGH+EMERGENCY-ECMP'!B291</f>
        <v/>
      </c>
      <c r="D46">
        <f>'HIGH+EMERGENCY-ECMP-SRv6'!B342</f>
        <v/>
      </c>
      <c r="E46">
        <f>IFERROR(ROUND((C46 - B46) / B46 * 100, 3), 0)</f>
        <v/>
      </c>
      <c r="F46">
        <f>IFERROR(ROUND((D46 - B46) / B46 * 100, 3), 0)</f>
        <v/>
      </c>
      <c r="G46">
        <f>IFERROR(ROUND((D46 - C46) / C46 * 100, 3), 0)</f>
        <v/>
      </c>
    </row>
    <row r="47">
      <c r="A47" s="1" t="inlineStr">
        <is>
          <t>AVG Flows Latency (nanoseconds)</t>
        </is>
      </c>
      <c r="B47">
        <f>'HIGH+EMERGENCY-KShort'!B292</f>
        <v/>
      </c>
      <c r="C47">
        <f>'HIGH+EMERGENCY-ECMP'!B292</f>
        <v/>
      </c>
      <c r="D47">
        <f>'HIGH+EMERGENCY-ECMP-SRv6'!B343</f>
        <v/>
      </c>
      <c r="E47">
        <f>IFERROR(ROUND((C47 - B47) / B47 * 100, 3), 0)</f>
        <v/>
      </c>
      <c r="F47">
        <f>IFERROR(ROUND((D47 - B47) / B47 * 100, 3), 0)</f>
        <v/>
      </c>
      <c r="G47">
        <f>IFERROR(ROUND((D47 - C47) / C47 * 100, 3), 0)</f>
        <v/>
      </c>
    </row>
    <row r="48">
      <c r="A48" s="1" t="inlineStr">
        <is>
          <t>AVG Hop Latency (nanoseconds)</t>
        </is>
      </c>
      <c r="B48">
        <f>'HIGH+EMERGENCY-KShort'!B294</f>
        <v/>
      </c>
      <c r="C48">
        <f>'HIGH+EMERGENCY-ECMP'!B294</f>
        <v/>
      </c>
      <c r="D48">
        <f>'HIGH+EMERGENCY-ECMP-SRv6'!B345</f>
        <v/>
      </c>
      <c r="E48">
        <f>IFERROR(ROUND((C48 - B48) / B48 * 100, 3), 0)</f>
        <v/>
      </c>
      <c r="F48">
        <f>IFERROR(ROUND((D48 - B48) / B48 * 100, 3), 0)</f>
        <v/>
      </c>
      <c r="G48">
        <f>IFERROR(ROUND((D48 - C48) / C48 * 100, 3), 0)</f>
        <v/>
      </c>
    </row>
    <row r="49">
      <c r="A49" s="1" t="inlineStr">
        <is>
          <t>AVG of packets to each switch (%)</t>
        </is>
      </c>
      <c r="B49">
        <f>'HIGH+EMERGENCY-KShort'!B307</f>
        <v/>
      </c>
      <c r="C49">
        <f>'HIGH+EMERGENCY-ECMP'!B310</f>
        <v/>
      </c>
      <c r="D49">
        <f>'HIGH+EMERGENCY-ECMP-SRv6'!B361</f>
        <v/>
      </c>
      <c r="E49">
        <f>IFERROR(ROUND((C49 - B49) / B49 * 100, 3), 0)</f>
        <v/>
      </c>
      <c r="F49">
        <f>IFERROR(ROUND((D49 - B49) / B49 * 100, 3), 0)</f>
        <v/>
      </c>
      <c r="G49">
        <f>IFERROR(ROUND((D49 - C49) / C49 * 100, 3), 0)</f>
        <v/>
      </c>
    </row>
    <row r="50">
      <c r="A50" s="1" t="inlineStr">
        <is>
          <t>Standard Deviation of packets to each switch (%)</t>
        </is>
      </c>
      <c r="B50">
        <f>'HIGH+EMERGENCY-KShort'!B308</f>
        <v/>
      </c>
      <c r="C50">
        <f>'HIGH+EMERGENCY-ECMP'!B311</f>
        <v/>
      </c>
      <c r="D50">
        <f>'HIGH+EMERGENCY-ECMP-SRv6'!B362</f>
        <v/>
      </c>
      <c r="E50">
        <f>IFERROR(ROUND((C50 - B50) / B50 * 100, 3), 0)</f>
        <v/>
      </c>
      <c r="F50">
        <f>IFERROR(ROUND((D50 - B50) / B50 * 100, 3), 0)</f>
        <v/>
      </c>
      <c r="G50">
        <f>IFERROR(ROUND((D50 - C50) / C50 * 100, 3), 0)</f>
        <v/>
      </c>
    </row>
    <row r="51">
      <c r="A51" s="1" t="inlineStr">
        <is>
          <t>AVG of processed Bytes to each switch</t>
        </is>
      </c>
      <c r="B51">
        <f>'HIGH+EMERGENCY-KShort'!C307</f>
        <v/>
      </c>
      <c r="C51">
        <f>'HIGH+EMERGENCY-ECMP'!C310</f>
        <v/>
      </c>
      <c r="D51">
        <f>'HIGH+EMERGENCY-ECMP-SRv6'!C361</f>
        <v/>
      </c>
      <c r="E51">
        <f>IFERROR(ROUND((C51 - B51) / B51 * 100, 3), 0)</f>
        <v/>
      </c>
      <c r="F51">
        <f>IFERROR(ROUND((D51 - B51) / B51 * 100, 3), 0)</f>
        <v/>
      </c>
      <c r="G51">
        <f>IFERROR(ROUND((D51 - C51) / C51 * 100, 3), 0)</f>
        <v/>
      </c>
    </row>
    <row r="52">
      <c r="A52" s="1" t="inlineStr">
        <is>
          <t>Standard Deviation of processed Bytes to each switch</t>
        </is>
      </c>
      <c r="B52">
        <f>'HIGH+EMERGENCY-KShort'!C308</f>
        <v/>
      </c>
      <c r="C52">
        <f>'HIGH+EMERGENCY-ECMP'!C311</f>
        <v/>
      </c>
      <c r="D52">
        <f>'HIGH+EMERGENCY-ECMP-SRv6'!C362</f>
        <v/>
      </c>
      <c r="E52">
        <f>IFERROR(ROUND((C52 - B52) / B52 * 100, 3), 0)</f>
        <v/>
      </c>
      <c r="F52">
        <f>IFERROR(ROUND((D52 - B52) / B52 * 100, 3), 0)</f>
        <v/>
      </c>
      <c r="G52">
        <f>IFERROR(ROUND((D52 - C52) / C52 * 100, 3), 0)</f>
        <v/>
      </c>
    </row>
    <row r="53">
      <c r="A53" s="1" t="inlineStr">
        <is>
          <t>Variation of the AVG 1º Packet Delay between (No)Emergency Flows (nanoseconds)</t>
        </is>
      </c>
      <c r="B53">
        <f>'HIGH+EMERGENCY-KShort'!D311</f>
        <v/>
      </c>
      <c r="C53">
        <f>'HIGH+EMERGENCY-ECMP'!D314</f>
        <v/>
      </c>
      <c r="D53">
        <f>'HIGH+EMERGENCY-ECMP-SRv6'!D365</f>
        <v/>
      </c>
      <c r="E53">
        <f>IFERROR(ROUND((C53 - B53) / B53 * 100, 3), 0)</f>
        <v/>
      </c>
      <c r="F53">
        <f>IFERROR(ROUND((D53 - B53) / B53 * 100, 3), 0)</f>
        <v/>
      </c>
      <c r="G53">
        <f>IFERROR(ROUND((D53 - C53) / C53 * 100, 3), 0)</f>
        <v/>
      </c>
    </row>
    <row r="54">
      <c r="A54" s="1" t="inlineStr">
        <is>
          <t>Variation of the AVG Flow Delay between (No)Emergency Flows (nanoseconds)</t>
        </is>
      </c>
      <c r="B54">
        <f>'HIGH+EMERGENCY-KShort'!D312</f>
        <v/>
      </c>
      <c r="C54">
        <f>'HIGH+EMERGENCY-ECMP'!D315</f>
        <v/>
      </c>
      <c r="D54">
        <f>'HIGH+EMERGENCY-ECMP-SRv6'!D366</f>
        <v/>
      </c>
      <c r="E54">
        <f>IFERROR(ROUND((C54 - B54) / B54 * 100, 3), 0)</f>
        <v/>
      </c>
      <c r="F54">
        <f>IFERROR(ROUND((D54 - B54) / B54 * 100, 3), 0)</f>
        <v/>
      </c>
      <c r="G54">
        <f>IFERROR(ROUND((D54 - C54) / C54 * 100, 3), 0)</f>
        <v/>
      </c>
    </row>
    <row r="55"/>
    <row r="56"/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N293"/>
  <sheetViews>
    <sheetView workbookViewId="0">
      <selection activeCell="A1" sqref="A1"/>
    </sheetView>
  </sheetViews>
  <sheetFormatPr baseColWidth="8" defaultRowHeight="15"/>
  <cols>
    <col width="35" customWidth="1" min="1" max="1"/>
    <col width="83" customWidth="1" min="2" max="2"/>
    <col width="75" customWidth="1" min="3" max="3"/>
    <col width="52" customWidth="1" min="4" max="4"/>
    <col width="21" customWidth="1" min="5" max="5"/>
    <col width="10" customWidth="1" min="6" max="6"/>
    <col width="15" customWidth="1" min="7" max="7"/>
    <col width="30" customWidth="1" min="8" max="8"/>
    <col width="28" customWidth="1" min="9" max="9"/>
    <col width="22" customWidth="1" min="10" max="10"/>
    <col width="6" customWidth="1" min="11" max="11"/>
    <col width="13" customWidth="1" min="12" max="12"/>
    <col width="28" customWidth="1" min="13" max="13"/>
    <col width="31" customWidth="1" min="14" max="14"/>
  </cols>
  <sheetData>
    <row r="1">
      <c r="A1" s="1" t="inlineStr">
        <is>
          <t>Flow src</t>
        </is>
      </c>
      <c r="B1" s="1" t="inlineStr">
        <is>
          <t>Flow dst</t>
        </is>
      </c>
      <c r="C1" s="1" t="inlineStr">
        <is>
          <t>Flow Label</t>
        </is>
      </c>
      <c r="D1" s="1" t="inlineStr">
        <is>
          <t>DSCP</t>
        </is>
      </c>
      <c r="E1" s="1" t="inlineStr">
        <is>
          <t>Packet Size (Bytes)</t>
        </is>
      </c>
      <c r="F1" s="1" t="inlineStr">
        <is>
          <t>Is</t>
        </is>
      </c>
      <c r="G1" s="1" t="inlineStr">
        <is>
          <t>Nº of packets</t>
        </is>
      </c>
      <c r="H1" s="1" t="inlineStr">
        <is>
          <t>1º Packet Timestamp(seconds)</t>
        </is>
      </c>
      <c r="I1" s="1" t="inlineStr">
        <is>
          <t>Nº of out of order packets</t>
        </is>
      </c>
      <c r="J1" s="1" t="inlineStr">
        <is>
          <t>Out of order packets</t>
        </is>
      </c>
      <c r="L1" s="1" t="inlineStr">
        <is>
          <t>Packet Loss</t>
        </is>
      </c>
      <c r="M1" s="1" t="inlineStr">
        <is>
          <t>Packet Loss (%)</t>
        </is>
      </c>
      <c r="N1" s="1" t="inlineStr">
        <is>
          <t>1º Packet Delay (nanoseconds)</t>
        </is>
      </c>
    </row>
    <row r="2"/>
    <row r="3">
      <c r="A3" s="1" t="inlineStr">
        <is>
          <t>Iteration - 1</t>
        </is>
      </c>
    </row>
    <row r="4">
      <c r="A4" t="inlineStr">
        <is>
          <t>2001:1:1::2</t>
        </is>
      </c>
      <c r="B4" t="inlineStr">
        <is>
          <t>2001:1:7::1</t>
        </is>
      </c>
      <c r="C4" t="n">
        <v>1</v>
      </c>
      <c r="D4" t="n">
        <v>34</v>
      </c>
      <c r="E4" t="n">
        <v>420</v>
      </c>
      <c r="F4" t="inlineStr">
        <is>
          <t>sender</t>
        </is>
      </c>
      <c r="G4" t="n">
        <v>1500</v>
      </c>
      <c r="H4" t="n">
        <v>1724860287.251786</v>
      </c>
    </row>
    <row r="5">
      <c r="A5" t="inlineStr">
        <is>
          <t>2001:1:1::2</t>
        </is>
      </c>
      <c r="B5" t="inlineStr">
        <is>
          <t>2001:1:7::1</t>
        </is>
      </c>
      <c r="C5" t="n">
        <v>1</v>
      </c>
      <c r="D5" t="n">
        <v>34</v>
      </c>
      <c r="E5" t="n">
        <v>420</v>
      </c>
      <c r="F5" t="inlineStr">
        <is>
          <t>receiver</t>
        </is>
      </c>
      <c r="G5" t="n">
        <v>1500</v>
      </c>
      <c r="H5" t="n">
        <v>1724860287.807031</v>
      </c>
      <c r="I5" t="n">
        <v>0</v>
      </c>
      <c r="J5" t="inlineStr">
        <is>
          <t>[]</t>
        </is>
      </c>
      <c r="L5">
        <f>G4-G5</f>
        <v/>
      </c>
      <c r="M5">
        <f>ROUND((L5/G4)*100, 3)</f>
        <v/>
      </c>
      <c r="N5">
        <f>ROUND((H5-H4)*10^9, 3)</f>
        <v/>
      </c>
    </row>
    <row r="6">
      <c r="A6" t="inlineStr">
        <is>
          <t>2001:1:2::1</t>
        </is>
      </c>
      <c r="B6" t="inlineStr">
        <is>
          <t>2001:1:3::1</t>
        </is>
      </c>
      <c r="C6" t="n">
        <v>1</v>
      </c>
      <c r="D6" t="n">
        <v>0</v>
      </c>
      <c r="E6" t="n">
        <v>262</v>
      </c>
      <c r="F6" t="inlineStr">
        <is>
          <t>sender</t>
        </is>
      </c>
      <c r="G6" t="n">
        <v>1500</v>
      </c>
      <c r="H6" t="n">
        <v>1724860287.323558</v>
      </c>
    </row>
    <row r="7">
      <c r="A7" t="inlineStr">
        <is>
          <t>2001:1:2::1</t>
        </is>
      </c>
      <c r="B7" t="inlineStr">
        <is>
          <t>2001:1:3::1</t>
        </is>
      </c>
      <c r="C7" t="n">
        <v>1</v>
      </c>
      <c r="D7" t="n">
        <v>0</v>
      </c>
      <c r="E7" t="n">
        <v>262</v>
      </c>
      <c r="F7" t="inlineStr">
        <is>
          <t>receiver</t>
        </is>
      </c>
      <c r="G7" t="n">
        <v>1500</v>
      </c>
      <c r="H7" t="n">
        <v>1724860287.754745</v>
      </c>
      <c r="I7" t="n">
        <v>0</v>
      </c>
      <c r="J7" t="inlineStr">
        <is>
          <t>[]</t>
        </is>
      </c>
      <c r="L7">
        <f>G6-G7</f>
        <v/>
      </c>
      <c r="M7">
        <f>ROUND((L7/G6)*100, 3)</f>
        <v/>
      </c>
      <c r="N7">
        <f>ROUND((H7-H6)*10^9, 3)</f>
        <v/>
      </c>
    </row>
    <row r="8">
      <c r="A8" t="inlineStr">
        <is>
          <t>2001:1:8::1</t>
        </is>
      </c>
      <c r="B8" t="inlineStr">
        <is>
          <t>2001:1:2::1</t>
        </is>
      </c>
      <c r="C8" t="n">
        <v>1</v>
      </c>
      <c r="D8" t="n">
        <v>34</v>
      </c>
      <c r="E8" t="n">
        <v>420</v>
      </c>
      <c r="F8" t="inlineStr">
        <is>
          <t>sender</t>
        </is>
      </c>
      <c r="G8" t="n">
        <v>1500</v>
      </c>
      <c r="H8" t="n">
        <v>1724860287.323578</v>
      </c>
    </row>
    <row r="9">
      <c r="A9" t="inlineStr">
        <is>
          <t>2001:1:8::1</t>
        </is>
      </c>
      <c r="B9" t="inlineStr">
        <is>
          <t>2001:1:2::1</t>
        </is>
      </c>
      <c r="C9" t="n">
        <v>1</v>
      </c>
      <c r="D9" t="n">
        <v>34</v>
      </c>
      <c r="E9" t="n">
        <v>420</v>
      </c>
      <c r="F9" t="inlineStr">
        <is>
          <t>receiver</t>
        </is>
      </c>
      <c r="G9" t="n">
        <v>1500</v>
      </c>
      <c r="H9" t="n">
        <v>1724860287.794196</v>
      </c>
      <c r="I9" t="n">
        <v>0</v>
      </c>
      <c r="J9" t="inlineStr">
        <is>
          <t>[]</t>
        </is>
      </c>
      <c r="L9">
        <f>G8-G9</f>
        <v/>
      </c>
      <c r="M9">
        <f>ROUND((L9/G8)*100, 3)</f>
        <v/>
      </c>
      <c r="N9">
        <f>ROUND((H9-H8)*10^9, 3)</f>
        <v/>
      </c>
    </row>
    <row r="10">
      <c r="A10" t="inlineStr">
        <is>
          <t>2001:1:8::1</t>
        </is>
      </c>
      <c r="B10" t="inlineStr">
        <is>
          <t>2001:1:1::1</t>
        </is>
      </c>
      <c r="C10" t="n">
        <v>1</v>
      </c>
      <c r="D10" t="n">
        <v>0</v>
      </c>
      <c r="E10" t="n">
        <v>262</v>
      </c>
      <c r="F10" t="inlineStr">
        <is>
          <t>sender</t>
        </is>
      </c>
      <c r="G10" t="n">
        <v>1500</v>
      </c>
      <c r="H10" t="n">
        <v>1724860287.291974</v>
      </c>
    </row>
    <row r="11">
      <c r="A11" t="inlineStr">
        <is>
          <t>2001:1:8::1</t>
        </is>
      </c>
      <c r="B11" t="inlineStr">
        <is>
          <t>2001:1:1::1</t>
        </is>
      </c>
      <c r="C11" t="n">
        <v>1</v>
      </c>
      <c r="D11" t="n">
        <v>0</v>
      </c>
      <c r="E11" t="n">
        <v>262</v>
      </c>
      <c r="F11" t="inlineStr">
        <is>
          <t>receiver</t>
        </is>
      </c>
      <c r="G11" t="n">
        <v>1500</v>
      </c>
      <c r="H11" t="n">
        <v>1724860287.794421</v>
      </c>
      <c r="I11" t="n">
        <v>0</v>
      </c>
      <c r="J11" t="inlineStr">
        <is>
          <t>[]</t>
        </is>
      </c>
      <c r="L11">
        <f>G10-G11</f>
        <v/>
      </c>
      <c r="M11">
        <f>ROUND((L11/G10)*100, 3)</f>
        <v/>
      </c>
      <c r="N11">
        <f>ROUND((H11-H10)*10^9, 3)</f>
        <v/>
      </c>
    </row>
    <row r="12">
      <c r="A12" t="inlineStr">
        <is>
          <t>2001:1:3::1</t>
        </is>
      </c>
      <c r="B12" t="inlineStr">
        <is>
          <t>2001:1:5::1</t>
        </is>
      </c>
      <c r="C12" t="n">
        <v>1</v>
      </c>
      <c r="D12" t="n">
        <v>34</v>
      </c>
      <c r="E12" t="n">
        <v>420</v>
      </c>
      <c r="F12" t="inlineStr">
        <is>
          <t>sender</t>
        </is>
      </c>
      <c r="G12" t="n">
        <v>1500</v>
      </c>
      <c r="H12" t="n">
        <v>1724860287.211468</v>
      </c>
    </row>
    <row r="13">
      <c r="A13" t="inlineStr">
        <is>
          <t>2001:1:3::1</t>
        </is>
      </c>
      <c r="B13" t="inlineStr">
        <is>
          <t>2001:1:5::1</t>
        </is>
      </c>
      <c r="C13" t="n">
        <v>1</v>
      </c>
      <c r="D13" t="n">
        <v>34</v>
      </c>
      <c r="E13" t="n">
        <v>420</v>
      </c>
      <c r="F13" t="inlineStr">
        <is>
          <t>receiver</t>
        </is>
      </c>
      <c r="G13" t="n">
        <v>1500</v>
      </c>
      <c r="H13" t="n">
        <v>1724860287.792564</v>
      </c>
      <c r="I13" t="n">
        <v>0</v>
      </c>
      <c r="J13" t="inlineStr">
        <is>
          <t>[]</t>
        </is>
      </c>
      <c r="L13">
        <f>G12-G13</f>
        <v/>
      </c>
      <c r="M13">
        <f>ROUND((L13/G12)*100, 3)</f>
        <v/>
      </c>
      <c r="N13">
        <f>ROUND((H13-H12)*10^9, 3)</f>
        <v/>
      </c>
    </row>
    <row r="14">
      <c r="A14" t="inlineStr">
        <is>
          <t>2001:1:5::1</t>
        </is>
      </c>
      <c r="B14" t="inlineStr">
        <is>
          <t>2001:1:7::2</t>
        </is>
      </c>
      <c r="C14" t="n">
        <v>1</v>
      </c>
      <c r="D14" t="n">
        <v>34</v>
      </c>
      <c r="E14" t="n">
        <v>420</v>
      </c>
      <c r="F14" t="inlineStr">
        <is>
          <t>sender</t>
        </is>
      </c>
      <c r="G14" t="n">
        <v>1500</v>
      </c>
      <c r="H14" t="n">
        <v>1724860287.196226</v>
      </c>
    </row>
    <row r="15">
      <c r="A15" t="inlineStr">
        <is>
          <t>2001:1:5::1</t>
        </is>
      </c>
      <c r="B15" t="inlineStr">
        <is>
          <t>2001:1:7::2</t>
        </is>
      </c>
      <c r="C15" t="n">
        <v>1</v>
      </c>
      <c r="D15" t="n">
        <v>34</v>
      </c>
      <c r="E15" t="n">
        <v>420</v>
      </c>
      <c r="F15" t="inlineStr">
        <is>
          <t>receiver</t>
        </is>
      </c>
      <c r="G15" t="n">
        <v>1500</v>
      </c>
      <c r="H15" t="n">
        <v>1724860287.758284</v>
      </c>
      <c r="I15" t="n">
        <v>0</v>
      </c>
      <c r="J15" t="inlineStr">
        <is>
          <t>[]</t>
        </is>
      </c>
      <c r="L15">
        <f>G14-G15</f>
        <v/>
      </c>
      <c r="M15">
        <f>ROUND((L15/G14)*100, 3)</f>
        <v/>
      </c>
      <c r="N15">
        <f>ROUND((H15-H14)*10^9, 3)</f>
        <v/>
      </c>
    </row>
    <row r="16">
      <c r="A16" t="inlineStr">
        <is>
          <t>2001:1:3::1</t>
        </is>
      </c>
      <c r="B16" t="inlineStr">
        <is>
          <t>2001:1:8::3</t>
        </is>
      </c>
      <c r="C16" t="n">
        <v>1</v>
      </c>
      <c r="D16" t="n">
        <v>35</v>
      </c>
      <c r="E16" t="n">
        <v>874</v>
      </c>
      <c r="F16" t="inlineStr">
        <is>
          <t>sender</t>
        </is>
      </c>
      <c r="G16" t="n">
        <v>2970</v>
      </c>
      <c r="H16" t="n">
        <v>1724860287.211426</v>
      </c>
    </row>
    <row r="17">
      <c r="A17" t="inlineStr">
        <is>
          <t>2001:1:3::1</t>
        </is>
      </c>
      <c r="B17" t="inlineStr">
        <is>
          <t>2001:1:8::3</t>
        </is>
      </c>
      <c r="C17" t="n">
        <v>1</v>
      </c>
      <c r="D17" t="n">
        <v>35</v>
      </c>
      <c r="E17" t="n">
        <v>874</v>
      </c>
      <c r="F17" t="inlineStr">
        <is>
          <t>receiver</t>
        </is>
      </c>
      <c r="G17" t="n">
        <v>2970</v>
      </c>
      <c r="H17" t="n">
        <v>1724860287.799111</v>
      </c>
      <c r="I17" t="n">
        <v>0</v>
      </c>
      <c r="J17" t="inlineStr">
        <is>
          <t>[]</t>
        </is>
      </c>
      <c r="L17">
        <f>G16-G17</f>
        <v/>
      </c>
      <c r="M17">
        <f>ROUND((L17/G16)*100, 3)</f>
        <v/>
      </c>
      <c r="N17">
        <f>ROUND((H17-H16)*10^9, 3)</f>
        <v/>
      </c>
    </row>
    <row r="18">
      <c r="A18" t="inlineStr">
        <is>
          <t>2001:1:2::1</t>
        </is>
      </c>
      <c r="B18" t="inlineStr">
        <is>
          <t>2001:1:8::1</t>
        </is>
      </c>
      <c r="C18" t="n">
        <v>2</v>
      </c>
      <c r="D18" t="n">
        <v>35</v>
      </c>
      <c r="E18" t="n">
        <v>874</v>
      </c>
      <c r="F18" t="inlineStr">
        <is>
          <t>sender</t>
        </is>
      </c>
      <c r="G18" t="n">
        <v>2970</v>
      </c>
      <c r="H18" t="n">
        <v>1724860287.300044</v>
      </c>
    </row>
    <row r="19">
      <c r="A19" t="inlineStr">
        <is>
          <t>2001:1:2::1</t>
        </is>
      </c>
      <c r="B19" t="inlineStr">
        <is>
          <t>2001:1:8::1</t>
        </is>
      </c>
      <c r="C19" t="n">
        <v>2</v>
      </c>
      <c r="D19" t="n">
        <v>35</v>
      </c>
      <c r="E19" t="n">
        <v>874</v>
      </c>
      <c r="F19" t="inlineStr">
        <is>
          <t>receiver</t>
        </is>
      </c>
      <c r="G19" t="n">
        <v>2970</v>
      </c>
      <c r="H19" t="n">
        <v>1724860287.766654</v>
      </c>
      <c r="I19" t="n">
        <v>0</v>
      </c>
      <c r="J19" t="inlineStr">
        <is>
          <t>[]</t>
        </is>
      </c>
      <c r="L19">
        <f>G18-G19</f>
        <v/>
      </c>
      <c r="M19">
        <f>ROUND((L19/G18)*100, 3)</f>
        <v/>
      </c>
      <c r="N19">
        <f>ROUND((H19-H18)*10^9, 3)</f>
        <v/>
      </c>
    </row>
    <row r="20">
      <c r="A20" t="inlineStr">
        <is>
          <t>2001:1:2::2</t>
        </is>
      </c>
      <c r="B20" t="inlineStr">
        <is>
          <t>2001:1:8::2</t>
        </is>
      </c>
      <c r="C20" t="n">
        <v>1</v>
      </c>
      <c r="D20" t="n">
        <v>35</v>
      </c>
      <c r="E20" t="n">
        <v>874</v>
      </c>
      <c r="F20" t="inlineStr">
        <is>
          <t>sender</t>
        </is>
      </c>
      <c r="G20" t="n">
        <v>2970</v>
      </c>
      <c r="H20" t="n">
        <v>1724860287.287502</v>
      </c>
    </row>
    <row r="21">
      <c r="A21" t="inlineStr">
        <is>
          <t>2001:1:2::2</t>
        </is>
      </c>
      <c r="B21" t="inlineStr">
        <is>
          <t>2001:1:8::2</t>
        </is>
      </c>
      <c r="C21" t="n">
        <v>1</v>
      </c>
      <c r="D21" t="n">
        <v>35</v>
      </c>
      <c r="E21" t="n">
        <v>874</v>
      </c>
      <c r="F21" t="inlineStr">
        <is>
          <t>receiver</t>
        </is>
      </c>
      <c r="G21" t="n">
        <v>2970</v>
      </c>
      <c r="H21" t="n">
        <v>1724860287.812375</v>
      </c>
      <c r="I21" t="n">
        <v>0</v>
      </c>
      <c r="J21" t="inlineStr">
        <is>
          <t>[]</t>
        </is>
      </c>
      <c r="L21">
        <f>G20-G21</f>
        <v/>
      </c>
      <c r="M21">
        <f>ROUND((L21/G20)*100, 3)</f>
        <v/>
      </c>
      <c r="N21">
        <f>ROUND((H21-H20)*10^9, 3)</f>
        <v/>
      </c>
    </row>
    <row r="22">
      <c r="A22" t="inlineStr">
        <is>
          <t>2001:1:7::3</t>
        </is>
      </c>
      <c r="B22" t="inlineStr">
        <is>
          <t>2001:1:8::4</t>
        </is>
      </c>
      <c r="C22" t="n">
        <v>1</v>
      </c>
      <c r="D22" t="n">
        <v>35</v>
      </c>
      <c r="E22" t="n">
        <v>874</v>
      </c>
      <c r="F22" t="inlineStr">
        <is>
          <t>sender</t>
        </is>
      </c>
      <c r="G22" t="n">
        <v>2970</v>
      </c>
      <c r="H22" t="n">
        <v>1724860287.187567</v>
      </c>
    </row>
    <row r="23">
      <c r="A23" t="inlineStr">
        <is>
          <t>2001:1:7::3</t>
        </is>
      </c>
      <c r="B23" t="inlineStr">
        <is>
          <t>2001:1:8::4</t>
        </is>
      </c>
      <c r="C23" t="n">
        <v>1</v>
      </c>
      <c r="D23" t="n">
        <v>35</v>
      </c>
      <c r="E23" t="n">
        <v>874</v>
      </c>
      <c r="F23" t="inlineStr">
        <is>
          <t>receiver</t>
        </is>
      </c>
      <c r="G23" t="n">
        <v>2970</v>
      </c>
      <c r="H23" t="n">
        <v>1724860287.756308</v>
      </c>
      <c r="I23" t="n">
        <v>0</v>
      </c>
      <c r="J23" t="inlineStr">
        <is>
          <t>[]</t>
        </is>
      </c>
      <c r="L23">
        <f>G22-G23</f>
        <v/>
      </c>
      <c r="M23">
        <f>ROUND((L23/G22)*100, 3)</f>
        <v/>
      </c>
      <c r="N23">
        <f>ROUND((H23-H22)*10^9, 3)</f>
        <v/>
      </c>
    </row>
    <row r="24">
      <c r="A24" t="inlineStr">
        <is>
          <t>2001:1:5::1</t>
        </is>
      </c>
      <c r="B24" t="inlineStr">
        <is>
          <t>2001:1:2::2</t>
        </is>
      </c>
      <c r="C24" t="n">
        <v>1</v>
      </c>
      <c r="D24" t="n">
        <v>35</v>
      </c>
      <c r="E24" t="n">
        <v>874</v>
      </c>
      <c r="F24" t="inlineStr">
        <is>
          <t>sender</t>
        </is>
      </c>
      <c r="G24" t="n">
        <v>2970</v>
      </c>
      <c r="H24" t="n">
        <v>1724860287.291738</v>
      </c>
    </row>
    <row r="25">
      <c r="A25" t="inlineStr">
        <is>
          <t>2001:1:5::1</t>
        </is>
      </c>
      <c r="B25" t="inlineStr">
        <is>
          <t>2001:1:2::2</t>
        </is>
      </c>
      <c r="C25" t="n">
        <v>1</v>
      </c>
      <c r="D25" t="n">
        <v>35</v>
      </c>
      <c r="E25" t="n">
        <v>874</v>
      </c>
      <c r="F25" t="inlineStr">
        <is>
          <t>receiver</t>
        </is>
      </c>
      <c r="G25" t="n">
        <v>2970</v>
      </c>
      <c r="H25" t="n">
        <v>1724860287.795023</v>
      </c>
      <c r="I25" t="n">
        <v>0</v>
      </c>
      <c r="J25" t="inlineStr">
        <is>
          <t>[]</t>
        </is>
      </c>
      <c r="L25">
        <f>G24-G25</f>
        <v/>
      </c>
      <c r="M25">
        <f>ROUND((L25/G24)*100, 3)</f>
        <v/>
      </c>
      <c r="N25">
        <f>ROUND((H25-H24)*10^9, 3)</f>
        <v/>
      </c>
    </row>
    <row r="26">
      <c r="A26" t="inlineStr">
        <is>
          <t>2001:1:3::1</t>
        </is>
      </c>
      <c r="B26" t="inlineStr">
        <is>
          <t>2001:1:7::3</t>
        </is>
      </c>
      <c r="C26" t="n">
        <v>1</v>
      </c>
      <c r="D26" t="n">
        <v>35</v>
      </c>
      <c r="E26" t="n">
        <v>874</v>
      </c>
      <c r="F26" t="inlineStr">
        <is>
          <t>sender</t>
        </is>
      </c>
      <c r="G26" t="n">
        <v>2970</v>
      </c>
      <c r="H26" t="n">
        <v>1724860287.347416</v>
      </c>
    </row>
    <row r="27">
      <c r="A27" t="inlineStr">
        <is>
          <t>2001:1:3::1</t>
        </is>
      </c>
      <c r="B27" t="inlineStr">
        <is>
          <t>2001:1:7::3</t>
        </is>
      </c>
      <c r="C27" t="n">
        <v>1</v>
      </c>
      <c r="D27" t="n">
        <v>35</v>
      </c>
      <c r="E27" t="n">
        <v>874</v>
      </c>
      <c r="F27" t="inlineStr">
        <is>
          <t>receiver</t>
        </is>
      </c>
      <c r="G27" t="n">
        <v>2970</v>
      </c>
      <c r="H27" t="n">
        <v>1724860287.799493</v>
      </c>
      <c r="I27" t="n">
        <v>0</v>
      </c>
      <c r="J27" t="inlineStr">
        <is>
          <t>[]</t>
        </is>
      </c>
      <c r="L27">
        <f>G26-G27</f>
        <v/>
      </c>
      <c r="M27">
        <f>ROUND((L27/G26)*100, 3)</f>
        <v/>
      </c>
      <c r="N27">
        <f>ROUND((H27-H26)*10^9, 3)</f>
        <v/>
      </c>
    </row>
    <row r="28"/>
    <row r="29">
      <c r="A29" s="1" t="inlineStr">
        <is>
          <t>Iteration - 2</t>
        </is>
      </c>
    </row>
    <row r="30">
      <c r="A30" t="inlineStr">
        <is>
          <t>2001:1:8::1</t>
        </is>
      </c>
      <c r="B30" t="inlineStr">
        <is>
          <t>2001:1:2::1</t>
        </is>
      </c>
      <c r="C30" t="n">
        <v>1</v>
      </c>
      <c r="D30" t="n">
        <v>34</v>
      </c>
      <c r="E30" t="n">
        <v>420</v>
      </c>
      <c r="F30" t="inlineStr">
        <is>
          <t>sender</t>
        </is>
      </c>
      <c r="G30" t="n">
        <v>1500</v>
      </c>
      <c r="H30" t="n">
        <v>1724860588.648847</v>
      </c>
    </row>
    <row r="31">
      <c r="A31" t="inlineStr">
        <is>
          <t>2001:1:8::1</t>
        </is>
      </c>
      <c r="B31" t="inlineStr">
        <is>
          <t>2001:1:2::1</t>
        </is>
      </c>
      <c r="C31" t="n">
        <v>1</v>
      </c>
      <c r="D31" t="n">
        <v>34</v>
      </c>
      <c r="E31" t="n">
        <v>420</v>
      </c>
      <c r="F31" t="inlineStr">
        <is>
          <t>receiver</t>
        </is>
      </c>
      <c r="G31" t="n">
        <v>1500</v>
      </c>
      <c r="H31" t="n">
        <v>1724860588.773398</v>
      </c>
      <c r="I31" t="n">
        <v>0</v>
      </c>
      <c r="J31" t="inlineStr">
        <is>
          <t>[]</t>
        </is>
      </c>
      <c r="L31">
        <f>G30-G31</f>
        <v/>
      </c>
      <c r="M31">
        <f>ROUND((L31/G30)*100, 3)</f>
        <v/>
      </c>
      <c r="N31">
        <f>ROUND((H31-H30)*10^9, 3)</f>
        <v/>
      </c>
    </row>
    <row r="32">
      <c r="A32" t="inlineStr">
        <is>
          <t>2001:1:2::1</t>
        </is>
      </c>
      <c r="B32" t="inlineStr">
        <is>
          <t>2001:1:3::1</t>
        </is>
      </c>
      <c r="C32" t="n">
        <v>1</v>
      </c>
      <c r="D32" t="n">
        <v>0</v>
      </c>
      <c r="E32" t="n">
        <v>262</v>
      </c>
      <c r="F32" t="inlineStr">
        <is>
          <t>sender</t>
        </is>
      </c>
      <c r="G32" t="n">
        <v>1500</v>
      </c>
      <c r="H32" t="n">
        <v>1724860588.63985</v>
      </c>
    </row>
    <row r="33">
      <c r="A33" t="inlineStr">
        <is>
          <t>2001:1:2::1</t>
        </is>
      </c>
      <c r="B33" t="inlineStr">
        <is>
          <t>2001:1:3::1</t>
        </is>
      </c>
      <c r="C33" t="n">
        <v>1</v>
      </c>
      <c r="D33" t="n">
        <v>0</v>
      </c>
      <c r="E33" t="n">
        <v>262</v>
      </c>
      <c r="F33" t="inlineStr">
        <is>
          <t>receiver</t>
        </is>
      </c>
      <c r="G33" t="n">
        <v>1500</v>
      </c>
      <c r="H33" t="n">
        <v>1724860588.771864</v>
      </c>
      <c r="I33" t="n">
        <v>0</v>
      </c>
      <c r="J33" t="inlineStr">
        <is>
          <t>[]</t>
        </is>
      </c>
      <c r="L33">
        <f>G32-G33</f>
        <v/>
      </c>
      <c r="M33">
        <f>ROUND((L33/G32)*100, 3)</f>
        <v/>
      </c>
      <c r="N33">
        <f>ROUND((H33-H32)*10^9, 3)</f>
        <v/>
      </c>
    </row>
    <row r="34">
      <c r="A34" t="inlineStr">
        <is>
          <t>2001:1:1::2</t>
        </is>
      </c>
      <c r="B34" t="inlineStr">
        <is>
          <t>2001:1:7::1</t>
        </is>
      </c>
      <c r="C34" t="n">
        <v>1</v>
      </c>
      <c r="D34" t="n">
        <v>34</v>
      </c>
      <c r="E34" t="n">
        <v>420</v>
      </c>
      <c r="F34" t="inlineStr">
        <is>
          <t>sender</t>
        </is>
      </c>
      <c r="G34" t="n">
        <v>1500</v>
      </c>
      <c r="H34" t="n">
        <v>1724860588.629548</v>
      </c>
    </row>
    <row r="35">
      <c r="A35" t="inlineStr">
        <is>
          <t>2001:1:1::2</t>
        </is>
      </c>
      <c r="B35" t="inlineStr">
        <is>
          <t>2001:1:7::1</t>
        </is>
      </c>
      <c r="C35" t="n">
        <v>1</v>
      </c>
      <c r="D35" t="n">
        <v>34</v>
      </c>
      <c r="E35" t="n">
        <v>420</v>
      </c>
      <c r="F35" t="inlineStr">
        <is>
          <t>receiver</t>
        </is>
      </c>
      <c r="G35" t="n">
        <v>1500</v>
      </c>
      <c r="H35" t="n">
        <v>1724860588.706926</v>
      </c>
      <c r="I35" t="n">
        <v>0</v>
      </c>
      <c r="J35" t="inlineStr">
        <is>
          <t>[]</t>
        </is>
      </c>
      <c r="L35">
        <f>G34-G35</f>
        <v/>
      </c>
      <c r="M35">
        <f>ROUND((L35/G34)*100, 3)</f>
        <v/>
      </c>
      <c r="N35">
        <f>ROUND((H35-H34)*10^9, 3)</f>
        <v/>
      </c>
    </row>
    <row r="36">
      <c r="A36" t="inlineStr">
        <is>
          <t>2001:1:5::1</t>
        </is>
      </c>
      <c r="B36" t="inlineStr">
        <is>
          <t>2001:1:7::2</t>
        </is>
      </c>
      <c r="C36" t="n">
        <v>1</v>
      </c>
      <c r="D36" t="n">
        <v>34</v>
      </c>
      <c r="E36" t="n">
        <v>420</v>
      </c>
      <c r="F36" t="inlineStr">
        <is>
          <t>sender</t>
        </is>
      </c>
      <c r="G36" t="n">
        <v>1500</v>
      </c>
      <c r="H36" t="n">
        <v>1724860588.235866</v>
      </c>
    </row>
    <row r="37">
      <c r="A37" t="inlineStr">
        <is>
          <t>2001:1:5::1</t>
        </is>
      </c>
      <c r="B37" t="inlineStr">
        <is>
          <t>2001:1:7::2</t>
        </is>
      </c>
      <c r="C37" t="n">
        <v>1</v>
      </c>
      <c r="D37" t="n">
        <v>34</v>
      </c>
      <c r="E37" t="n">
        <v>420</v>
      </c>
      <c r="F37" t="inlineStr">
        <is>
          <t>receiver</t>
        </is>
      </c>
      <c r="G37" t="n">
        <v>1500</v>
      </c>
      <c r="H37" t="n">
        <v>1724860588.31955</v>
      </c>
      <c r="I37" t="n">
        <v>0</v>
      </c>
      <c r="J37" t="inlineStr">
        <is>
          <t>[]</t>
        </is>
      </c>
      <c r="L37">
        <f>G36-G37</f>
        <v/>
      </c>
      <c r="M37">
        <f>ROUND((L37/G36)*100, 3)</f>
        <v/>
      </c>
      <c r="N37">
        <f>ROUND((H37-H36)*10^9, 3)</f>
        <v/>
      </c>
    </row>
    <row r="38">
      <c r="A38" t="inlineStr">
        <is>
          <t>2001:1:8::1</t>
        </is>
      </c>
      <c r="B38" t="inlineStr">
        <is>
          <t>2001:1:1::1</t>
        </is>
      </c>
      <c r="C38" t="n">
        <v>1</v>
      </c>
      <c r="D38" t="n">
        <v>0</v>
      </c>
      <c r="E38" t="n">
        <v>262</v>
      </c>
      <c r="F38" t="inlineStr">
        <is>
          <t>sender</t>
        </is>
      </c>
      <c r="G38" t="n">
        <v>1500</v>
      </c>
      <c r="H38" t="n">
        <v>1724860588.211638</v>
      </c>
    </row>
    <row r="39">
      <c r="A39" t="inlineStr">
        <is>
          <t>2001:1:8::1</t>
        </is>
      </c>
      <c r="B39" t="inlineStr">
        <is>
          <t>2001:1:1::1</t>
        </is>
      </c>
      <c r="C39" t="n">
        <v>1</v>
      </c>
      <c r="D39" t="n">
        <v>0</v>
      </c>
      <c r="E39" t="n">
        <v>262</v>
      </c>
      <c r="F39" t="inlineStr">
        <is>
          <t>receiver</t>
        </is>
      </c>
      <c r="G39" t="n">
        <v>1500</v>
      </c>
      <c r="H39" t="n">
        <v>1724860588.304528</v>
      </c>
      <c r="I39" t="n">
        <v>0</v>
      </c>
      <c r="J39" t="inlineStr">
        <is>
          <t>[]</t>
        </is>
      </c>
      <c r="L39">
        <f>G38-G39</f>
        <v/>
      </c>
      <c r="M39">
        <f>ROUND((L39/G38)*100, 3)</f>
        <v/>
      </c>
      <c r="N39">
        <f>ROUND((H39-H38)*10^9, 3)</f>
        <v/>
      </c>
    </row>
    <row r="40">
      <c r="A40" t="inlineStr">
        <is>
          <t>2001:1:3::1</t>
        </is>
      </c>
      <c r="B40" t="inlineStr">
        <is>
          <t>2001:1:5::1</t>
        </is>
      </c>
      <c r="C40" t="n">
        <v>1</v>
      </c>
      <c r="D40" t="n">
        <v>34</v>
      </c>
      <c r="E40" t="n">
        <v>420</v>
      </c>
      <c r="F40" t="inlineStr">
        <is>
          <t>sender</t>
        </is>
      </c>
      <c r="G40" t="n">
        <v>1500</v>
      </c>
      <c r="H40" t="n">
        <v>1724860588.387726</v>
      </c>
    </row>
    <row r="41">
      <c r="A41" t="inlineStr">
        <is>
          <t>2001:1:3::1</t>
        </is>
      </c>
      <c r="B41" t="inlineStr">
        <is>
          <t>2001:1:5::1</t>
        </is>
      </c>
      <c r="C41" t="n">
        <v>1</v>
      </c>
      <c r="D41" t="n">
        <v>34</v>
      </c>
      <c r="E41" t="n">
        <v>420</v>
      </c>
      <c r="F41" t="inlineStr">
        <is>
          <t>receiver</t>
        </is>
      </c>
      <c r="G41" t="n">
        <v>1500</v>
      </c>
      <c r="H41" t="n">
        <v>1724860588.498971</v>
      </c>
      <c r="I41" t="n">
        <v>0</v>
      </c>
      <c r="J41" t="inlineStr">
        <is>
          <t>[]</t>
        </is>
      </c>
      <c r="L41">
        <f>G40-G41</f>
        <v/>
      </c>
      <c r="M41">
        <f>ROUND((L41/G40)*100, 3)</f>
        <v/>
      </c>
      <c r="N41">
        <f>ROUND((H41-H40)*10^9, 3)</f>
        <v/>
      </c>
    </row>
    <row r="42">
      <c r="A42" t="inlineStr">
        <is>
          <t>2001:1:3::1</t>
        </is>
      </c>
      <c r="B42" t="inlineStr">
        <is>
          <t>2001:1:8::3</t>
        </is>
      </c>
      <c r="C42" t="n">
        <v>1</v>
      </c>
      <c r="D42" t="n">
        <v>35</v>
      </c>
      <c r="E42" t="n">
        <v>874</v>
      </c>
      <c r="F42" t="inlineStr">
        <is>
          <t>sender</t>
        </is>
      </c>
      <c r="G42" t="n">
        <v>2970</v>
      </c>
      <c r="H42" t="n">
        <v>1724860588.295464</v>
      </c>
    </row>
    <row r="43">
      <c r="A43" t="inlineStr">
        <is>
          <t>2001:1:3::1</t>
        </is>
      </c>
      <c r="B43" t="inlineStr">
        <is>
          <t>2001:1:8::3</t>
        </is>
      </c>
      <c r="C43" t="n">
        <v>1</v>
      </c>
      <c r="D43" t="n">
        <v>35</v>
      </c>
      <c r="E43" t="n">
        <v>874</v>
      </c>
      <c r="F43" t="inlineStr">
        <is>
          <t>receiver</t>
        </is>
      </c>
      <c r="G43" t="n">
        <v>2970</v>
      </c>
      <c r="H43" t="n">
        <v>1724860588.415425</v>
      </c>
      <c r="I43" t="n">
        <v>0</v>
      </c>
      <c r="J43" t="inlineStr">
        <is>
          <t>[]</t>
        </is>
      </c>
      <c r="L43">
        <f>G42-G43</f>
        <v/>
      </c>
      <c r="M43">
        <f>ROUND((L43/G42)*100, 3)</f>
        <v/>
      </c>
      <c r="N43">
        <f>ROUND((H43-H42)*10^9, 3)</f>
        <v/>
      </c>
    </row>
    <row r="44">
      <c r="A44" t="inlineStr">
        <is>
          <t>2001:1:2::2</t>
        </is>
      </c>
      <c r="B44" t="inlineStr">
        <is>
          <t>2001:1:8::2</t>
        </is>
      </c>
      <c r="C44" t="n">
        <v>1</v>
      </c>
      <c r="D44" t="n">
        <v>35</v>
      </c>
      <c r="E44" t="n">
        <v>874</v>
      </c>
      <c r="F44" t="inlineStr">
        <is>
          <t>sender</t>
        </is>
      </c>
      <c r="G44" t="n">
        <v>2970</v>
      </c>
      <c r="H44" t="n">
        <v>1724860588.601828</v>
      </c>
    </row>
    <row r="45">
      <c r="A45" t="inlineStr">
        <is>
          <t>2001:1:2::2</t>
        </is>
      </c>
      <c r="B45" t="inlineStr">
        <is>
          <t>2001:1:8::2</t>
        </is>
      </c>
      <c r="C45" t="n">
        <v>1</v>
      </c>
      <c r="D45" t="n">
        <v>35</v>
      </c>
      <c r="E45" t="n">
        <v>874</v>
      </c>
      <c r="F45" t="inlineStr">
        <is>
          <t>receiver</t>
        </is>
      </c>
      <c r="G45" t="n">
        <v>2970</v>
      </c>
      <c r="H45" t="n">
        <v>1724860588.748351</v>
      </c>
      <c r="I45" t="n">
        <v>0</v>
      </c>
      <c r="J45" t="inlineStr">
        <is>
          <t>[]</t>
        </is>
      </c>
      <c r="L45">
        <f>G44-G45</f>
        <v/>
      </c>
      <c r="M45">
        <f>ROUND((L45/G44)*100, 3)</f>
        <v/>
      </c>
      <c r="N45">
        <f>ROUND((H45-H44)*10^9, 3)</f>
        <v/>
      </c>
    </row>
    <row r="46">
      <c r="A46" t="inlineStr">
        <is>
          <t>2001:1:3::1</t>
        </is>
      </c>
      <c r="B46" t="inlineStr">
        <is>
          <t>2001:1:7::3</t>
        </is>
      </c>
      <c r="C46" t="n">
        <v>1</v>
      </c>
      <c r="D46" t="n">
        <v>35</v>
      </c>
      <c r="E46" t="n">
        <v>874</v>
      </c>
      <c r="F46" t="inlineStr">
        <is>
          <t>sender</t>
        </is>
      </c>
      <c r="G46" t="n">
        <v>2970</v>
      </c>
      <c r="H46" t="n">
        <v>1724860588.533927</v>
      </c>
    </row>
    <row r="47">
      <c r="A47" t="inlineStr">
        <is>
          <t>2001:1:3::1</t>
        </is>
      </c>
      <c r="B47" t="inlineStr">
        <is>
          <t>2001:1:7::3</t>
        </is>
      </c>
      <c r="C47" t="n">
        <v>1</v>
      </c>
      <c r="D47" t="n">
        <v>35</v>
      </c>
      <c r="E47" t="n">
        <v>874</v>
      </c>
      <c r="F47" t="inlineStr">
        <is>
          <t>receiver</t>
        </is>
      </c>
      <c r="G47" t="n">
        <v>2970</v>
      </c>
      <c r="H47" t="n">
        <v>1724860588.634384</v>
      </c>
      <c r="I47" t="n">
        <v>0</v>
      </c>
      <c r="J47" t="inlineStr">
        <is>
          <t>[]</t>
        </is>
      </c>
      <c r="L47">
        <f>G46-G47</f>
        <v/>
      </c>
      <c r="M47">
        <f>ROUND((L47/G46)*100, 3)</f>
        <v/>
      </c>
      <c r="N47">
        <f>ROUND((H47-H46)*10^9, 3)</f>
        <v/>
      </c>
    </row>
    <row r="48">
      <c r="A48" t="inlineStr">
        <is>
          <t>2001:1:2::1</t>
        </is>
      </c>
      <c r="B48" t="inlineStr">
        <is>
          <t>2001:1:8::1</t>
        </is>
      </c>
      <c r="C48" t="n">
        <v>2</v>
      </c>
      <c r="D48" t="n">
        <v>35</v>
      </c>
      <c r="E48" t="n">
        <v>874</v>
      </c>
      <c r="F48" t="inlineStr">
        <is>
          <t>sender</t>
        </is>
      </c>
      <c r="G48" t="n">
        <v>2970</v>
      </c>
      <c r="H48" t="n">
        <v>1724860588.612136</v>
      </c>
    </row>
    <row r="49">
      <c r="A49" t="inlineStr">
        <is>
          <t>2001:1:2::1</t>
        </is>
      </c>
      <c r="B49" t="inlineStr">
        <is>
          <t>2001:1:8::1</t>
        </is>
      </c>
      <c r="C49" t="n">
        <v>2</v>
      </c>
      <c r="D49" t="n">
        <v>35</v>
      </c>
      <c r="E49" t="n">
        <v>874</v>
      </c>
      <c r="F49" t="inlineStr">
        <is>
          <t>receiver</t>
        </is>
      </c>
      <c r="G49" t="n">
        <v>2970</v>
      </c>
      <c r="H49" t="n">
        <v>1724860588.726316</v>
      </c>
      <c r="I49" t="n">
        <v>0</v>
      </c>
      <c r="J49" t="inlineStr">
        <is>
          <t>[]</t>
        </is>
      </c>
      <c r="L49">
        <f>G48-G49</f>
        <v/>
      </c>
      <c r="M49">
        <f>ROUND((L49/G48)*100, 3)</f>
        <v/>
      </c>
      <c r="N49">
        <f>ROUND((H49-H48)*10^9, 3)</f>
        <v/>
      </c>
    </row>
    <row r="50">
      <c r="A50" t="inlineStr">
        <is>
          <t>2001:1:5::1</t>
        </is>
      </c>
      <c r="B50" t="inlineStr">
        <is>
          <t>2001:1:2::2</t>
        </is>
      </c>
      <c r="C50" t="n">
        <v>1</v>
      </c>
      <c r="D50" t="n">
        <v>35</v>
      </c>
      <c r="E50" t="n">
        <v>874</v>
      </c>
      <c r="F50" t="inlineStr">
        <is>
          <t>sender</t>
        </is>
      </c>
      <c r="G50" t="n">
        <v>2970</v>
      </c>
      <c r="H50" t="n">
        <v>1724860588.711568</v>
      </c>
    </row>
    <row r="51">
      <c r="A51" t="inlineStr">
        <is>
          <t>2001:1:5::1</t>
        </is>
      </c>
      <c r="B51" t="inlineStr">
        <is>
          <t>2001:1:2::2</t>
        </is>
      </c>
      <c r="C51" t="n">
        <v>1</v>
      </c>
      <c r="D51" t="n">
        <v>35</v>
      </c>
      <c r="E51" t="n">
        <v>874</v>
      </c>
      <c r="F51" t="inlineStr">
        <is>
          <t>receiver</t>
        </is>
      </c>
      <c r="G51" t="n">
        <v>2970</v>
      </c>
      <c r="H51" t="n">
        <v>1724860588.841946</v>
      </c>
      <c r="I51" t="n">
        <v>0</v>
      </c>
      <c r="J51" t="inlineStr">
        <is>
          <t>[]</t>
        </is>
      </c>
      <c r="L51">
        <f>G50-G51</f>
        <v/>
      </c>
      <c r="M51">
        <f>ROUND((L51/G50)*100, 3)</f>
        <v/>
      </c>
      <c r="N51">
        <f>ROUND((H51-H50)*10^9, 3)</f>
        <v/>
      </c>
    </row>
    <row r="52">
      <c r="A52" t="inlineStr">
        <is>
          <t>2001:1:7::3</t>
        </is>
      </c>
      <c r="B52" t="inlineStr">
        <is>
          <t>2001:1:8::4</t>
        </is>
      </c>
      <c r="C52" t="n">
        <v>1</v>
      </c>
      <c r="D52" t="n">
        <v>35</v>
      </c>
      <c r="E52" t="n">
        <v>874</v>
      </c>
      <c r="F52" t="inlineStr">
        <is>
          <t>sender</t>
        </is>
      </c>
      <c r="G52" t="n">
        <v>2970</v>
      </c>
      <c r="H52" t="n">
        <v>1724860588.57573</v>
      </c>
    </row>
    <row r="53">
      <c r="A53" t="inlineStr">
        <is>
          <t>2001:1:7::3</t>
        </is>
      </c>
      <c r="B53" t="inlineStr">
        <is>
          <t>2001:1:8::4</t>
        </is>
      </c>
      <c r="C53" t="n">
        <v>1</v>
      </c>
      <c r="D53" t="n">
        <v>35</v>
      </c>
      <c r="E53" t="n">
        <v>874</v>
      </c>
      <c r="F53" t="inlineStr">
        <is>
          <t>receiver</t>
        </is>
      </c>
      <c r="G53" t="n">
        <v>2970</v>
      </c>
      <c r="H53" t="n">
        <v>1724860588.672721</v>
      </c>
      <c r="I53" t="n">
        <v>0</v>
      </c>
      <c r="J53" t="inlineStr">
        <is>
          <t>[]</t>
        </is>
      </c>
      <c r="L53">
        <f>G52-G53</f>
        <v/>
      </c>
      <c r="M53">
        <f>ROUND((L53/G52)*100, 3)</f>
        <v/>
      </c>
      <c r="N53">
        <f>ROUND((H53-H52)*10^9, 3)</f>
        <v/>
      </c>
    </row>
    <row r="54"/>
    <row r="55">
      <c r="A55" s="1" t="inlineStr">
        <is>
          <t>Iteration - 3</t>
        </is>
      </c>
    </row>
    <row r="56">
      <c r="A56" t="inlineStr">
        <is>
          <t>2001:1:2::1</t>
        </is>
      </c>
      <c r="B56" t="inlineStr">
        <is>
          <t>2001:1:3::1</t>
        </is>
      </c>
      <c r="C56" t="n">
        <v>1</v>
      </c>
      <c r="D56" t="n">
        <v>0</v>
      </c>
      <c r="E56" t="n">
        <v>262</v>
      </c>
      <c r="F56" t="inlineStr">
        <is>
          <t>sender</t>
        </is>
      </c>
      <c r="G56" t="n">
        <v>1500</v>
      </c>
      <c r="H56" t="n">
        <v>1724860891.33174</v>
      </c>
    </row>
    <row r="57">
      <c r="A57" t="inlineStr">
        <is>
          <t>2001:1:2::1</t>
        </is>
      </c>
      <c r="B57" t="inlineStr">
        <is>
          <t>2001:1:3::1</t>
        </is>
      </c>
      <c r="C57" t="n">
        <v>1</v>
      </c>
      <c r="D57" t="n">
        <v>0</v>
      </c>
      <c r="E57" t="n">
        <v>262</v>
      </c>
      <c r="F57" t="inlineStr">
        <is>
          <t>receiver</t>
        </is>
      </c>
      <c r="G57" t="n">
        <v>1500</v>
      </c>
      <c r="H57" t="n">
        <v>1724860891.420959</v>
      </c>
      <c r="I57" t="n">
        <v>0</v>
      </c>
      <c r="J57" t="inlineStr">
        <is>
          <t>[]</t>
        </is>
      </c>
      <c r="L57">
        <f>G56-G57</f>
        <v/>
      </c>
      <c r="M57">
        <f>ROUND((L57/G56)*100, 3)</f>
        <v/>
      </c>
      <c r="N57">
        <f>ROUND((H57-H56)*10^9, 3)</f>
        <v/>
      </c>
    </row>
    <row r="58">
      <c r="A58" t="inlineStr">
        <is>
          <t>2001:1:8::1</t>
        </is>
      </c>
      <c r="B58" t="inlineStr">
        <is>
          <t>2001:1:1::1</t>
        </is>
      </c>
      <c r="C58" t="n">
        <v>1</v>
      </c>
      <c r="D58" t="n">
        <v>0</v>
      </c>
      <c r="E58" t="n">
        <v>262</v>
      </c>
      <c r="F58" t="inlineStr">
        <is>
          <t>sender</t>
        </is>
      </c>
      <c r="G58" t="n">
        <v>1500</v>
      </c>
      <c r="H58" t="n">
        <v>1724860891.81168</v>
      </c>
    </row>
    <row r="59">
      <c r="A59" t="inlineStr">
        <is>
          <t>2001:1:8::1</t>
        </is>
      </c>
      <c r="B59" t="inlineStr">
        <is>
          <t>2001:1:1::1</t>
        </is>
      </c>
      <c r="C59" t="n">
        <v>1</v>
      </c>
      <c r="D59" t="n">
        <v>0</v>
      </c>
      <c r="E59" t="n">
        <v>262</v>
      </c>
      <c r="F59" t="inlineStr">
        <is>
          <t>receiver</t>
        </is>
      </c>
      <c r="G59" t="n">
        <v>1500</v>
      </c>
      <c r="H59" t="n">
        <v>1724860891.923352</v>
      </c>
      <c r="I59" t="n">
        <v>0</v>
      </c>
      <c r="J59" t="inlineStr">
        <is>
          <t>[]</t>
        </is>
      </c>
      <c r="L59">
        <f>G58-G59</f>
        <v/>
      </c>
      <c r="M59">
        <f>ROUND((L59/G58)*100, 3)</f>
        <v/>
      </c>
      <c r="N59">
        <f>ROUND((H59-H58)*10^9, 3)</f>
        <v/>
      </c>
    </row>
    <row r="60">
      <c r="A60" t="inlineStr">
        <is>
          <t>2001:1:1::2</t>
        </is>
      </c>
      <c r="B60" t="inlineStr">
        <is>
          <t>2001:1:7::1</t>
        </is>
      </c>
      <c r="C60" t="n">
        <v>1</v>
      </c>
      <c r="D60" t="n">
        <v>34</v>
      </c>
      <c r="E60" t="n">
        <v>420</v>
      </c>
      <c r="F60" t="inlineStr">
        <is>
          <t>sender</t>
        </is>
      </c>
      <c r="G60" t="n">
        <v>1500</v>
      </c>
      <c r="H60" t="n">
        <v>1724860891.389053</v>
      </c>
    </row>
    <row r="61">
      <c r="A61" t="inlineStr">
        <is>
          <t>2001:1:1::2</t>
        </is>
      </c>
      <c r="B61" t="inlineStr">
        <is>
          <t>2001:1:7::1</t>
        </is>
      </c>
      <c r="C61" t="n">
        <v>1</v>
      </c>
      <c r="D61" t="n">
        <v>34</v>
      </c>
      <c r="E61" t="n">
        <v>420</v>
      </c>
      <c r="F61" t="inlineStr">
        <is>
          <t>receiver</t>
        </is>
      </c>
      <c r="G61" t="n">
        <v>1500</v>
      </c>
      <c r="H61" t="n">
        <v>1724860891.502431</v>
      </c>
      <c r="I61" t="n">
        <v>0</v>
      </c>
      <c r="J61" t="inlineStr">
        <is>
          <t>[]</t>
        </is>
      </c>
      <c r="L61">
        <f>G60-G61</f>
        <v/>
      </c>
      <c r="M61">
        <f>ROUND((L61/G60)*100, 3)</f>
        <v/>
      </c>
      <c r="N61">
        <f>ROUND((H61-H60)*10^9, 3)</f>
        <v/>
      </c>
    </row>
    <row r="62">
      <c r="A62" t="inlineStr">
        <is>
          <t>2001:1:8::1</t>
        </is>
      </c>
      <c r="B62" t="inlineStr">
        <is>
          <t>2001:1:2::1</t>
        </is>
      </c>
      <c r="C62" t="n">
        <v>1</v>
      </c>
      <c r="D62" t="n">
        <v>34</v>
      </c>
      <c r="E62" t="n">
        <v>420</v>
      </c>
      <c r="F62" t="inlineStr">
        <is>
          <t>sender</t>
        </is>
      </c>
      <c r="G62" t="n">
        <v>1500</v>
      </c>
      <c r="H62" t="n">
        <v>1724860891.460507</v>
      </c>
    </row>
    <row r="63">
      <c r="A63" t="inlineStr">
        <is>
          <t>2001:1:8::1</t>
        </is>
      </c>
      <c r="B63" t="inlineStr">
        <is>
          <t>2001:1:2::1</t>
        </is>
      </c>
      <c r="C63" t="n">
        <v>1</v>
      </c>
      <c r="D63" t="n">
        <v>34</v>
      </c>
      <c r="E63" t="n">
        <v>420</v>
      </c>
      <c r="F63" t="inlineStr">
        <is>
          <t>receiver</t>
        </is>
      </c>
      <c r="G63" t="n">
        <v>1500</v>
      </c>
      <c r="H63" t="n">
        <v>1724860891.562118</v>
      </c>
      <c r="I63" t="n">
        <v>0</v>
      </c>
      <c r="J63" t="inlineStr">
        <is>
          <t>[]</t>
        </is>
      </c>
      <c r="L63">
        <f>G62-G63</f>
        <v/>
      </c>
      <c r="M63">
        <f>ROUND((L63/G62)*100, 3)</f>
        <v/>
      </c>
      <c r="N63">
        <f>ROUND((H63-H62)*10^9, 3)</f>
        <v/>
      </c>
    </row>
    <row r="64">
      <c r="A64" t="inlineStr">
        <is>
          <t>2001:1:5::1</t>
        </is>
      </c>
      <c r="B64" t="inlineStr">
        <is>
          <t>2001:1:7::2</t>
        </is>
      </c>
      <c r="C64" t="n">
        <v>1</v>
      </c>
      <c r="D64" t="n">
        <v>34</v>
      </c>
      <c r="E64" t="n">
        <v>420</v>
      </c>
      <c r="F64" t="inlineStr">
        <is>
          <t>sender</t>
        </is>
      </c>
      <c r="G64" t="n">
        <v>1500</v>
      </c>
      <c r="H64" t="n">
        <v>1724860891.702788</v>
      </c>
    </row>
    <row r="65">
      <c r="A65" t="inlineStr">
        <is>
          <t>2001:1:5::1</t>
        </is>
      </c>
      <c r="B65" t="inlineStr">
        <is>
          <t>2001:1:7::2</t>
        </is>
      </c>
      <c r="C65" t="n">
        <v>1</v>
      </c>
      <c r="D65" t="n">
        <v>34</v>
      </c>
      <c r="E65" t="n">
        <v>420</v>
      </c>
      <c r="F65" t="inlineStr">
        <is>
          <t>receiver</t>
        </is>
      </c>
      <c r="G65" t="n">
        <v>1500</v>
      </c>
      <c r="H65" t="n">
        <v>1724860891.801948</v>
      </c>
      <c r="I65" t="n">
        <v>0</v>
      </c>
      <c r="J65" t="inlineStr">
        <is>
          <t>[]</t>
        </is>
      </c>
      <c r="L65">
        <f>G64-G65</f>
        <v/>
      </c>
      <c r="M65">
        <f>ROUND((L65/G64)*100, 3)</f>
        <v/>
      </c>
      <c r="N65">
        <f>ROUND((H65-H64)*10^9, 3)</f>
        <v/>
      </c>
    </row>
    <row r="66">
      <c r="A66" t="inlineStr">
        <is>
          <t>2001:1:3::1</t>
        </is>
      </c>
      <c r="B66" t="inlineStr">
        <is>
          <t>2001:1:5::1</t>
        </is>
      </c>
      <c r="C66" t="n">
        <v>1</v>
      </c>
      <c r="D66" t="n">
        <v>34</v>
      </c>
      <c r="E66" t="n">
        <v>420</v>
      </c>
      <c r="F66" t="inlineStr">
        <is>
          <t>sender</t>
        </is>
      </c>
      <c r="G66" t="n">
        <v>1500</v>
      </c>
      <c r="H66" t="n">
        <v>1724860891.263556</v>
      </c>
    </row>
    <row r="67">
      <c r="A67" t="inlineStr">
        <is>
          <t>2001:1:3::1</t>
        </is>
      </c>
      <c r="B67" t="inlineStr">
        <is>
          <t>2001:1:5::1</t>
        </is>
      </c>
      <c r="C67" t="n">
        <v>1</v>
      </c>
      <c r="D67" t="n">
        <v>34</v>
      </c>
      <c r="E67" t="n">
        <v>420</v>
      </c>
      <c r="F67" t="inlineStr">
        <is>
          <t>receiver</t>
        </is>
      </c>
      <c r="G67" t="n">
        <v>1500</v>
      </c>
      <c r="H67" t="n">
        <v>1724860891.332575</v>
      </c>
      <c r="I67" t="n">
        <v>0</v>
      </c>
      <c r="J67" t="inlineStr">
        <is>
          <t>[]</t>
        </is>
      </c>
      <c r="L67">
        <f>G66-G67</f>
        <v/>
      </c>
      <c r="M67">
        <f>ROUND((L67/G66)*100, 3)</f>
        <v/>
      </c>
      <c r="N67">
        <f>ROUND((H67-H66)*10^9, 3)</f>
        <v/>
      </c>
    </row>
    <row r="68">
      <c r="A68" t="inlineStr">
        <is>
          <t>2001:1:2::1</t>
        </is>
      </c>
      <c r="B68" t="inlineStr">
        <is>
          <t>2001:1:8::1</t>
        </is>
      </c>
      <c r="C68" t="n">
        <v>2</v>
      </c>
      <c r="D68" t="n">
        <v>35</v>
      </c>
      <c r="E68" t="n">
        <v>874</v>
      </c>
      <c r="F68" t="inlineStr">
        <is>
          <t>sender</t>
        </is>
      </c>
      <c r="G68" t="n">
        <v>2970</v>
      </c>
      <c r="H68" t="n">
        <v>1724860891.904834</v>
      </c>
    </row>
    <row r="69">
      <c r="A69" t="inlineStr">
        <is>
          <t>2001:1:2::1</t>
        </is>
      </c>
      <c r="B69" t="inlineStr">
        <is>
          <t>2001:1:8::1</t>
        </is>
      </c>
      <c r="C69" t="n">
        <v>2</v>
      </c>
      <c r="D69" t="n">
        <v>35</v>
      </c>
      <c r="E69" t="n">
        <v>874</v>
      </c>
      <c r="F69" t="inlineStr">
        <is>
          <t>receiver</t>
        </is>
      </c>
      <c r="G69" t="n">
        <v>2970</v>
      </c>
      <c r="H69" t="n">
        <v>1724860892.035444</v>
      </c>
      <c r="I69" t="n">
        <v>0</v>
      </c>
      <c r="J69" t="inlineStr">
        <is>
          <t>[]</t>
        </is>
      </c>
      <c r="L69">
        <f>G68-G69</f>
        <v/>
      </c>
      <c r="M69">
        <f>ROUND((L69/G68)*100, 3)</f>
        <v/>
      </c>
      <c r="N69">
        <f>ROUND((H69-H68)*10^9, 3)</f>
        <v/>
      </c>
    </row>
    <row r="70">
      <c r="A70" t="inlineStr">
        <is>
          <t>2001:1:7::3</t>
        </is>
      </c>
      <c r="B70" t="inlineStr">
        <is>
          <t>2001:1:8::4</t>
        </is>
      </c>
      <c r="C70" t="n">
        <v>1</v>
      </c>
      <c r="D70" t="n">
        <v>35</v>
      </c>
      <c r="E70" t="n">
        <v>874</v>
      </c>
      <c r="F70" t="inlineStr">
        <is>
          <t>sender</t>
        </is>
      </c>
      <c r="G70" t="n">
        <v>2970</v>
      </c>
      <c r="H70" t="n">
        <v>1724860891.844002</v>
      </c>
    </row>
    <row r="71">
      <c r="A71" t="inlineStr">
        <is>
          <t>2001:1:7::3</t>
        </is>
      </c>
      <c r="B71" t="inlineStr">
        <is>
          <t>2001:1:8::4</t>
        </is>
      </c>
      <c r="C71" t="n">
        <v>1</v>
      </c>
      <c r="D71" t="n">
        <v>35</v>
      </c>
      <c r="E71" t="n">
        <v>874</v>
      </c>
      <c r="F71" t="inlineStr">
        <is>
          <t>receiver</t>
        </is>
      </c>
      <c r="G71" t="n">
        <v>2970</v>
      </c>
      <c r="H71" t="n">
        <v>1724860891.950043</v>
      </c>
      <c r="I71" t="n">
        <v>0</v>
      </c>
      <c r="J71" t="inlineStr">
        <is>
          <t>[]</t>
        </is>
      </c>
      <c r="L71">
        <f>G70-G71</f>
        <v/>
      </c>
      <c r="M71">
        <f>ROUND((L71/G70)*100, 3)</f>
        <v/>
      </c>
      <c r="N71">
        <f>ROUND((H71-H70)*10^9, 3)</f>
        <v/>
      </c>
    </row>
    <row r="72">
      <c r="A72" t="inlineStr">
        <is>
          <t>2001:1:3::1</t>
        </is>
      </c>
      <c r="B72" t="inlineStr">
        <is>
          <t>2001:1:8::3</t>
        </is>
      </c>
      <c r="C72" t="n">
        <v>1</v>
      </c>
      <c r="D72" t="n">
        <v>35</v>
      </c>
      <c r="E72" t="n">
        <v>874</v>
      </c>
      <c r="F72" t="inlineStr">
        <is>
          <t>sender</t>
        </is>
      </c>
      <c r="G72" t="n">
        <v>2970</v>
      </c>
      <c r="H72" t="n">
        <v>1724860891.387569</v>
      </c>
    </row>
    <row r="73">
      <c r="A73" t="inlineStr">
        <is>
          <t>2001:1:3::1</t>
        </is>
      </c>
      <c r="B73" t="inlineStr">
        <is>
          <t>2001:1:8::3</t>
        </is>
      </c>
      <c r="C73" t="n">
        <v>1</v>
      </c>
      <c r="D73" t="n">
        <v>35</v>
      </c>
      <c r="E73" t="n">
        <v>874</v>
      </c>
      <c r="F73" t="inlineStr">
        <is>
          <t>receiver</t>
        </is>
      </c>
      <c r="G73" t="n">
        <v>2970</v>
      </c>
      <c r="H73" t="n">
        <v>1724860891.491499</v>
      </c>
      <c r="I73" t="n">
        <v>0</v>
      </c>
      <c r="J73" t="inlineStr">
        <is>
          <t>[]</t>
        </is>
      </c>
      <c r="L73">
        <f>G72-G73</f>
        <v/>
      </c>
      <c r="M73">
        <f>ROUND((L73/G72)*100, 3)</f>
        <v/>
      </c>
      <c r="N73">
        <f>ROUND((H73-H72)*10^9, 3)</f>
        <v/>
      </c>
    </row>
    <row r="74">
      <c r="A74" t="inlineStr">
        <is>
          <t>2001:1:3::1</t>
        </is>
      </c>
      <c r="B74" t="inlineStr">
        <is>
          <t>2001:1:7::3</t>
        </is>
      </c>
      <c r="C74" t="n">
        <v>1</v>
      </c>
      <c r="D74" t="n">
        <v>35</v>
      </c>
      <c r="E74" t="n">
        <v>874</v>
      </c>
      <c r="F74" t="inlineStr">
        <is>
          <t>sender</t>
        </is>
      </c>
      <c r="G74" t="n">
        <v>2970</v>
      </c>
      <c r="H74" t="n">
        <v>1724860891.831881</v>
      </c>
    </row>
    <row r="75">
      <c r="A75" t="inlineStr">
        <is>
          <t>2001:1:3::1</t>
        </is>
      </c>
      <c r="B75" t="inlineStr">
        <is>
          <t>2001:1:7::3</t>
        </is>
      </c>
      <c r="C75" t="n">
        <v>1</v>
      </c>
      <c r="D75" t="n">
        <v>35</v>
      </c>
      <c r="E75" t="n">
        <v>874</v>
      </c>
      <c r="F75" t="inlineStr">
        <is>
          <t>receiver</t>
        </is>
      </c>
      <c r="G75" t="n">
        <v>2970</v>
      </c>
      <c r="H75" t="n">
        <v>1724860891.944165</v>
      </c>
      <c r="I75" t="n">
        <v>0</v>
      </c>
      <c r="J75" t="inlineStr">
        <is>
          <t>[]</t>
        </is>
      </c>
      <c r="L75">
        <f>G74-G75</f>
        <v/>
      </c>
      <c r="M75">
        <f>ROUND((L75/G74)*100, 3)</f>
        <v/>
      </c>
      <c r="N75">
        <f>ROUND((H75-H74)*10^9, 3)</f>
        <v/>
      </c>
    </row>
    <row r="76">
      <c r="A76" t="inlineStr">
        <is>
          <t>2001:1:2::2</t>
        </is>
      </c>
      <c r="B76" t="inlineStr">
        <is>
          <t>2001:1:8::2</t>
        </is>
      </c>
      <c r="C76" t="n">
        <v>1</v>
      </c>
      <c r="D76" t="n">
        <v>35</v>
      </c>
      <c r="E76" t="n">
        <v>874</v>
      </c>
      <c r="F76" t="inlineStr">
        <is>
          <t>sender</t>
        </is>
      </c>
      <c r="G76" t="n">
        <v>2970</v>
      </c>
      <c r="H76" t="n">
        <v>1724860891.388</v>
      </c>
    </row>
    <row r="77">
      <c r="A77" t="inlineStr">
        <is>
          <t>2001:1:2::2</t>
        </is>
      </c>
      <c r="B77" t="inlineStr">
        <is>
          <t>2001:1:8::2</t>
        </is>
      </c>
      <c r="C77" t="n">
        <v>1</v>
      </c>
      <c r="D77" t="n">
        <v>35</v>
      </c>
      <c r="E77" t="n">
        <v>874</v>
      </c>
      <c r="F77" t="inlineStr">
        <is>
          <t>receiver</t>
        </is>
      </c>
      <c r="G77" t="n">
        <v>2970</v>
      </c>
      <c r="H77" t="n">
        <v>1724860891.514904</v>
      </c>
      <c r="I77" t="n">
        <v>0</v>
      </c>
      <c r="J77" t="inlineStr">
        <is>
          <t>[]</t>
        </is>
      </c>
      <c r="L77">
        <f>G76-G77</f>
        <v/>
      </c>
      <c r="M77">
        <f>ROUND((L77/G76)*100, 3)</f>
        <v/>
      </c>
      <c r="N77">
        <f>ROUND((H77-H76)*10^9, 3)</f>
        <v/>
      </c>
    </row>
    <row r="78">
      <c r="A78" t="inlineStr">
        <is>
          <t>2001:1:5::1</t>
        </is>
      </c>
      <c r="B78" t="inlineStr">
        <is>
          <t>2001:1:2::2</t>
        </is>
      </c>
      <c r="C78" t="n">
        <v>1</v>
      </c>
      <c r="D78" t="n">
        <v>35</v>
      </c>
      <c r="E78" t="n">
        <v>874</v>
      </c>
      <c r="F78" t="inlineStr">
        <is>
          <t>sender</t>
        </is>
      </c>
      <c r="G78" t="n">
        <v>2970</v>
      </c>
      <c r="H78" t="n">
        <v>1724860891.678579</v>
      </c>
    </row>
    <row r="79">
      <c r="A79" t="inlineStr">
        <is>
          <t>2001:1:5::1</t>
        </is>
      </c>
      <c r="B79" t="inlineStr">
        <is>
          <t>2001:1:2::2</t>
        </is>
      </c>
      <c r="C79" t="n">
        <v>1</v>
      </c>
      <c r="D79" t="n">
        <v>35</v>
      </c>
      <c r="E79" t="n">
        <v>874</v>
      </c>
      <c r="F79" t="inlineStr">
        <is>
          <t>receiver</t>
        </is>
      </c>
      <c r="G79" t="n">
        <v>2970</v>
      </c>
      <c r="H79" t="n">
        <v>1724860891.786043</v>
      </c>
      <c r="I79" t="n">
        <v>0</v>
      </c>
      <c r="J79" t="inlineStr">
        <is>
          <t>[]</t>
        </is>
      </c>
      <c r="L79">
        <f>G78-G79</f>
        <v/>
      </c>
      <c r="M79">
        <f>ROUND((L79/G78)*100, 3)</f>
        <v/>
      </c>
      <c r="N79">
        <f>ROUND((H79-H78)*10^9, 3)</f>
        <v/>
      </c>
    </row>
    <row r="80"/>
    <row r="81">
      <c r="A81" s="1" t="inlineStr">
        <is>
          <t>Iteration - 4</t>
        </is>
      </c>
    </row>
    <row r="82">
      <c r="A82" t="inlineStr">
        <is>
          <t>2001:1:2::1</t>
        </is>
      </c>
      <c r="B82" t="inlineStr">
        <is>
          <t>2001:1:3::1</t>
        </is>
      </c>
      <c r="C82" t="n">
        <v>1</v>
      </c>
      <c r="D82" t="n">
        <v>0</v>
      </c>
      <c r="E82" t="n">
        <v>262</v>
      </c>
      <c r="F82" t="inlineStr">
        <is>
          <t>sender</t>
        </is>
      </c>
      <c r="G82" t="n">
        <v>1500</v>
      </c>
      <c r="H82" t="n">
        <v>1724861194.381219</v>
      </c>
    </row>
    <row r="83">
      <c r="A83" t="inlineStr">
        <is>
          <t>2001:1:2::1</t>
        </is>
      </c>
      <c r="B83" t="inlineStr">
        <is>
          <t>2001:1:3::1</t>
        </is>
      </c>
      <c r="C83" t="n">
        <v>1</v>
      </c>
      <c r="D83" t="n">
        <v>0</v>
      </c>
      <c r="E83" t="n">
        <v>262</v>
      </c>
      <c r="F83" t="inlineStr">
        <is>
          <t>receiver</t>
        </is>
      </c>
      <c r="G83" t="n">
        <v>1500</v>
      </c>
      <c r="H83" t="n">
        <v>1724861194.499675</v>
      </c>
      <c r="I83" t="n">
        <v>0</v>
      </c>
      <c r="J83" t="inlineStr">
        <is>
          <t>[]</t>
        </is>
      </c>
      <c r="L83">
        <f>G82-G83</f>
        <v/>
      </c>
      <c r="M83">
        <f>ROUND((L83/G82)*100, 3)</f>
        <v/>
      </c>
      <c r="N83">
        <f>ROUND((H83-H82)*10^9, 3)</f>
        <v/>
      </c>
    </row>
    <row r="84">
      <c r="A84" t="inlineStr">
        <is>
          <t>2001:1:8::1</t>
        </is>
      </c>
      <c r="B84" t="inlineStr">
        <is>
          <t>2001:1:1::1</t>
        </is>
      </c>
      <c r="C84" t="n">
        <v>1</v>
      </c>
      <c r="D84" t="n">
        <v>0</v>
      </c>
      <c r="E84" t="n">
        <v>262</v>
      </c>
      <c r="F84" t="inlineStr">
        <is>
          <t>sender</t>
        </is>
      </c>
      <c r="G84" t="n">
        <v>1500</v>
      </c>
      <c r="H84" t="n">
        <v>1724861194.520623</v>
      </c>
    </row>
    <row r="85">
      <c r="A85" t="inlineStr">
        <is>
          <t>2001:1:8::1</t>
        </is>
      </c>
      <c r="B85" t="inlineStr">
        <is>
          <t>2001:1:1::1</t>
        </is>
      </c>
      <c r="C85" t="n">
        <v>1</v>
      </c>
      <c r="D85" t="n">
        <v>0</v>
      </c>
      <c r="E85" t="n">
        <v>262</v>
      </c>
      <c r="F85" t="inlineStr">
        <is>
          <t>receiver</t>
        </is>
      </c>
      <c r="G85" t="n">
        <v>1500</v>
      </c>
      <c r="H85" t="n">
        <v>1724861194.624905</v>
      </c>
      <c r="I85" t="n">
        <v>0</v>
      </c>
      <c r="J85" t="inlineStr">
        <is>
          <t>[]</t>
        </is>
      </c>
      <c r="L85">
        <f>G84-G85</f>
        <v/>
      </c>
      <c r="M85">
        <f>ROUND((L85/G84)*100, 3)</f>
        <v/>
      </c>
      <c r="N85">
        <f>ROUND((H85-H84)*10^9, 3)</f>
        <v/>
      </c>
    </row>
    <row r="86">
      <c r="A86" t="inlineStr">
        <is>
          <t>2001:1:5::1</t>
        </is>
      </c>
      <c r="B86" t="inlineStr">
        <is>
          <t>2001:1:7::2</t>
        </is>
      </c>
      <c r="C86" t="n">
        <v>1</v>
      </c>
      <c r="D86" t="n">
        <v>34</v>
      </c>
      <c r="E86" t="n">
        <v>420</v>
      </c>
      <c r="F86" t="inlineStr">
        <is>
          <t>sender</t>
        </is>
      </c>
      <c r="G86" t="n">
        <v>1500</v>
      </c>
      <c r="H86" t="n">
        <v>1724861194.495905</v>
      </c>
    </row>
    <row r="87">
      <c r="A87" t="inlineStr">
        <is>
          <t>2001:1:5::1</t>
        </is>
      </c>
      <c r="B87" t="inlineStr">
        <is>
          <t>2001:1:7::2</t>
        </is>
      </c>
      <c r="C87" t="n">
        <v>1</v>
      </c>
      <c r="D87" t="n">
        <v>34</v>
      </c>
      <c r="E87" t="n">
        <v>420</v>
      </c>
      <c r="F87" t="inlineStr">
        <is>
          <t>receiver</t>
        </is>
      </c>
      <c r="G87" t="n">
        <v>1500</v>
      </c>
      <c r="H87" t="n">
        <v>1724861194.596182</v>
      </c>
      <c r="I87" t="n">
        <v>0</v>
      </c>
      <c r="J87" t="inlineStr">
        <is>
          <t>[]</t>
        </is>
      </c>
      <c r="L87">
        <f>G86-G87</f>
        <v/>
      </c>
      <c r="M87">
        <f>ROUND((L87/G86)*100, 3)</f>
        <v/>
      </c>
      <c r="N87">
        <f>ROUND((H87-H86)*10^9, 3)</f>
        <v/>
      </c>
    </row>
    <row r="88">
      <c r="A88" t="inlineStr">
        <is>
          <t>2001:1:1::2</t>
        </is>
      </c>
      <c r="B88" t="inlineStr">
        <is>
          <t>2001:1:7::1</t>
        </is>
      </c>
      <c r="C88" t="n">
        <v>1</v>
      </c>
      <c r="D88" t="n">
        <v>34</v>
      </c>
      <c r="E88" t="n">
        <v>420</v>
      </c>
      <c r="F88" t="inlineStr">
        <is>
          <t>sender</t>
        </is>
      </c>
      <c r="G88" t="n">
        <v>1500</v>
      </c>
      <c r="H88" t="n">
        <v>1724861194.885464</v>
      </c>
    </row>
    <row r="89">
      <c r="A89" t="inlineStr">
        <is>
          <t>2001:1:1::2</t>
        </is>
      </c>
      <c r="B89" t="inlineStr">
        <is>
          <t>2001:1:7::1</t>
        </is>
      </c>
      <c r="C89" t="n">
        <v>1</v>
      </c>
      <c r="D89" t="n">
        <v>34</v>
      </c>
      <c r="E89" t="n">
        <v>420</v>
      </c>
      <c r="F89" t="inlineStr">
        <is>
          <t>receiver</t>
        </is>
      </c>
      <c r="G89" t="n">
        <v>1500</v>
      </c>
      <c r="H89" t="n">
        <v>1724861195.009321</v>
      </c>
      <c r="I89" t="n">
        <v>0</v>
      </c>
      <c r="J89" t="inlineStr">
        <is>
          <t>[]</t>
        </is>
      </c>
      <c r="L89">
        <f>G88-G89</f>
        <v/>
      </c>
      <c r="M89">
        <f>ROUND((L89/G88)*100, 3)</f>
        <v/>
      </c>
      <c r="N89">
        <f>ROUND((H89-H88)*10^9, 3)</f>
        <v/>
      </c>
    </row>
    <row r="90">
      <c r="A90" t="inlineStr">
        <is>
          <t>2001:1:8::1</t>
        </is>
      </c>
      <c r="B90" t="inlineStr">
        <is>
          <t>2001:1:2::1</t>
        </is>
      </c>
      <c r="C90" t="n">
        <v>1</v>
      </c>
      <c r="D90" t="n">
        <v>34</v>
      </c>
      <c r="E90" t="n">
        <v>420</v>
      </c>
      <c r="F90" t="inlineStr">
        <is>
          <t>sender</t>
        </is>
      </c>
      <c r="G90" t="n">
        <v>1500</v>
      </c>
      <c r="H90" t="n">
        <v>1724861194.417747</v>
      </c>
    </row>
    <row r="91">
      <c r="A91" t="inlineStr">
        <is>
          <t>2001:1:8::1</t>
        </is>
      </c>
      <c r="B91" t="inlineStr">
        <is>
          <t>2001:1:2::1</t>
        </is>
      </c>
      <c r="C91" t="n">
        <v>1</v>
      </c>
      <c r="D91" t="n">
        <v>34</v>
      </c>
      <c r="E91" t="n">
        <v>420</v>
      </c>
      <c r="F91" t="inlineStr">
        <is>
          <t>receiver</t>
        </is>
      </c>
      <c r="G91" t="n">
        <v>1500</v>
      </c>
      <c r="H91" t="n">
        <v>1724861194.519488</v>
      </c>
      <c r="I91" t="n">
        <v>0</v>
      </c>
      <c r="J91" t="inlineStr">
        <is>
          <t>[]</t>
        </is>
      </c>
      <c r="L91">
        <f>G90-G91</f>
        <v/>
      </c>
      <c r="M91">
        <f>ROUND((L91/G90)*100, 3)</f>
        <v/>
      </c>
      <c r="N91">
        <f>ROUND((H91-H90)*10^9, 3)</f>
        <v/>
      </c>
    </row>
    <row r="92">
      <c r="A92" t="inlineStr">
        <is>
          <t>2001:1:3::1</t>
        </is>
      </c>
      <c r="B92" t="inlineStr">
        <is>
          <t>2001:1:5::1</t>
        </is>
      </c>
      <c r="C92" t="n">
        <v>1</v>
      </c>
      <c r="D92" t="n">
        <v>34</v>
      </c>
      <c r="E92" t="n">
        <v>420</v>
      </c>
      <c r="F92" t="inlineStr">
        <is>
          <t>sender</t>
        </is>
      </c>
      <c r="G92" t="n">
        <v>1500</v>
      </c>
      <c r="H92" t="n">
        <v>1724861194.799683</v>
      </c>
    </row>
    <row r="93">
      <c r="A93" t="inlineStr">
        <is>
          <t>2001:1:3::1</t>
        </is>
      </c>
      <c r="B93" t="inlineStr">
        <is>
          <t>2001:1:5::1</t>
        </is>
      </c>
      <c r="C93" t="n">
        <v>1</v>
      </c>
      <c r="D93" t="n">
        <v>34</v>
      </c>
      <c r="E93" t="n">
        <v>420</v>
      </c>
      <c r="F93" t="inlineStr">
        <is>
          <t>receiver</t>
        </is>
      </c>
      <c r="G93" t="n">
        <v>1500</v>
      </c>
      <c r="H93" t="n">
        <v>1724861194.923213</v>
      </c>
      <c r="I93" t="n">
        <v>0</v>
      </c>
      <c r="J93" t="inlineStr">
        <is>
          <t>[]</t>
        </is>
      </c>
      <c r="L93">
        <f>G92-G93</f>
        <v/>
      </c>
      <c r="M93">
        <f>ROUND((L93/G92)*100, 3)</f>
        <v/>
      </c>
      <c r="N93">
        <f>ROUND((H93-H92)*10^9, 3)</f>
        <v/>
      </c>
    </row>
    <row r="94">
      <c r="A94" t="inlineStr">
        <is>
          <t>2001:1:3::1</t>
        </is>
      </c>
      <c r="B94" t="inlineStr">
        <is>
          <t>2001:1:8::3</t>
        </is>
      </c>
      <c r="C94" t="n">
        <v>1</v>
      </c>
      <c r="D94" t="n">
        <v>35</v>
      </c>
      <c r="E94" t="n">
        <v>874</v>
      </c>
      <c r="F94" t="inlineStr">
        <is>
          <t>sender</t>
        </is>
      </c>
      <c r="G94" t="n">
        <v>2970</v>
      </c>
      <c r="H94" t="n">
        <v>1724861194.604028</v>
      </c>
    </row>
    <row r="95">
      <c r="A95" t="inlineStr">
        <is>
          <t>2001:1:3::1</t>
        </is>
      </c>
      <c r="B95" t="inlineStr">
        <is>
          <t>2001:1:8::3</t>
        </is>
      </c>
      <c r="C95" t="n">
        <v>1</v>
      </c>
      <c r="D95" t="n">
        <v>35</v>
      </c>
      <c r="E95" t="n">
        <v>874</v>
      </c>
      <c r="F95" t="inlineStr">
        <is>
          <t>receiver</t>
        </is>
      </c>
      <c r="G95" t="n">
        <v>2970</v>
      </c>
      <c r="H95" t="n">
        <v>1724861194.720338</v>
      </c>
      <c r="I95" t="n">
        <v>0</v>
      </c>
      <c r="J95" t="inlineStr">
        <is>
          <t>[]</t>
        </is>
      </c>
      <c r="L95">
        <f>G94-G95</f>
        <v/>
      </c>
      <c r="M95">
        <f>ROUND((L95/G94)*100, 3)</f>
        <v/>
      </c>
      <c r="N95">
        <f>ROUND((H95-H94)*10^9, 3)</f>
        <v/>
      </c>
    </row>
    <row r="96">
      <c r="A96" t="inlineStr">
        <is>
          <t>2001:1:7::3</t>
        </is>
      </c>
      <c r="B96" t="inlineStr">
        <is>
          <t>2001:1:8::4</t>
        </is>
      </c>
      <c r="C96" t="n">
        <v>1</v>
      </c>
      <c r="D96" t="n">
        <v>35</v>
      </c>
      <c r="E96" t="n">
        <v>874</v>
      </c>
      <c r="F96" t="inlineStr">
        <is>
          <t>sender</t>
        </is>
      </c>
      <c r="G96" t="n">
        <v>2970</v>
      </c>
      <c r="H96" t="n">
        <v>1724861194.7836</v>
      </c>
    </row>
    <row r="97">
      <c r="A97" t="inlineStr">
        <is>
          <t>2001:1:7::3</t>
        </is>
      </c>
      <c r="B97" t="inlineStr">
        <is>
          <t>2001:1:8::4</t>
        </is>
      </c>
      <c r="C97" t="n">
        <v>1</v>
      </c>
      <c r="D97" t="n">
        <v>35</v>
      </c>
      <c r="E97" t="n">
        <v>874</v>
      </c>
      <c r="F97" t="inlineStr">
        <is>
          <t>receiver</t>
        </is>
      </c>
      <c r="G97" t="n">
        <v>2970</v>
      </c>
      <c r="H97" t="n">
        <v>1724861194.895566</v>
      </c>
      <c r="I97" t="n">
        <v>0</v>
      </c>
      <c r="J97" t="inlineStr">
        <is>
          <t>[]</t>
        </is>
      </c>
      <c r="L97">
        <f>G96-G97</f>
        <v/>
      </c>
      <c r="M97">
        <f>ROUND((L97/G96)*100, 3)</f>
        <v/>
      </c>
      <c r="N97">
        <f>ROUND((H97-H96)*10^9, 3)</f>
        <v/>
      </c>
    </row>
    <row r="98">
      <c r="A98" t="inlineStr">
        <is>
          <t>2001:1:5::1</t>
        </is>
      </c>
      <c r="B98" t="inlineStr">
        <is>
          <t>2001:1:2::2</t>
        </is>
      </c>
      <c r="C98" t="n">
        <v>1</v>
      </c>
      <c r="D98" t="n">
        <v>35</v>
      </c>
      <c r="E98" t="n">
        <v>874</v>
      </c>
      <c r="F98" t="inlineStr">
        <is>
          <t>sender</t>
        </is>
      </c>
      <c r="G98" t="n">
        <v>2970</v>
      </c>
      <c r="H98" t="n">
        <v>1724861194.906912</v>
      </c>
    </row>
    <row r="99">
      <c r="A99" t="inlineStr">
        <is>
          <t>2001:1:5::1</t>
        </is>
      </c>
      <c r="B99" t="inlineStr">
        <is>
          <t>2001:1:2::2</t>
        </is>
      </c>
      <c r="C99" t="n">
        <v>1</v>
      </c>
      <c r="D99" t="n">
        <v>35</v>
      </c>
      <c r="E99" t="n">
        <v>874</v>
      </c>
      <c r="F99" t="inlineStr">
        <is>
          <t>receiver</t>
        </is>
      </c>
      <c r="G99" t="n">
        <v>2970</v>
      </c>
      <c r="H99" t="n">
        <v>1724861195.039683</v>
      </c>
      <c r="I99" t="n">
        <v>0</v>
      </c>
      <c r="J99" t="inlineStr">
        <is>
          <t>[]</t>
        </is>
      </c>
      <c r="L99">
        <f>G98-G99</f>
        <v/>
      </c>
      <c r="M99">
        <f>ROUND((L99/G98)*100, 3)</f>
        <v/>
      </c>
      <c r="N99">
        <f>ROUND((H99-H98)*10^9, 3)</f>
        <v/>
      </c>
    </row>
    <row r="100">
      <c r="A100" t="inlineStr">
        <is>
          <t>2001:1:2::2</t>
        </is>
      </c>
      <c r="B100" t="inlineStr">
        <is>
          <t>2001:1:8::2</t>
        </is>
      </c>
      <c r="C100" t="n">
        <v>1</v>
      </c>
      <c r="D100" t="n">
        <v>35</v>
      </c>
      <c r="E100" t="n">
        <v>874</v>
      </c>
      <c r="F100" t="inlineStr">
        <is>
          <t>sender</t>
        </is>
      </c>
      <c r="G100" t="n">
        <v>2970</v>
      </c>
      <c r="H100" t="n">
        <v>1724861194.784899</v>
      </c>
    </row>
    <row r="101">
      <c r="A101" t="inlineStr">
        <is>
          <t>2001:1:2::2</t>
        </is>
      </c>
      <c r="B101" t="inlineStr">
        <is>
          <t>2001:1:8::2</t>
        </is>
      </c>
      <c r="C101" t="n">
        <v>1</v>
      </c>
      <c r="D101" t="n">
        <v>35</v>
      </c>
      <c r="E101" t="n">
        <v>874</v>
      </c>
      <c r="F101" t="inlineStr">
        <is>
          <t>receiver</t>
        </is>
      </c>
      <c r="G101" t="n">
        <v>2970</v>
      </c>
      <c r="H101" t="n">
        <v>1724861194.914369</v>
      </c>
      <c r="I101" t="n">
        <v>0</v>
      </c>
      <c r="J101" t="inlineStr">
        <is>
          <t>[]</t>
        </is>
      </c>
      <c r="L101">
        <f>G100-G101</f>
        <v/>
      </c>
      <c r="M101">
        <f>ROUND((L101/G100)*100, 3)</f>
        <v/>
      </c>
      <c r="N101">
        <f>ROUND((H101-H100)*10^9, 3)</f>
        <v/>
      </c>
    </row>
    <row r="102">
      <c r="A102" t="inlineStr">
        <is>
          <t>2001:1:2::1</t>
        </is>
      </c>
      <c r="B102" t="inlineStr">
        <is>
          <t>2001:1:8::1</t>
        </is>
      </c>
      <c r="C102" t="n">
        <v>2</v>
      </c>
      <c r="D102" t="n">
        <v>35</v>
      </c>
      <c r="E102" t="n">
        <v>874</v>
      </c>
      <c r="F102" t="inlineStr">
        <is>
          <t>sender</t>
        </is>
      </c>
      <c r="G102" t="n">
        <v>2970</v>
      </c>
      <c r="H102" t="n">
        <v>1724861194.786028</v>
      </c>
    </row>
    <row r="103">
      <c r="A103" t="inlineStr">
        <is>
          <t>2001:1:2::1</t>
        </is>
      </c>
      <c r="B103" t="inlineStr">
        <is>
          <t>2001:1:8::1</t>
        </is>
      </c>
      <c r="C103" t="n">
        <v>2</v>
      </c>
      <c r="D103" t="n">
        <v>35</v>
      </c>
      <c r="E103" t="n">
        <v>874</v>
      </c>
      <c r="F103" t="inlineStr">
        <is>
          <t>receiver</t>
        </is>
      </c>
      <c r="G103" t="n">
        <v>2970</v>
      </c>
      <c r="H103" t="n">
        <v>1724861194.932482</v>
      </c>
      <c r="I103" t="n">
        <v>0</v>
      </c>
      <c r="J103" t="inlineStr">
        <is>
          <t>[]</t>
        </is>
      </c>
      <c r="L103">
        <f>G102-G103</f>
        <v/>
      </c>
      <c r="M103">
        <f>ROUND((L103/G102)*100, 3)</f>
        <v/>
      </c>
      <c r="N103">
        <f>ROUND((H103-H102)*10^9, 3)</f>
        <v/>
      </c>
    </row>
    <row r="104">
      <c r="A104" t="inlineStr">
        <is>
          <t>2001:1:3::1</t>
        </is>
      </c>
      <c r="B104" t="inlineStr">
        <is>
          <t>2001:1:7::3</t>
        </is>
      </c>
      <c r="C104" t="n">
        <v>1</v>
      </c>
      <c r="D104" t="n">
        <v>35</v>
      </c>
      <c r="E104" t="n">
        <v>874</v>
      </c>
      <c r="F104" t="inlineStr">
        <is>
          <t>sender</t>
        </is>
      </c>
      <c r="G104" t="n">
        <v>2970</v>
      </c>
      <c r="H104" t="n">
        <v>1724861194.869492</v>
      </c>
    </row>
    <row r="105">
      <c r="A105" t="inlineStr">
        <is>
          <t>2001:1:3::1</t>
        </is>
      </c>
      <c r="B105" t="inlineStr">
        <is>
          <t>2001:1:7::3</t>
        </is>
      </c>
      <c r="C105" t="n">
        <v>1</v>
      </c>
      <c r="D105" t="n">
        <v>35</v>
      </c>
      <c r="E105" t="n">
        <v>874</v>
      </c>
      <c r="F105" t="inlineStr">
        <is>
          <t>receiver</t>
        </is>
      </c>
      <c r="G105" t="n">
        <v>2970</v>
      </c>
      <c r="H105" t="n">
        <v>1724861194.999091</v>
      </c>
      <c r="I105" t="n">
        <v>0</v>
      </c>
      <c r="J105" t="inlineStr">
        <is>
          <t>[]</t>
        </is>
      </c>
      <c r="L105">
        <f>G104-G105</f>
        <v/>
      </c>
      <c r="M105">
        <f>ROUND((L105/G104)*100, 3)</f>
        <v/>
      </c>
      <c r="N105">
        <f>ROUND((H105-H104)*10^9, 3)</f>
        <v/>
      </c>
    </row>
    <row r="106"/>
    <row r="107">
      <c r="A107" s="1" t="inlineStr">
        <is>
          <t>Iteration - 5</t>
        </is>
      </c>
    </row>
    <row r="108">
      <c r="A108" t="inlineStr">
        <is>
          <t>2001:1:5::1</t>
        </is>
      </c>
      <c r="B108" t="inlineStr">
        <is>
          <t>2001:1:7::2</t>
        </is>
      </c>
      <c r="C108" t="n">
        <v>1</v>
      </c>
      <c r="D108" t="n">
        <v>34</v>
      </c>
      <c r="E108" t="n">
        <v>420</v>
      </c>
      <c r="F108" t="inlineStr">
        <is>
          <t>sender</t>
        </is>
      </c>
      <c r="G108" t="n">
        <v>1500</v>
      </c>
      <c r="H108" t="n">
        <v>1724861497.483556</v>
      </c>
    </row>
    <row r="109">
      <c r="A109" t="inlineStr">
        <is>
          <t>2001:1:5::1</t>
        </is>
      </c>
      <c r="B109" t="inlineStr">
        <is>
          <t>2001:1:7::2</t>
        </is>
      </c>
      <c r="C109" t="n">
        <v>1</v>
      </c>
      <c r="D109" t="n">
        <v>34</v>
      </c>
      <c r="E109" t="n">
        <v>420</v>
      </c>
      <c r="F109" t="inlineStr">
        <is>
          <t>receiver</t>
        </is>
      </c>
      <c r="G109" t="n">
        <v>1500</v>
      </c>
      <c r="H109" t="n">
        <v>1724861497.573618</v>
      </c>
      <c r="I109" t="n">
        <v>0</v>
      </c>
      <c r="J109" t="inlineStr">
        <is>
          <t>[]</t>
        </is>
      </c>
      <c r="L109">
        <f>G108-G109</f>
        <v/>
      </c>
      <c r="M109">
        <f>ROUND((L109/G108)*100, 3)</f>
        <v/>
      </c>
      <c r="N109">
        <f>ROUND((H109-H108)*10^9, 3)</f>
        <v/>
      </c>
    </row>
    <row r="110">
      <c r="A110" t="inlineStr">
        <is>
          <t>2001:1:8::1</t>
        </is>
      </c>
      <c r="B110" t="inlineStr">
        <is>
          <t>2001:1:2::1</t>
        </is>
      </c>
      <c r="C110" t="n">
        <v>1</v>
      </c>
      <c r="D110" t="n">
        <v>34</v>
      </c>
      <c r="E110" t="n">
        <v>420</v>
      </c>
      <c r="F110" t="inlineStr">
        <is>
          <t>sender</t>
        </is>
      </c>
      <c r="G110" t="n">
        <v>1500</v>
      </c>
      <c r="H110" t="n">
        <v>1724861497.627594</v>
      </c>
    </row>
    <row r="111">
      <c r="A111" t="inlineStr">
        <is>
          <t>2001:1:8::1</t>
        </is>
      </c>
      <c r="B111" t="inlineStr">
        <is>
          <t>2001:1:2::1</t>
        </is>
      </c>
      <c r="C111" t="n">
        <v>1</v>
      </c>
      <c r="D111" t="n">
        <v>34</v>
      </c>
      <c r="E111" t="n">
        <v>420</v>
      </c>
      <c r="F111" t="inlineStr">
        <is>
          <t>receiver</t>
        </is>
      </c>
      <c r="G111" t="n">
        <v>1500</v>
      </c>
      <c r="H111" t="n">
        <v>1724861497.73741</v>
      </c>
      <c r="I111" t="n">
        <v>0</v>
      </c>
      <c r="J111" t="inlineStr">
        <is>
          <t>[]</t>
        </is>
      </c>
      <c r="L111">
        <f>G110-G111</f>
        <v/>
      </c>
      <c r="M111">
        <f>ROUND((L111/G110)*100, 3)</f>
        <v/>
      </c>
      <c r="N111">
        <f>ROUND((H111-H110)*10^9, 3)</f>
        <v/>
      </c>
    </row>
    <row r="112">
      <c r="A112" t="inlineStr">
        <is>
          <t>2001:1:2::1</t>
        </is>
      </c>
      <c r="B112" t="inlineStr">
        <is>
          <t>2001:1:3::1</t>
        </is>
      </c>
      <c r="C112" t="n">
        <v>1</v>
      </c>
      <c r="D112" t="n">
        <v>0</v>
      </c>
      <c r="E112" t="n">
        <v>262</v>
      </c>
      <c r="F112" t="inlineStr">
        <is>
          <t>sender</t>
        </is>
      </c>
      <c r="G112" t="n">
        <v>1500</v>
      </c>
      <c r="H112" t="n">
        <v>1724861497.713776</v>
      </c>
    </row>
    <row r="113">
      <c r="A113" t="inlineStr">
        <is>
          <t>2001:1:2::1</t>
        </is>
      </c>
      <c r="B113" t="inlineStr">
        <is>
          <t>2001:1:3::1</t>
        </is>
      </c>
      <c r="C113" t="n">
        <v>1</v>
      </c>
      <c r="D113" t="n">
        <v>0</v>
      </c>
      <c r="E113" t="n">
        <v>262</v>
      </c>
      <c r="F113" t="inlineStr">
        <is>
          <t>receiver</t>
        </is>
      </c>
      <c r="G113" t="n">
        <v>1500</v>
      </c>
      <c r="H113" t="n">
        <v>1724861497.829047</v>
      </c>
      <c r="I113" t="n">
        <v>0</v>
      </c>
      <c r="J113" t="inlineStr">
        <is>
          <t>[]</t>
        </is>
      </c>
      <c r="L113">
        <f>G112-G113</f>
        <v/>
      </c>
      <c r="M113">
        <f>ROUND((L113/G112)*100, 3)</f>
        <v/>
      </c>
      <c r="N113">
        <f>ROUND((H113-H112)*10^9, 3)</f>
        <v/>
      </c>
    </row>
    <row r="114">
      <c r="A114" t="inlineStr">
        <is>
          <t>2001:1:3::1</t>
        </is>
      </c>
      <c r="B114" t="inlineStr">
        <is>
          <t>2001:1:5::1</t>
        </is>
      </c>
      <c r="C114" t="n">
        <v>1</v>
      </c>
      <c r="D114" t="n">
        <v>34</v>
      </c>
      <c r="E114" t="n">
        <v>420</v>
      </c>
      <c r="F114" t="inlineStr">
        <is>
          <t>sender</t>
        </is>
      </c>
      <c r="G114" t="n">
        <v>1500</v>
      </c>
      <c r="H114" t="n">
        <v>1724861497.684488</v>
      </c>
    </row>
    <row r="115">
      <c r="A115" t="inlineStr">
        <is>
          <t>2001:1:3::1</t>
        </is>
      </c>
      <c r="B115" t="inlineStr">
        <is>
          <t>2001:1:5::1</t>
        </is>
      </c>
      <c r="C115" t="n">
        <v>1</v>
      </c>
      <c r="D115" t="n">
        <v>34</v>
      </c>
      <c r="E115" t="n">
        <v>420</v>
      </c>
      <c r="F115" t="inlineStr">
        <is>
          <t>receiver</t>
        </is>
      </c>
      <c r="G115" t="n">
        <v>1500</v>
      </c>
      <c r="H115" t="n">
        <v>1724861497.784867</v>
      </c>
      <c r="I115" t="n">
        <v>0</v>
      </c>
      <c r="J115" t="inlineStr">
        <is>
          <t>[]</t>
        </is>
      </c>
      <c r="L115">
        <f>G114-G115</f>
        <v/>
      </c>
      <c r="M115">
        <f>ROUND((L115/G114)*100, 3)</f>
        <v/>
      </c>
      <c r="N115">
        <f>ROUND((H115-H114)*10^9, 3)</f>
        <v/>
      </c>
    </row>
    <row r="116">
      <c r="A116" t="inlineStr">
        <is>
          <t>2001:1:1::2</t>
        </is>
      </c>
      <c r="B116" t="inlineStr">
        <is>
          <t>2001:1:7::1</t>
        </is>
      </c>
      <c r="C116" t="n">
        <v>1</v>
      </c>
      <c r="D116" t="n">
        <v>34</v>
      </c>
      <c r="E116" t="n">
        <v>420</v>
      </c>
      <c r="F116" t="inlineStr">
        <is>
          <t>sender</t>
        </is>
      </c>
      <c r="G116" t="n">
        <v>1500</v>
      </c>
      <c r="H116" t="n">
        <v>1724861497.49561</v>
      </c>
    </row>
    <row r="117">
      <c r="A117" t="inlineStr">
        <is>
          <t>2001:1:1::2</t>
        </is>
      </c>
      <c r="B117" t="inlineStr">
        <is>
          <t>2001:1:7::1</t>
        </is>
      </c>
      <c r="C117" t="n">
        <v>1</v>
      </c>
      <c r="D117" t="n">
        <v>34</v>
      </c>
      <c r="E117" t="n">
        <v>420</v>
      </c>
      <c r="F117" t="inlineStr">
        <is>
          <t>receiver</t>
        </is>
      </c>
      <c r="G117" t="n">
        <v>1500</v>
      </c>
      <c r="H117" t="n">
        <v>1724861497.609746</v>
      </c>
      <c r="I117" t="n">
        <v>0</v>
      </c>
      <c r="J117" t="inlineStr">
        <is>
          <t>[]</t>
        </is>
      </c>
      <c r="L117">
        <f>G116-G117</f>
        <v/>
      </c>
      <c r="M117">
        <f>ROUND((L117/G116)*100, 3)</f>
        <v/>
      </c>
      <c r="N117">
        <f>ROUND((H117-H116)*10^9, 3)</f>
        <v/>
      </c>
    </row>
    <row r="118">
      <c r="A118" t="inlineStr">
        <is>
          <t>2001:1:8::1</t>
        </is>
      </c>
      <c r="B118" t="inlineStr">
        <is>
          <t>2001:1:1::1</t>
        </is>
      </c>
      <c r="C118" t="n">
        <v>1</v>
      </c>
      <c r="D118" t="n">
        <v>0</v>
      </c>
      <c r="E118" t="n">
        <v>262</v>
      </c>
      <c r="F118" t="inlineStr">
        <is>
          <t>sender</t>
        </is>
      </c>
      <c r="G118" t="n">
        <v>1500</v>
      </c>
      <c r="H118" t="n">
        <v>1724861497.696113</v>
      </c>
    </row>
    <row r="119">
      <c r="A119" t="inlineStr">
        <is>
          <t>2001:1:8::1</t>
        </is>
      </c>
      <c r="B119" t="inlineStr">
        <is>
          <t>2001:1:1::1</t>
        </is>
      </c>
      <c r="C119" t="n">
        <v>1</v>
      </c>
      <c r="D119" t="n">
        <v>0</v>
      </c>
      <c r="E119" t="n">
        <v>262</v>
      </c>
      <c r="F119" t="inlineStr">
        <is>
          <t>receiver</t>
        </is>
      </c>
      <c r="G119" t="n">
        <v>1500</v>
      </c>
      <c r="H119" t="n">
        <v>1724861497.811019</v>
      </c>
      <c r="I119" t="n">
        <v>0</v>
      </c>
      <c r="J119" t="inlineStr">
        <is>
          <t>[]</t>
        </is>
      </c>
      <c r="L119">
        <f>G118-G119</f>
        <v/>
      </c>
      <c r="M119">
        <f>ROUND((L119/G118)*100, 3)</f>
        <v/>
      </c>
      <c r="N119">
        <f>ROUND((H119-H118)*10^9, 3)</f>
        <v/>
      </c>
    </row>
    <row r="120">
      <c r="A120" t="inlineStr">
        <is>
          <t>2001:1:3::1</t>
        </is>
      </c>
      <c r="B120" t="inlineStr">
        <is>
          <t>2001:1:8::3</t>
        </is>
      </c>
      <c r="C120" t="n">
        <v>1</v>
      </c>
      <c r="D120" t="n">
        <v>35</v>
      </c>
      <c r="E120" t="n">
        <v>874</v>
      </c>
      <c r="F120" t="inlineStr">
        <is>
          <t>sender</t>
        </is>
      </c>
      <c r="G120" t="n">
        <v>2970</v>
      </c>
      <c r="H120" t="n">
        <v>1724861497.91198</v>
      </c>
    </row>
    <row r="121">
      <c r="A121" t="inlineStr">
        <is>
          <t>2001:1:3::1</t>
        </is>
      </c>
      <c r="B121" t="inlineStr">
        <is>
          <t>2001:1:8::3</t>
        </is>
      </c>
      <c r="C121" t="n">
        <v>1</v>
      </c>
      <c r="D121" t="n">
        <v>35</v>
      </c>
      <c r="E121" t="n">
        <v>874</v>
      </c>
      <c r="F121" t="inlineStr">
        <is>
          <t>receiver</t>
        </is>
      </c>
      <c r="G121" t="n">
        <v>2970</v>
      </c>
      <c r="H121" t="n">
        <v>1724861498.024545</v>
      </c>
      <c r="I121" t="n">
        <v>0</v>
      </c>
      <c r="J121" t="inlineStr">
        <is>
          <t>[]</t>
        </is>
      </c>
      <c r="L121">
        <f>G120-G121</f>
        <v/>
      </c>
      <c r="M121">
        <f>ROUND((L121/G120)*100, 3)</f>
        <v/>
      </c>
      <c r="N121">
        <f>ROUND((H121-H120)*10^9, 3)</f>
        <v/>
      </c>
    </row>
    <row r="122">
      <c r="A122" t="inlineStr">
        <is>
          <t>2001:1:7::3</t>
        </is>
      </c>
      <c r="B122" t="inlineStr">
        <is>
          <t>2001:1:8::4</t>
        </is>
      </c>
      <c r="C122" t="n">
        <v>1</v>
      </c>
      <c r="D122" t="n">
        <v>35</v>
      </c>
      <c r="E122" t="n">
        <v>874</v>
      </c>
      <c r="F122" t="inlineStr">
        <is>
          <t>sender</t>
        </is>
      </c>
      <c r="G122" t="n">
        <v>2970</v>
      </c>
      <c r="H122" t="n">
        <v>1724861497.591139</v>
      </c>
    </row>
    <row r="123">
      <c r="A123" t="inlineStr">
        <is>
          <t>2001:1:7::3</t>
        </is>
      </c>
      <c r="B123" t="inlineStr">
        <is>
          <t>2001:1:8::4</t>
        </is>
      </c>
      <c r="C123" t="n">
        <v>1</v>
      </c>
      <c r="D123" t="n">
        <v>35</v>
      </c>
      <c r="E123" t="n">
        <v>874</v>
      </c>
      <c r="F123" t="inlineStr">
        <is>
          <t>receiver</t>
        </is>
      </c>
      <c r="G123" t="n">
        <v>2970</v>
      </c>
      <c r="H123" t="n">
        <v>1724861497.698168</v>
      </c>
      <c r="I123" t="n">
        <v>0</v>
      </c>
      <c r="J123" t="inlineStr">
        <is>
          <t>[]</t>
        </is>
      </c>
      <c r="L123">
        <f>G122-G123</f>
        <v/>
      </c>
      <c r="M123">
        <f>ROUND((L123/G122)*100, 3)</f>
        <v/>
      </c>
      <c r="N123">
        <f>ROUND((H123-H122)*10^9, 3)</f>
        <v/>
      </c>
    </row>
    <row r="124">
      <c r="A124" t="inlineStr">
        <is>
          <t>2001:1:2::2</t>
        </is>
      </c>
      <c r="B124" t="inlineStr">
        <is>
          <t>2001:1:8::2</t>
        </is>
      </c>
      <c r="C124" t="n">
        <v>1</v>
      </c>
      <c r="D124" t="n">
        <v>35</v>
      </c>
      <c r="E124" t="n">
        <v>874</v>
      </c>
      <c r="F124" t="inlineStr">
        <is>
          <t>sender</t>
        </is>
      </c>
      <c r="G124" t="n">
        <v>2970</v>
      </c>
      <c r="H124" t="n">
        <v>1724861497.989265</v>
      </c>
    </row>
    <row r="125">
      <c r="A125" t="inlineStr">
        <is>
          <t>2001:1:2::2</t>
        </is>
      </c>
      <c r="B125" t="inlineStr">
        <is>
          <t>2001:1:8::2</t>
        </is>
      </c>
      <c r="C125" t="n">
        <v>1</v>
      </c>
      <c r="D125" t="n">
        <v>35</v>
      </c>
      <c r="E125" t="n">
        <v>874</v>
      </c>
      <c r="F125" t="inlineStr">
        <is>
          <t>receiver</t>
        </is>
      </c>
      <c r="G125" t="n">
        <v>2970</v>
      </c>
      <c r="H125" t="n">
        <v>1724861498.127691</v>
      </c>
      <c r="I125" t="n">
        <v>0</v>
      </c>
      <c r="J125" t="inlineStr">
        <is>
          <t>[]</t>
        </is>
      </c>
      <c r="L125">
        <f>G124-G125</f>
        <v/>
      </c>
      <c r="M125">
        <f>ROUND((L125/G124)*100, 3)</f>
        <v/>
      </c>
      <c r="N125">
        <f>ROUND((H125-H124)*10^9, 3)</f>
        <v/>
      </c>
    </row>
    <row r="126">
      <c r="A126" t="inlineStr">
        <is>
          <t>2001:1:2::1</t>
        </is>
      </c>
      <c r="B126" t="inlineStr">
        <is>
          <t>2001:1:8::1</t>
        </is>
      </c>
      <c r="C126" t="n">
        <v>2</v>
      </c>
      <c r="D126" t="n">
        <v>35</v>
      </c>
      <c r="E126" t="n">
        <v>874</v>
      </c>
      <c r="F126" t="inlineStr">
        <is>
          <t>sender</t>
        </is>
      </c>
      <c r="G126" t="n">
        <v>2970</v>
      </c>
      <c r="H126" t="n">
        <v>1724861497.884058</v>
      </c>
    </row>
    <row r="127">
      <c r="A127" t="inlineStr">
        <is>
          <t>2001:1:2::1</t>
        </is>
      </c>
      <c r="B127" t="inlineStr">
        <is>
          <t>2001:1:8::1</t>
        </is>
      </c>
      <c r="C127" t="n">
        <v>2</v>
      </c>
      <c r="D127" t="n">
        <v>35</v>
      </c>
      <c r="E127" t="n">
        <v>874</v>
      </c>
      <c r="F127" t="inlineStr">
        <is>
          <t>receiver</t>
        </is>
      </c>
      <c r="G127" t="n">
        <v>2970</v>
      </c>
      <c r="H127" t="n">
        <v>1724861497.999156</v>
      </c>
      <c r="I127" t="n">
        <v>0</v>
      </c>
      <c r="J127" t="inlineStr">
        <is>
          <t>[]</t>
        </is>
      </c>
      <c r="L127">
        <f>G126-G127</f>
        <v/>
      </c>
      <c r="M127">
        <f>ROUND((L127/G126)*100, 3)</f>
        <v/>
      </c>
      <c r="N127">
        <f>ROUND((H127-H126)*10^9, 3)</f>
        <v/>
      </c>
    </row>
    <row r="128">
      <c r="A128" t="inlineStr">
        <is>
          <t>2001:1:5::1</t>
        </is>
      </c>
      <c r="B128" t="inlineStr">
        <is>
          <t>2001:1:2::2</t>
        </is>
      </c>
      <c r="C128" t="n">
        <v>1</v>
      </c>
      <c r="D128" t="n">
        <v>35</v>
      </c>
      <c r="E128" t="n">
        <v>874</v>
      </c>
      <c r="F128" t="inlineStr">
        <is>
          <t>sender</t>
        </is>
      </c>
      <c r="G128" t="n">
        <v>2970</v>
      </c>
      <c r="H128" t="n">
        <v>1724861497.989925</v>
      </c>
    </row>
    <row r="129">
      <c r="A129" t="inlineStr">
        <is>
          <t>2001:1:5::1</t>
        </is>
      </c>
      <c r="B129" t="inlineStr">
        <is>
          <t>2001:1:2::2</t>
        </is>
      </c>
      <c r="C129" t="n">
        <v>1</v>
      </c>
      <c r="D129" t="n">
        <v>35</v>
      </c>
      <c r="E129" t="n">
        <v>874</v>
      </c>
      <c r="F129" t="inlineStr">
        <is>
          <t>receiver</t>
        </is>
      </c>
      <c r="G129" t="n">
        <v>2970</v>
      </c>
      <c r="H129" t="n">
        <v>1724861498.12553</v>
      </c>
      <c r="I129" t="n">
        <v>0</v>
      </c>
      <c r="J129" t="inlineStr">
        <is>
          <t>[]</t>
        </is>
      </c>
      <c r="L129">
        <f>G128-G129</f>
        <v/>
      </c>
      <c r="M129">
        <f>ROUND((L129/G128)*100, 3)</f>
        <v/>
      </c>
      <c r="N129">
        <f>ROUND((H129-H128)*10^9, 3)</f>
        <v/>
      </c>
    </row>
    <row r="130">
      <c r="A130" t="inlineStr">
        <is>
          <t>2001:1:3::1</t>
        </is>
      </c>
      <c r="B130" t="inlineStr">
        <is>
          <t>2001:1:7::3</t>
        </is>
      </c>
      <c r="C130" t="n">
        <v>1</v>
      </c>
      <c r="D130" t="n">
        <v>35</v>
      </c>
      <c r="E130" t="n">
        <v>874</v>
      </c>
      <c r="F130" t="inlineStr">
        <is>
          <t>sender</t>
        </is>
      </c>
      <c r="G130" t="n">
        <v>2970</v>
      </c>
      <c r="H130" t="n">
        <v>1724861497.967804</v>
      </c>
    </row>
    <row r="131">
      <c r="A131" t="inlineStr">
        <is>
          <t>2001:1:3::1</t>
        </is>
      </c>
      <c r="B131" t="inlineStr">
        <is>
          <t>2001:1:7::3</t>
        </is>
      </c>
      <c r="C131" t="n">
        <v>1</v>
      </c>
      <c r="D131" t="n">
        <v>35</v>
      </c>
      <c r="E131" t="n">
        <v>874</v>
      </c>
      <c r="F131" t="inlineStr">
        <is>
          <t>receiver</t>
        </is>
      </c>
      <c r="G131" t="n">
        <v>2970</v>
      </c>
      <c r="H131" t="n">
        <v>1724861498.095247</v>
      </c>
      <c r="I131" t="n">
        <v>0</v>
      </c>
      <c r="J131" t="inlineStr">
        <is>
          <t>[]</t>
        </is>
      </c>
      <c r="L131">
        <f>G130-G131</f>
        <v/>
      </c>
      <c r="M131">
        <f>ROUND((L131/G130)*100, 3)</f>
        <v/>
      </c>
      <c r="N131">
        <f>ROUND((H131-H130)*10^9, 3)</f>
        <v/>
      </c>
    </row>
    <row r="132"/>
    <row r="133">
      <c r="A133" s="1" t="inlineStr">
        <is>
          <t>Iteration - 6</t>
        </is>
      </c>
    </row>
    <row r="134">
      <c r="A134" t="inlineStr">
        <is>
          <t>2001:1:5::1</t>
        </is>
      </c>
      <c r="B134" t="inlineStr">
        <is>
          <t>2001:1:7::2</t>
        </is>
      </c>
      <c r="C134" t="n">
        <v>1</v>
      </c>
      <c r="D134" t="n">
        <v>34</v>
      </c>
      <c r="E134" t="n">
        <v>420</v>
      </c>
      <c r="F134" t="inlineStr">
        <is>
          <t>sender</t>
        </is>
      </c>
      <c r="G134" t="n">
        <v>1500</v>
      </c>
      <c r="H134" t="n">
        <v>1724861800.628029</v>
      </c>
    </row>
    <row r="135">
      <c r="A135" t="inlineStr">
        <is>
          <t>2001:1:5::1</t>
        </is>
      </c>
      <c r="B135" t="inlineStr">
        <is>
          <t>2001:1:7::2</t>
        </is>
      </c>
      <c r="C135" t="n">
        <v>1</v>
      </c>
      <c r="D135" t="n">
        <v>34</v>
      </c>
      <c r="E135" t="n">
        <v>420</v>
      </c>
      <c r="F135" t="inlineStr">
        <is>
          <t>receiver</t>
        </is>
      </c>
      <c r="G135" t="n">
        <v>1500</v>
      </c>
      <c r="H135" t="n">
        <v>1724861800.725077</v>
      </c>
      <c r="I135" t="n">
        <v>0</v>
      </c>
      <c r="J135" t="inlineStr">
        <is>
          <t>[]</t>
        </is>
      </c>
      <c r="L135">
        <f>G134-G135</f>
        <v/>
      </c>
      <c r="M135">
        <f>ROUND((L135/G134)*100, 3)</f>
        <v/>
      </c>
      <c r="N135">
        <f>ROUND((H135-H134)*10^9, 3)</f>
        <v/>
      </c>
    </row>
    <row r="136">
      <c r="A136" t="inlineStr">
        <is>
          <t>2001:1:1::2</t>
        </is>
      </c>
      <c r="B136" t="inlineStr">
        <is>
          <t>2001:1:7::1</t>
        </is>
      </c>
      <c r="C136" t="n">
        <v>1</v>
      </c>
      <c r="D136" t="n">
        <v>34</v>
      </c>
      <c r="E136" t="n">
        <v>420</v>
      </c>
      <c r="F136" t="inlineStr">
        <is>
          <t>sender</t>
        </is>
      </c>
      <c r="G136" t="n">
        <v>1500</v>
      </c>
      <c r="H136" t="n">
        <v>1724861800.936414</v>
      </c>
    </row>
    <row r="137">
      <c r="A137" t="inlineStr">
        <is>
          <t>2001:1:1::2</t>
        </is>
      </c>
      <c r="B137" t="inlineStr">
        <is>
          <t>2001:1:7::1</t>
        </is>
      </c>
      <c r="C137" t="n">
        <v>1</v>
      </c>
      <c r="D137" t="n">
        <v>34</v>
      </c>
      <c r="E137" t="n">
        <v>420</v>
      </c>
      <c r="F137" t="inlineStr">
        <is>
          <t>receiver</t>
        </is>
      </c>
      <c r="G137" t="n">
        <v>1500</v>
      </c>
      <c r="H137" t="n">
        <v>1724861801.045503</v>
      </c>
      <c r="I137" t="n">
        <v>0</v>
      </c>
      <c r="J137" t="inlineStr">
        <is>
          <t>[]</t>
        </is>
      </c>
      <c r="L137">
        <f>G136-G137</f>
        <v/>
      </c>
      <c r="M137">
        <f>ROUND((L137/G136)*100, 3)</f>
        <v/>
      </c>
      <c r="N137">
        <f>ROUND((H137-H136)*10^9, 3)</f>
        <v/>
      </c>
    </row>
    <row r="138">
      <c r="A138" t="inlineStr">
        <is>
          <t>2001:1:8::1</t>
        </is>
      </c>
      <c r="B138" t="inlineStr">
        <is>
          <t>2001:1:2::1</t>
        </is>
      </c>
      <c r="C138" t="n">
        <v>1</v>
      </c>
      <c r="D138" t="n">
        <v>34</v>
      </c>
      <c r="E138" t="n">
        <v>420</v>
      </c>
      <c r="F138" t="inlineStr">
        <is>
          <t>sender</t>
        </is>
      </c>
      <c r="G138" t="n">
        <v>1500</v>
      </c>
      <c r="H138" t="n">
        <v>1724861800.608536</v>
      </c>
    </row>
    <row r="139">
      <c r="A139" t="inlineStr">
        <is>
          <t>2001:1:8::1</t>
        </is>
      </c>
      <c r="B139" t="inlineStr">
        <is>
          <t>2001:1:2::1</t>
        </is>
      </c>
      <c r="C139" t="n">
        <v>1</v>
      </c>
      <c r="D139" t="n">
        <v>34</v>
      </c>
      <c r="E139" t="n">
        <v>420</v>
      </c>
      <c r="F139" t="inlineStr">
        <is>
          <t>receiver</t>
        </is>
      </c>
      <c r="G139" t="n">
        <v>1500</v>
      </c>
      <c r="H139" t="n">
        <v>1724861800.724278</v>
      </c>
      <c r="I139" t="n">
        <v>0</v>
      </c>
      <c r="J139" t="inlineStr">
        <is>
          <t>[]</t>
        </is>
      </c>
      <c r="L139">
        <f>G138-G139</f>
        <v/>
      </c>
      <c r="M139">
        <f>ROUND((L139/G138)*100, 3)</f>
        <v/>
      </c>
      <c r="N139">
        <f>ROUND((H139-H138)*10^9, 3)</f>
        <v/>
      </c>
    </row>
    <row r="140">
      <c r="A140" t="inlineStr">
        <is>
          <t>2001:1:2::1</t>
        </is>
      </c>
      <c r="B140" t="inlineStr">
        <is>
          <t>2001:1:3::1</t>
        </is>
      </c>
      <c r="C140" t="n">
        <v>1</v>
      </c>
      <c r="D140" t="n">
        <v>0</v>
      </c>
      <c r="E140" t="n">
        <v>262</v>
      </c>
      <c r="F140" t="inlineStr">
        <is>
          <t>sender</t>
        </is>
      </c>
      <c r="G140" t="n">
        <v>1500</v>
      </c>
      <c r="H140" t="n">
        <v>1724861800.831362</v>
      </c>
    </row>
    <row r="141">
      <c r="A141" t="inlineStr">
        <is>
          <t>2001:1:2::1</t>
        </is>
      </c>
      <c r="B141" t="inlineStr">
        <is>
          <t>2001:1:3::1</t>
        </is>
      </c>
      <c r="C141" t="n">
        <v>1</v>
      </c>
      <c r="D141" t="n">
        <v>0</v>
      </c>
      <c r="E141" t="n">
        <v>262</v>
      </c>
      <c r="F141" t="inlineStr">
        <is>
          <t>receiver</t>
        </is>
      </c>
      <c r="G141" t="n">
        <v>1500</v>
      </c>
      <c r="H141" t="n">
        <v>1724861800.936927</v>
      </c>
      <c r="I141" t="n">
        <v>0</v>
      </c>
      <c r="J141" t="inlineStr">
        <is>
          <t>[]</t>
        </is>
      </c>
      <c r="L141">
        <f>G140-G141</f>
        <v/>
      </c>
      <c r="M141">
        <f>ROUND((L141/G140)*100, 3)</f>
        <v/>
      </c>
      <c r="N141">
        <f>ROUND((H141-H140)*10^9, 3)</f>
        <v/>
      </c>
    </row>
    <row r="142">
      <c r="A142" t="inlineStr">
        <is>
          <t>2001:1:3::1</t>
        </is>
      </c>
      <c r="B142" t="inlineStr">
        <is>
          <t>2001:1:5::1</t>
        </is>
      </c>
      <c r="C142" t="n">
        <v>1</v>
      </c>
      <c r="D142" t="n">
        <v>34</v>
      </c>
      <c r="E142" t="n">
        <v>420</v>
      </c>
      <c r="F142" t="inlineStr">
        <is>
          <t>sender</t>
        </is>
      </c>
      <c r="G142" t="n">
        <v>1500</v>
      </c>
      <c r="H142" t="n">
        <v>1724861800.6736</v>
      </c>
    </row>
    <row r="143">
      <c r="A143" t="inlineStr">
        <is>
          <t>2001:1:3::1</t>
        </is>
      </c>
      <c r="B143" t="inlineStr">
        <is>
          <t>2001:1:5::1</t>
        </is>
      </c>
      <c r="C143" t="n">
        <v>1</v>
      </c>
      <c r="D143" t="n">
        <v>34</v>
      </c>
      <c r="E143" t="n">
        <v>420</v>
      </c>
      <c r="F143" t="inlineStr">
        <is>
          <t>receiver</t>
        </is>
      </c>
      <c r="G143" t="n">
        <v>1500</v>
      </c>
      <c r="H143" t="n">
        <v>1724861800.781252</v>
      </c>
      <c r="I143" t="n">
        <v>0</v>
      </c>
      <c r="J143" t="inlineStr">
        <is>
          <t>[]</t>
        </is>
      </c>
      <c r="L143">
        <f>G142-G143</f>
        <v/>
      </c>
      <c r="M143">
        <f>ROUND((L143/G142)*100, 3)</f>
        <v/>
      </c>
      <c r="N143">
        <f>ROUND((H143-H142)*10^9, 3)</f>
        <v/>
      </c>
    </row>
    <row r="144">
      <c r="A144" t="inlineStr">
        <is>
          <t>2001:1:8::1</t>
        </is>
      </c>
      <c r="B144" t="inlineStr">
        <is>
          <t>2001:1:1::1</t>
        </is>
      </c>
      <c r="C144" t="n">
        <v>1</v>
      </c>
      <c r="D144" t="n">
        <v>0</v>
      </c>
      <c r="E144" t="n">
        <v>262</v>
      </c>
      <c r="F144" t="inlineStr">
        <is>
          <t>sender</t>
        </is>
      </c>
      <c r="G144" t="n">
        <v>1500</v>
      </c>
      <c r="H144" t="n">
        <v>1724861801.060685</v>
      </c>
    </row>
    <row r="145">
      <c r="A145" t="inlineStr">
        <is>
          <t>2001:1:8::1</t>
        </is>
      </c>
      <c r="B145" t="inlineStr">
        <is>
          <t>2001:1:1::1</t>
        </is>
      </c>
      <c r="C145" t="n">
        <v>1</v>
      </c>
      <c r="D145" t="n">
        <v>0</v>
      </c>
      <c r="E145" t="n">
        <v>262</v>
      </c>
      <c r="F145" t="inlineStr">
        <is>
          <t>receiver</t>
        </is>
      </c>
      <c r="G145" t="n">
        <v>1500</v>
      </c>
      <c r="H145" t="n">
        <v>1724861801.164031</v>
      </c>
      <c r="I145" t="n">
        <v>0</v>
      </c>
      <c r="J145" t="inlineStr">
        <is>
          <t>[]</t>
        </is>
      </c>
      <c r="L145">
        <f>G144-G145</f>
        <v/>
      </c>
      <c r="M145">
        <f>ROUND((L145/G144)*100, 3)</f>
        <v/>
      </c>
      <c r="N145">
        <f>ROUND((H145-H144)*10^9, 3)</f>
        <v/>
      </c>
    </row>
    <row r="146">
      <c r="A146" t="inlineStr">
        <is>
          <t>2001:1:3::1</t>
        </is>
      </c>
      <c r="B146" t="inlineStr">
        <is>
          <t>2001:1:8::3</t>
        </is>
      </c>
      <c r="C146" t="n">
        <v>1</v>
      </c>
      <c r="D146" t="n">
        <v>35</v>
      </c>
      <c r="E146" t="n">
        <v>874</v>
      </c>
      <c r="F146" t="inlineStr">
        <is>
          <t>sender</t>
        </is>
      </c>
      <c r="G146" t="n">
        <v>2970</v>
      </c>
      <c r="H146" t="n">
        <v>1724861800.74018</v>
      </c>
    </row>
    <row r="147">
      <c r="A147" t="inlineStr">
        <is>
          <t>2001:1:3::1</t>
        </is>
      </c>
      <c r="B147" t="inlineStr">
        <is>
          <t>2001:1:8::3</t>
        </is>
      </c>
      <c r="C147" t="n">
        <v>1</v>
      </c>
      <c r="D147" t="n">
        <v>35</v>
      </c>
      <c r="E147" t="n">
        <v>874</v>
      </c>
      <c r="F147" t="inlineStr">
        <is>
          <t>receiver</t>
        </is>
      </c>
      <c r="G147" t="n">
        <v>2970</v>
      </c>
      <c r="H147" t="n">
        <v>1724861800.819652</v>
      </c>
      <c r="I147" t="n">
        <v>0</v>
      </c>
      <c r="J147" t="inlineStr">
        <is>
          <t>[]</t>
        </is>
      </c>
      <c r="L147">
        <f>G146-G147</f>
        <v/>
      </c>
      <c r="M147">
        <f>ROUND((L147/G146)*100, 3)</f>
        <v/>
      </c>
      <c r="N147">
        <f>ROUND((H147-H146)*10^9, 3)</f>
        <v/>
      </c>
    </row>
    <row r="148">
      <c r="A148" t="inlineStr">
        <is>
          <t>2001:1:2::2</t>
        </is>
      </c>
      <c r="B148" t="inlineStr">
        <is>
          <t>2001:1:8::2</t>
        </is>
      </c>
      <c r="C148" t="n">
        <v>1</v>
      </c>
      <c r="D148" t="n">
        <v>35</v>
      </c>
      <c r="E148" t="n">
        <v>874</v>
      </c>
      <c r="F148" t="inlineStr">
        <is>
          <t>sender</t>
        </is>
      </c>
      <c r="G148" t="n">
        <v>2970</v>
      </c>
      <c r="H148" t="n">
        <v>1724861800.641469</v>
      </c>
    </row>
    <row r="149">
      <c r="A149" t="inlineStr">
        <is>
          <t>2001:1:2::2</t>
        </is>
      </c>
      <c r="B149" t="inlineStr">
        <is>
          <t>2001:1:8::2</t>
        </is>
      </c>
      <c r="C149" t="n">
        <v>1</v>
      </c>
      <c r="D149" t="n">
        <v>35</v>
      </c>
      <c r="E149" t="n">
        <v>874</v>
      </c>
      <c r="F149" t="inlineStr">
        <is>
          <t>receiver</t>
        </is>
      </c>
      <c r="G149" t="n">
        <v>2970</v>
      </c>
      <c r="H149" t="n">
        <v>1724861800.782557</v>
      </c>
      <c r="I149" t="n">
        <v>0</v>
      </c>
      <c r="J149" t="inlineStr">
        <is>
          <t>[]</t>
        </is>
      </c>
      <c r="L149">
        <f>G148-G149</f>
        <v/>
      </c>
      <c r="M149">
        <f>ROUND((L149/G148)*100, 3)</f>
        <v/>
      </c>
      <c r="N149">
        <f>ROUND((H149-H148)*10^9, 3)</f>
        <v/>
      </c>
    </row>
    <row r="150">
      <c r="A150" t="inlineStr">
        <is>
          <t>2001:1:3::1</t>
        </is>
      </c>
      <c r="B150" t="inlineStr">
        <is>
          <t>2001:1:7::3</t>
        </is>
      </c>
      <c r="C150" t="n">
        <v>1</v>
      </c>
      <c r="D150" t="n">
        <v>35</v>
      </c>
      <c r="E150" t="n">
        <v>874</v>
      </c>
      <c r="F150" t="inlineStr">
        <is>
          <t>sender</t>
        </is>
      </c>
      <c r="G150" t="n">
        <v>2970</v>
      </c>
      <c r="H150" t="n">
        <v>1724861800.956439</v>
      </c>
    </row>
    <row r="151">
      <c r="A151" t="inlineStr">
        <is>
          <t>2001:1:3::1</t>
        </is>
      </c>
      <c r="B151" t="inlineStr">
        <is>
          <t>2001:1:7::3</t>
        </is>
      </c>
      <c r="C151" t="n">
        <v>1</v>
      </c>
      <c r="D151" t="n">
        <v>35</v>
      </c>
      <c r="E151" t="n">
        <v>874</v>
      </c>
      <c r="F151" t="inlineStr">
        <is>
          <t>receiver</t>
        </is>
      </c>
      <c r="G151" t="n">
        <v>2970</v>
      </c>
      <c r="H151" t="n">
        <v>1724861801.079673</v>
      </c>
      <c r="I151" t="n">
        <v>0</v>
      </c>
      <c r="J151" t="inlineStr">
        <is>
          <t>[]</t>
        </is>
      </c>
      <c r="L151">
        <f>G150-G151</f>
        <v/>
      </c>
      <c r="M151">
        <f>ROUND((L151/G150)*100, 3)</f>
        <v/>
      </c>
      <c r="N151">
        <f>ROUND((H151-H150)*10^9, 3)</f>
        <v/>
      </c>
    </row>
    <row r="152">
      <c r="A152" t="inlineStr">
        <is>
          <t>2001:1:5::1</t>
        </is>
      </c>
      <c r="B152" t="inlineStr">
        <is>
          <t>2001:1:2::2</t>
        </is>
      </c>
      <c r="C152" t="n">
        <v>1</v>
      </c>
      <c r="D152" t="n">
        <v>35</v>
      </c>
      <c r="E152" t="n">
        <v>874</v>
      </c>
      <c r="F152" t="inlineStr">
        <is>
          <t>sender</t>
        </is>
      </c>
      <c r="G152" t="n">
        <v>2970</v>
      </c>
      <c r="H152" t="n">
        <v>1724861801.022003</v>
      </c>
    </row>
    <row r="153">
      <c r="A153" t="inlineStr">
        <is>
          <t>2001:1:5::1</t>
        </is>
      </c>
      <c r="B153" t="inlineStr">
        <is>
          <t>2001:1:2::2</t>
        </is>
      </c>
      <c r="C153" t="n">
        <v>1</v>
      </c>
      <c r="D153" t="n">
        <v>35</v>
      </c>
      <c r="E153" t="n">
        <v>874</v>
      </c>
      <c r="F153" t="inlineStr">
        <is>
          <t>receiver</t>
        </is>
      </c>
      <c r="G153" t="n">
        <v>2970</v>
      </c>
      <c r="H153" t="n">
        <v>1724861801.140198</v>
      </c>
      <c r="I153" t="n">
        <v>0</v>
      </c>
      <c r="J153" t="inlineStr">
        <is>
          <t>[]</t>
        </is>
      </c>
      <c r="L153">
        <f>G152-G153</f>
        <v/>
      </c>
      <c r="M153">
        <f>ROUND((L153/G152)*100, 3)</f>
        <v/>
      </c>
      <c r="N153">
        <f>ROUND((H153-H152)*10^9, 3)</f>
        <v/>
      </c>
    </row>
    <row r="154">
      <c r="A154" t="inlineStr">
        <is>
          <t>2001:1:7::3</t>
        </is>
      </c>
      <c r="B154" t="inlineStr">
        <is>
          <t>2001:1:8::4</t>
        </is>
      </c>
      <c r="C154" t="n">
        <v>1</v>
      </c>
      <c r="D154" t="n">
        <v>35</v>
      </c>
      <c r="E154" t="n">
        <v>874</v>
      </c>
      <c r="F154" t="inlineStr">
        <is>
          <t>sender</t>
        </is>
      </c>
      <c r="G154" t="n">
        <v>2970</v>
      </c>
      <c r="H154" t="n">
        <v>1724861800.904863</v>
      </c>
    </row>
    <row r="155">
      <c r="A155" t="inlineStr">
        <is>
          <t>2001:1:7::3</t>
        </is>
      </c>
      <c r="B155" t="inlineStr">
        <is>
          <t>2001:1:8::4</t>
        </is>
      </c>
      <c r="C155" t="n">
        <v>1</v>
      </c>
      <c r="D155" t="n">
        <v>35</v>
      </c>
      <c r="E155" t="n">
        <v>874</v>
      </c>
      <c r="F155" t="inlineStr">
        <is>
          <t>receiver</t>
        </is>
      </c>
      <c r="G155" t="n">
        <v>2970</v>
      </c>
      <c r="H155" t="n">
        <v>1724861801.01386</v>
      </c>
      <c r="I155" t="n">
        <v>0</v>
      </c>
      <c r="J155" t="inlineStr">
        <is>
          <t>[]</t>
        </is>
      </c>
      <c r="L155">
        <f>G154-G155</f>
        <v/>
      </c>
      <c r="M155">
        <f>ROUND((L155/G154)*100, 3)</f>
        <v/>
      </c>
      <c r="N155">
        <f>ROUND((H155-H154)*10^9, 3)</f>
        <v/>
      </c>
    </row>
    <row r="156">
      <c r="A156" t="inlineStr">
        <is>
          <t>2001:1:2::1</t>
        </is>
      </c>
      <c r="B156" t="inlineStr">
        <is>
          <t>2001:1:8::1</t>
        </is>
      </c>
      <c r="C156" t="n">
        <v>2</v>
      </c>
      <c r="D156" t="n">
        <v>35</v>
      </c>
      <c r="E156" t="n">
        <v>874</v>
      </c>
      <c r="F156" t="inlineStr">
        <is>
          <t>sender</t>
        </is>
      </c>
      <c r="G156" t="n">
        <v>2970</v>
      </c>
      <c r="H156" t="n">
        <v>1724861800.6193</v>
      </c>
    </row>
    <row r="157">
      <c r="A157" t="inlineStr">
        <is>
          <t>2001:1:2::1</t>
        </is>
      </c>
      <c r="B157" t="inlineStr">
        <is>
          <t>2001:1:8::1</t>
        </is>
      </c>
      <c r="C157" t="n">
        <v>2</v>
      </c>
      <c r="D157" t="n">
        <v>35</v>
      </c>
      <c r="E157" t="n">
        <v>874</v>
      </c>
      <c r="F157" t="inlineStr">
        <is>
          <t>receiver</t>
        </is>
      </c>
      <c r="G157" t="n">
        <v>2970</v>
      </c>
      <c r="H157" t="n">
        <v>1724861800.743711</v>
      </c>
      <c r="I157" t="n">
        <v>0</v>
      </c>
      <c r="J157" t="inlineStr">
        <is>
          <t>[]</t>
        </is>
      </c>
      <c r="L157">
        <f>G156-G157</f>
        <v/>
      </c>
      <c r="M157">
        <f>ROUND((L157/G156)*100, 3)</f>
        <v/>
      </c>
      <c r="N157">
        <f>ROUND((H157-H156)*10^9, 3)</f>
        <v/>
      </c>
    </row>
    <row r="158"/>
    <row r="159">
      <c r="A159" s="1" t="inlineStr">
        <is>
          <t>Iteration - 7</t>
        </is>
      </c>
    </row>
    <row r="160">
      <c r="A160" t="inlineStr">
        <is>
          <t>2001:1:1::2</t>
        </is>
      </c>
      <c r="B160" t="inlineStr">
        <is>
          <t>2001:1:7::1</t>
        </is>
      </c>
      <c r="C160" t="n">
        <v>1</v>
      </c>
      <c r="D160" t="n">
        <v>34</v>
      </c>
      <c r="E160" t="n">
        <v>420</v>
      </c>
      <c r="F160" t="inlineStr">
        <is>
          <t>sender</t>
        </is>
      </c>
      <c r="G160" t="n">
        <v>1500</v>
      </c>
      <c r="H160" t="n">
        <v>1724862104.208596</v>
      </c>
    </row>
    <row r="161">
      <c r="A161" t="inlineStr">
        <is>
          <t>2001:1:1::2</t>
        </is>
      </c>
      <c r="B161" t="inlineStr">
        <is>
          <t>2001:1:7::1</t>
        </is>
      </c>
      <c r="C161" t="n">
        <v>1</v>
      </c>
      <c r="D161" t="n">
        <v>34</v>
      </c>
      <c r="E161" t="n">
        <v>420</v>
      </c>
      <c r="F161" t="inlineStr">
        <is>
          <t>receiver</t>
        </is>
      </c>
      <c r="G161" t="n">
        <v>1500</v>
      </c>
      <c r="H161" t="n">
        <v>1724862104.328768</v>
      </c>
      <c r="I161" t="n">
        <v>0</v>
      </c>
      <c r="J161" t="inlineStr">
        <is>
          <t>[]</t>
        </is>
      </c>
      <c r="L161">
        <f>G160-G161</f>
        <v/>
      </c>
      <c r="M161">
        <f>ROUND((L161/G160)*100, 3)</f>
        <v/>
      </c>
      <c r="N161">
        <f>ROUND((H161-H160)*10^9, 3)</f>
        <v/>
      </c>
    </row>
    <row r="162">
      <c r="A162" t="inlineStr">
        <is>
          <t>2001:1:2::1</t>
        </is>
      </c>
      <c r="B162" t="inlineStr">
        <is>
          <t>2001:1:3::1</t>
        </is>
      </c>
      <c r="C162" t="n">
        <v>1</v>
      </c>
      <c r="D162" t="n">
        <v>0</v>
      </c>
      <c r="E162" t="n">
        <v>262</v>
      </c>
      <c r="F162" t="inlineStr">
        <is>
          <t>sender</t>
        </is>
      </c>
      <c r="G162" t="n">
        <v>1500</v>
      </c>
      <c r="H162" t="n">
        <v>1724862104.032585</v>
      </c>
    </row>
    <row r="163">
      <c r="A163" t="inlineStr">
        <is>
          <t>2001:1:2::1</t>
        </is>
      </c>
      <c r="B163" t="inlineStr">
        <is>
          <t>2001:1:3::1</t>
        </is>
      </c>
      <c r="C163" t="n">
        <v>1</v>
      </c>
      <c r="D163" t="n">
        <v>0</v>
      </c>
      <c r="E163" t="n">
        <v>262</v>
      </c>
      <c r="F163" t="inlineStr">
        <is>
          <t>receiver</t>
        </is>
      </c>
      <c r="G163" t="n">
        <v>1500</v>
      </c>
      <c r="H163" t="n">
        <v>1724862104.139442</v>
      </c>
      <c r="I163" t="n">
        <v>0</v>
      </c>
      <c r="J163" t="inlineStr">
        <is>
          <t>[]</t>
        </is>
      </c>
      <c r="L163">
        <f>G162-G163</f>
        <v/>
      </c>
      <c r="M163">
        <f>ROUND((L163/G162)*100, 3)</f>
        <v/>
      </c>
      <c r="N163">
        <f>ROUND((H163-H162)*10^9, 3)</f>
        <v/>
      </c>
    </row>
    <row r="164">
      <c r="A164" t="inlineStr">
        <is>
          <t>2001:1:8::1</t>
        </is>
      </c>
      <c r="B164" t="inlineStr">
        <is>
          <t>2001:1:1::1</t>
        </is>
      </c>
      <c r="C164" t="n">
        <v>1</v>
      </c>
      <c r="D164" t="n">
        <v>0</v>
      </c>
      <c r="E164" t="n">
        <v>262</v>
      </c>
      <c r="F164" t="inlineStr">
        <is>
          <t>sender</t>
        </is>
      </c>
      <c r="G164" t="n">
        <v>1500</v>
      </c>
      <c r="H164" t="n">
        <v>1724862103.644012</v>
      </c>
    </row>
    <row r="165">
      <c r="A165" t="inlineStr">
        <is>
          <t>2001:1:8::1</t>
        </is>
      </c>
      <c r="B165" t="inlineStr">
        <is>
          <t>2001:1:1::1</t>
        </is>
      </c>
      <c r="C165" t="n">
        <v>1</v>
      </c>
      <c r="D165" t="n">
        <v>0</v>
      </c>
      <c r="E165" t="n">
        <v>262</v>
      </c>
      <c r="F165" t="inlineStr">
        <is>
          <t>receiver</t>
        </is>
      </c>
      <c r="G165" t="n">
        <v>1500</v>
      </c>
      <c r="H165" t="n">
        <v>1724862103.743231</v>
      </c>
      <c r="I165" t="n">
        <v>0</v>
      </c>
      <c r="J165" t="inlineStr">
        <is>
          <t>[]</t>
        </is>
      </c>
      <c r="L165">
        <f>G164-G165</f>
        <v/>
      </c>
      <c r="M165">
        <f>ROUND((L165/G164)*100, 3)</f>
        <v/>
      </c>
      <c r="N165">
        <f>ROUND((H165-H164)*10^9, 3)</f>
        <v/>
      </c>
    </row>
    <row r="166">
      <c r="A166" t="inlineStr">
        <is>
          <t>2001:1:5::1</t>
        </is>
      </c>
      <c r="B166" t="inlineStr">
        <is>
          <t>2001:1:7::2</t>
        </is>
      </c>
      <c r="C166" t="n">
        <v>1</v>
      </c>
      <c r="D166" t="n">
        <v>34</v>
      </c>
      <c r="E166" t="n">
        <v>420</v>
      </c>
      <c r="F166" t="inlineStr">
        <is>
          <t>sender</t>
        </is>
      </c>
      <c r="G166" t="n">
        <v>1500</v>
      </c>
      <c r="H166" t="n">
        <v>1724862103.699911</v>
      </c>
    </row>
    <row r="167">
      <c r="A167" t="inlineStr">
        <is>
          <t>2001:1:5::1</t>
        </is>
      </c>
      <c r="B167" t="inlineStr">
        <is>
          <t>2001:1:7::2</t>
        </is>
      </c>
      <c r="C167" t="n">
        <v>1</v>
      </c>
      <c r="D167" t="n">
        <v>34</v>
      </c>
      <c r="E167" t="n">
        <v>420</v>
      </c>
      <c r="F167" t="inlineStr">
        <is>
          <t>receiver</t>
        </is>
      </c>
      <c r="G167" t="n">
        <v>1500</v>
      </c>
      <c r="H167" t="n">
        <v>1724862103.785685</v>
      </c>
      <c r="I167" t="n">
        <v>0</v>
      </c>
      <c r="J167" t="inlineStr">
        <is>
          <t>[]</t>
        </is>
      </c>
      <c r="L167">
        <f>G166-G167</f>
        <v/>
      </c>
      <c r="M167">
        <f>ROUND((L167/G166)*100, 3)</f>
        <v/>
      </c>
      <c r="N167">
        <f>ROUND((H167-H166)*10^9, 3)</f>
        <v/>
      </c>
    </row>
    <row r="168">
      <c r="A168" t="inlineStr">
        <is>
          <t>2001:1:8::1</t>
        </is>
      </c>
      <c r="B168" t="inlineStr">
        <is>
          <t>2001:1:2::1</t>
        </is>
      </c>
      <c r="C168" t="n">
        <v>1</v>
      </c>
      <c r="D168" t="n">
        <v>34</v>
      </c>
      <c r="E168" t="n">
        <v>420</v>
      </c>
      <c r="F168" t="inlineStr">
        <is>
          <t>sender</t>
        </is>
      </c>
      <c r="G168" t="n">
        <v>1500</v>
      </c>
      <c r="H168" t="n">
        <v>1724862104.056138</v>
      </c>
    </row>
    <row r="169">
      <c r="A169" t="inlineStr">
        <is>
          <t>2001:1:8::1</t>
        </is>
      </c>
      <c r="B169" t="inlineStr">
        <is>
          <t>2001:1:2::1</t>
        </is>
      </c>
      <c r="C169" t="n">
        <v>1</v>
      </c>
      <c r="D169" t="n">
        <v>34</v>
      </c>
      <c r="E169" t="n">
        <v>420</v>
      </c>
      <c r="F169" t="inlineStr">
        <is>
          <t>receiver</t>
        </is>
      </c>
      <c r="G169" t="n">
        <v>1500</v>
      </c>
      <c r="H169" t="n">
        <v>1724862104.171123</v>
      </c>
      <c r="I169" t="n">
        <v>0</v>
      </c>
      <c r="J169" t="inlineStr">
        <is>
          <t>[]</t>
        </is>
      </c>
      <c r="L169">
        <f>G168-G169</f>
        <v/>
      </c>
      <c r="M169">
        <f>ROUND((L169/G168)*100, 3)</f>
        <v/>
      </c>
      <c r="N169">
        <f>ROUND((H169-H168)*10^9, 3)</f>
        <v/>
      </c>
    </row>
    <row r="170">
      <c r="A170" t="inlineStr">
        <is>
          <t>2001:1:3::1</t>
        </is>
      </c>
      <c r="B170" t="inlineStr">
        <is>
          <t>2001:1:5::1</t>
        </is>
      </c>
      <c r="C170" t="n">
        <v>1</v>
      </c>
      <c r="D170" t="n">
        <v>34</v>
      </c>
      <c r="E170" t="n">
        <v>420</v>
      </c>
      <c r="F170" t="inlineStr">
        <is>
          <t>sender</t>
        </is>
      </c>
      <c r="G170" t="n">
        <v>1500</v>
      </c>
      <c r="H170" t="n">
        <v>1724862103.819704</v>
      </c>
    </row>
    <row r="171">
      <c r="A171" t="inlineStr">
        <is>
          <t>2001:1:3::1</t>
        </is>
      </c>
      <c r="B171" t="inlineStr">
        <is>
          <t>2001:1:5::1</t>
        </is>
      </c>
      <c r="C171" t="n">
        <v>1</v>
      </c>
      <c r="D171" t="n">
        <v>34</v>
      </c>
      <c r="E171" t="n">
        <v>420</v>
      </c>
      <c r="F171" t="inlineStr">
        <is>
          <t>receiver</t>
        </is>
      </c>
      <c r="G171" t="n">
        <v>1500</v>
      </c>
      <c r="H171" t="n">
        <v>1724862103.916059</v>
      </c>
      <c r="I171" t="n">
        <v>0</v>
      </c>
      <c r="J171" t="inlineStr">
        <is>
          <t>[]</t>
        </is>
      </c>
      <c r="L171">
        <f>G170-G171</f>
        <v/>
      </c>
      <c r="M171">
        <f>ROUND((L171/G170)*100, 3)</f>
        <v/>
      </c>
      <c r="N171">
        <f>ROUND((H171-H170)*10^9, 3)</f>
        <v/>
      </c>
    </row>
    <row r="172">
      <c r="A172" t="inlineStr">
        <is>
          <t>2001:1:2::1</t>
        </is>
      </c>
      <c r="B172" t="inlineStr">
        <is>
          <t>2001:1:8::1</t>
        </is>
      </c>
      <c r="C172" t="n">
        <v>2</v>
      </c>
      <c r="D172" t="n">
        <v>35</v>
      </c>
      <c r="E172" t="n">
        <v>874</v>
      </c>
      <c r="F172" t="inlineStr">
        <is>
          <t>sender</t>
        </is>
      </c>
      <c r="G172" t="n">
        <v>2970</v>
      </c>
      <c r="H172" t="n">
        <v>1724862104.00905</v>
      </c>
    </row>
    <row r="173">
      <c r="A173" t="inlineStr">
        <is>
          <t>2001:1:2::1</t>
        </is>
      </c>
      <c r="B173" t="inlineStr">
        <is>
          <t>2001:1:8::1</t>
        </is>
      </c>
      <c r="C173" t="n">
        <v>2</v>
      </c>
      <c r="D173" t="n">
        <v>35</v>
      </c>
      <c r="E173" t="n">
        <v>874</v>
      </c>
      <c r="F173" t="inlineStr">
        <is>
          <t>receiver</t>
        </is>
      </c>
      <c r="G173" t="n">
        <v>2970</v>
      </c>
      <c r="H173" t="n">
        <v>1724862104.124073</v>
      </c>
      <c r="I173" t="n">
        <v>0</v>
      </c>
      <c r="J173" t="inlineStr">
        <is>
          <t>[]</t>
        </is>
      </c>
      <c r="L173">
        <f>G172-G173</f>
        <v/>
      </c>
      <c r="M173">
        <f>ROUND((L173/G172)*100, 3)</f>
        <v/>
      </c>
      <c r="N173">
        <f>ROUND((H173-H172)*10^9, 3)</f>
        <v/>
      </c>
    </row>
    <row r="174">
      <c r="A174" t="inlineStr">
        <is>
          <t>2001:1:7::3</t>
        </is>
      </c>
      <c r="B174" t="inlineStr">
        <is>
          <t>2001:1:8::4</t>
        </is>
      </c>
      <c r="C174" t="n">
        <v>1</v>
      </c>
      <c r="D174" t="n">
        <v>35</v>
      </c>
      <c r="E174" t="n">
        <v>874</v>
      </c>
      <c r="F174" t="inlineStr">
        <is>
          <t>sender</t>
        </is>
      </c>
      <c r="G174" t="n">
        <v>2970</v>
      </c>
      <c r="H174" t="n">
        <v>1724862104.032316</v>
      </c>
    </row>
    <row r="175">
      <c r="A175" t="inlineStr">
        <is>
          <t>2001:1:7::3</t>
        </is>
      </c>
      <c r="B175" t="inlineStr">
        <is>
          <t>2001:1:8::4</t>
        </is>
      </c>
      <c r="C175" t="n">
        <v>1</v>
      </c>
      <c r="D175" t="n">
        <v>35</v>
      </c>
      <c r="E175" t="n">
        <v>874</v>
      </c>
      <c r="F175" t="inlineStr">
        <is>
          <t>receiver</t>
        </is>
      </c>
      <c r="G175" t="n">
        <v>2970</v>
      </c>
      <c r="H175" t="n">
        <v>1724862104.16583</v>
      </c>
      <c r="I175" t="n">
        <v>0</v>
      </c>
      <c r="J175" t="inlineStr">
        <is>
          <t>[]</t>
        </is>
      </c>
      <c r="L175">
        <f>G174-G175</f>
        <v/>
      </c>
      <c r="M175">
        <f>ROUND((L175/G174)*100, 3)</f>
        <v/>
      </c>
      <c r="N175">
        <f>ROUND((H175-H174)*10^9, 3)</f>
        <v/>
      </c>
    </row>
    <row r="176">
      <c r="A176" t="inlineStr">
        <is>
          <t>2001:1:2::2</t>
        </is>
      </c>
      <c r="B176" t="inlineStr">
        <is>
          <t>2001:1:8::2</t>
        </is>
      </c>
      <c r="C176" t="n">
        <v>1</v>
      </c>
      <c r="D176" t="n">
        <v>35</v>
      </c>
      <c r="E176" t="n">
        <v>874</v>
      </c>
      <c r="F176" t="inlineStr">
        <is>
          <t>sender</t>
        </is>
      </c>
      <c r="G176" t="n">
        <v>2970</v>
      </c>
      <c r="H176" t="n">
        <v>1724862103.959652</v>
      </c>
    </row>
    <row r="177">
      <c r="A177" t="inlineStr">
        <is>
          <t>2001:1:2::2</t>
        </is>
      </c>
      <c r="B177" t="inlineStr">
        <is>
          <t>2001:1:8::2</t>
        </is>
      </c>
      <c r="C177" t="n">
        <v>1</v>
      </c>
      <c r="D177" t="n">
        <v>35</v>
      </c>
      <c r="E177" t="n">
        <v>874</v>
      </c>
      <c r="F177" t="inlineStr">
        <is>
          <t>receiver</t>
        </is>
      </c>
      <c r="G177" t="n">
        <v>2970</v>
      </c>
      <c r="H177" t="n">
        <v>1724862104.082433</v>
      </c>
      <c r="I177" t="n">
        <v>0</v>
      </c>
      <c r="J177" t="inlineStr">
        <is>
          <t>[]</t>
        </is>
      </c>
      <c r="L177">
        <f>G176-G177</f>
        <v/>
      </c>
      <c r="M177">
        <f>ROUND((L177/G176)*100, 3)</f>
        <v/>
      </c>
      <c r="N177">
        <f>ROUND((H177-H176)*10^9, 3)</f>
        <v/>
      </c>
    </row>
    <row r="178">
      <c r="A178" t="inlineStr">
        <is>
          <t>2001:1:3::1</t>
        </is>
      </c>
      <c r="B178" t="inlineStr">
        <is>
          <t>2001:1:7::3</t>
        </is>
      </c>
      <c r="C178" t="n">
        <v>1</v>
      </c>
      <c r="D178" t="n">
        <v>35</v>
      </c>
      <c r="E178" t="n">
        <v>874</v>
      </c>
      <c r="F178" t="inlineStr">
        <is>
          <t>sender</t>
        </is>
      </c>
      <c r="G178" t="n">
        <v>2970</v>
      </c>
      <c r="H178" t="n">
        <v>1724862103.987939</v>
      </c>
    </row>
    <row r="179">
      <c r="A179" t="inlineStr">
        <is>
          <t>2001:1:3::1</t>
        </is>
      </c>
      <c r="B179" t="inlineStr">
        <is>
          <t>2001:1:7::3</t>
        </is>
      </c>
      <c r="C179" t="n">
        <v>1</v>
      </c>
      <c r="D179" t="n">
        <v>35</v>
      </c>
      <c r="E179" t="n">
        <v>874</v>
      </c>
      <c r="F179" t="inlineStr">
        <is>
          <t>receiver</t>
        </is>
      </c>
      <c r="G179" t="n">
        <v>2970</v>
      </c>
      <c r="H179" t="n">
        <v>1724862104.094228</v>
      </c>
      <c r="I179" t="n">
        <v>0</v>
      </c>
      <c r="J179" t="inlineStr">
        <is>
          <t>[]</t>
        </is>
      </c>
      <c r="L179">
        <f>G178-G179</f>
        <v/>
      </c>
      <c r="M179">
        <f>ROUND((L179/G178)*100, 3)</f>
        <v/>
      </c>
      <c r="N179">
        <f>ROUND((H179-H178)*10^9, 3)</f>
        <v/>
      </c>
    </row>
    <row r="180">
      <c r="A180" t="inlineStr">
        <is>
          <t>2001:1:5::1</t>
        </is>
      </c>
      <c r="B180" t="inlineStr">
        <is>
          <t>2001:1:2::2</t>
        </is>
      </c>
      <c r="C180" t="n">
        <v>1</v>
      </c>
      <c r="D180" t="n">
        <v>35</v>
      </c>
      <c r="E180" t="n">
        <v>874</v>
      </c>
      <c r="F180" t="inlineStr">
        <is>
          <t>sender</t>
        </is>
      </c>
      <c r="G180" t="n">
        <v>2970</v>
      </c>
      <c r="H180" t="n">
        <v>1724862104.172784</v>
      </c>
    </row>
    <row r="181">
      <c r="A181" t="inlineStr">
        <is>
          <t>2001:1:5::1</t>
        </is>
      </c>
      <c r="B181" t="inlineStr">
        <is>
          <t>2001:1:2::2</t>
        </is>
      </c>
      <c r="C181" t="n">
        <v>1</v>
      </c>
      <c r="D181" t="n">
        <v>35</v>
      </c>
      <c r="E181" t="n">
        <v>874</v>
      </c>
      <c r="F181" t="inlineStr">
        <is>
          <t>receiver</t>
        </is>
      </c>
      <c r="G181" t="n">
        <v>2970</v>
      </c>
      <c r="H181" t="n">
        <v>1724862104.267325</v>
      </c>
      <c r="I181" t="n">
        <v>0</v>
      </c>
      <c r="J181" t="inlineStr">
        <is>
          <t>[]</t>
        </is>
      </c>
      <c r="L181">
        <f>G180-G181</f>
        <v/>
      </c>
      <c r="M181">
        <f>ROUND((L181/G180)*100, 3)</f>
        <v/>
      </c>
      <c r="N181">
        <f>ROUND((H181-H180)*10^9, 3)</f>
        <v/>
      </c>
    </row>
    <row r="182">
      <c r="A182" t="inlineStr">
        <is>
          <t>2001:1:3::1</t>
        </is>
      </c>
      <c r="B182" t="inlineStr">
        <is>
          <t>2001:1:8::3</t>
        </is>
      </c>
      <c r="C182" t="n">
        <v>1</v>
      </c>
      <c r="D182" t="n">
        <v>35</v>
      </c>
      <c r="E182" t="n">
        <v>874</v>
      </c>
      <c r="F182" t="inlineStr">
        <is>
          <t>sender</t>
        </is>
      </c>
      <c r="G182" t="n">
        <v>2970</v>
      </c>
      <c r="H182" t="n">
        <v>1724862104.183519</v>
      </c>
    </row>
    <row r="183">
      <c r="A183" t="inlineStr">
        <is>
          <t>2001:1:3::1</t>
        </is>
      </c>
      <c r="B183" t="inlineStr">
        <is>
          <t>2001:1:8::3</t>
        </is>
      </c>
      <c r="C183" t="n">
        <v>1</v>
      </c>
      <c r="D183" t="n">
        <v>35</v>
      </c>
      <c r="E183" t="n">
        <v>874</v>
      </c>
      <c r="F183" t="inlineStr">
        <is>
          <t>receiver</t>
        </is>
      </c>
      <c r="G183" t="n">
        <v>2970</v>
      </c>
      <c r="H183" t="n">
        <v>1724862104.302047</v>
      </c>
      <c r="I183" t="n">
        <v>0</v>
      </c>
      <c r="J183" t="inlineStr">
        <is>
          <t>[]</t>
        </is>
      </c>
      <c r="L183">
        <f>G182-G183</f>
        <v/>
      </c>
      <c r="M183">
        <f>ROUND((L183/G182)*100, 3)</f>
        <v/>
      </c>
      <c r="N183">
        <f>ROUND((H183-H182)*10^9, 3)</f>
        <v/>
      </c>
    </row>
    <row r="184"/>
    <row r="185">
      <c r="A185" s="1" t="inlineStr">
        <is>
          <t>Iteration - 8</t>
        </is>
      </c>
    </row>
    <row r="186">
      <c r="A186" t="inlineStr">
        <is>
          <t>2001:1:3::1</t>
        </is>
      </c>
      <c r="B186" t="inlineStr">
        <is>
          <t>2001:1:5::1</t>
        </is>
      </c>
      <c r="C186" t="n">
        <v>1</v>
      </c>
      <c r="D186" t="n">
        <v>34</v>
      </c>
      <c r="E186" t="n">
        <v>420</v>
      </c>
      <c r="F186" t="inlineStr">
        <is>
          <t>sender</t>
        </is>
      </c>
      <c r="G186" t="n">
        <v>1500</v>
      </c>
      <c r="H186" t="n">
        <v>1724862406.939772</v>
      </c>
    </row>
    <row r="187">
      <c r="A187" t="inlineStr">
        <is>
          <t>2001:1:3::1</t>
        </is>
      </c>
      <c r="B187" t="inlineStr">
        <is>
          <t>2001:1:5::1</t>
        </is>
      </c>
      <c r="C187" t="n">
        <v>1</v>
      </c>
      <c r="D187" t="n">
        <v>34</v>
      </c>
      <c r="E187" t="n">
        <v>420</v>
      </c>
      <c r="F187" t="inlineStr">
        <is>
          <t>receiver</t>
        </is>
      </c>
      <c r="G187" t="n">
        <v>1500</v>
      </c>
      <c r="H187" t="n">
        <v>1724862407.018933</v>
      </c>
      <c r="I187" t="n">
        <v>0</v>
      </c>
      <c r="J187" t="inlineStr">
        <is>
          <t>[]</t>
        </is>
      </c>
      <c r="L187">
        <f>G186-G187</f>
        <v/>
      </c>
      <c r="M187">
        <f>ROUND((L187/G186)*100, 3)</f>
        <v/>
      </c>
      <c r="N187">
        <f>ROUND((H187-H186)*10^9, 3)</f>
        <v/>
      </c>
    </row>
    <row r="188">
      <c r="A188" t="inlineStr">
        <is>
          <t>2001:1:8::1</t>
        </is>
      </c>
      <c r="B188" t="inlineStr">
        <is>
          <t>2001:1:2::1</t>
        </is>
      </c>
      <c r="C188" t="n">
        <v>1</v>
      </c>
      <c r="D188" t="n">
        <v>34</v>
      </c>
      <c r="E188" t="n">
        <v>420</v>
      </c>
      <c r="F188" t="inlineStr">
        <is>
          <t>sender</t>
        </is>
      </c>
      <c r="G188" t="n">
        <v>1500</v>
      </c>
      <c r="H188" t="n">
        <v>1724862407.225922</v>
      </c>
    </row>
    <row r="189">
      <c r="A189" t="inlineStr">
        <is>
          <t>2001:1:8::1</t>
        </is>
      </c>
      <c r="B189" t="inlineStr">
        <is>
          <t>2001:1:2::1</t>
        </is>
      </c>
      <c r="C189" t="n">
        <v>1</v>
      </c>
      <c r="D189" t="n">
        <v>34</v>
      </c>
      <c r="E189" t="n">
        <v>420</v>
      </c>
      <c r="F189" t="inlineStr">
        <is>
          <t>receiver</t>
        </is>
      </c>
      <c r="G189" t="n">
        <v>1500</v>
      </c>
      <c r="H189" t="n">
        <v>1724862407.357718</v>
      </c>
      <c r="I189" t="n">
        <v>0</v>
      </c>
      <c r="J189" t="inlineStr">
        <is>
          <t>[]</t>
        </is>
      </c>
      <c r="L189">
        <f>G188-G189</f>
        <v/>
      </c>
      <c r="M189">
        <f>ROUND((L189/G188)*100, 3)</f>
        <v/>
      </c>
      <c r="N189">
        <f>ROUND((H189-H188)*10^9, 3)</f>
        <v/>
      </c>
    </row>
    <row r="190">
      <c r="A190" t="inlineStr">
        <is>
          <t>2001:1:1::2</t>
        </is>
      </c>
      <c r="B190" t="inlineStr">
        <is>
          <t>2001:1:7::1</t>
        </is>
      </c>
      <c r="C190" t="n">
        <v>1</v>
      </c>
      <c r="D190" t="n">
        <v>34</v>
      </c>
      <c r="E190" t="n">
        <v>420</v>
      </c>
      <c r="F190" t="inlineStr">
        <is>
          <t>sender</t>
        </is>
      </c>
      <c r="G190" t="n">
        <v>1500</v>
      </c>
      <c r="H190" t="n">
        <v>1724862407.473067</v>
      </c>
    </row>
    <row r="191">
      <c r="A191" t="inlineStr">
        <is>
          <t>2001:1:1::2</t>
        </is>
      </c>
      <c r="B191" t="inlineStr">
        <is>
          <t>2001:1:7::1</t>
        </is>
      </c>
      <c r="C191" t="n">
        <v>1</v>
      </c>
      <c r="D191" t="n">
        <v>34</v>
      </c>
      <c r="E191" t="n">
        <v>420</v>
      </c>
      <c r="F191" t="inlineStr">
        <is>
          <t>receiver</t>
        </is>
      </c>
      <c r="G191" t="n">
        <v>1500</v>
      </c>
      <c r="H191" t="n">
        <v>1724862407.613977</v>
      </c>
      <c r="I191" t="n">
        <v>0</v>
      </c>
      <c r="J191" t="inlineStr">
        <is>
          <t>[]</t>
        </is>
      </c>
      <c r="L191">
        <f>G190-G191</f>
        <v/>
      </c>
      <c r="M191">
        <f>ROUND((L191/G190)*100, 3)</f>
        <v/>
      </c>
      <c r="N191">
        <f>ROUND((H191-H190)*10^9, 3)</f>
        <v/>
      </c>
    </row>
    <row r="192">
      <c r="A192" t="inlineStr">
        <is>
          <t>2001:1:8::1</t>
        </is>
      </c>
      <c r="B192" t="inlineStr">
        <is>
          <t>2001:1:1::1</t>
        </is>
      </c>
      <c r="C192" t="n">
        <v>1</v>
      </c>
      <c r="D192" t="n">
        <v>0</v>
      </c>
      <c r="E192" t="n">
        <v>262</v>
      </c>
      <c r="F192" t="inlineStr">
        <is>
          <t>sender</t>
        </is>
      </c>
      <c r="G192" t="n">
        <v>1500</v>
      </c>
      <c r="H192" t="n">
        <v>1724862407.064103</v>
      </c>
    </row>
    <row r="193">
      <c r="A193" t="inlineStr">
        <is>
          <t>2001:1:8::1</t>
        </is>
      </c>
      <c r="B193" t="inlineStr">
        <is>
          <t>2001:1:1::1</t>
        </is>
      </c>
      <c r="C193" t="n">
        <v>1</v>
      </c>
      <c r="D193" t="n">
        <v>0</v>
      </c>
      <c r="E193" t="n">
        <v>262</v>
      </c>
      <c r="F193" t="inlineStr">
        <is>
          <t>receiver</t>
        </is>
      </c>
      <c r="G193" t="n">
        <v>1500</v>
      </c>
      <c r="H193" t="n">
        <v>1724862407.162655</v>
      </c>
      <c r="I193" t="n">
        <v>0</v>
      </c>
      <c r="J193" t="inlineStr">
        <is>
          <t>[]</t>
        </is>
      </c>
      <c r="L193">
        <f>G192-G193</f>
        <v/>
      </c>
      <c r="M193">
        <f>ROUND((L193/G192)*100, 3)</f>
        <v/>
      </c>
      <c r="N193">
        <f>ROUND((H193-H192)*10^9, 3)</f>
        <v/>
      </c>
    </row>
    <row r="194">
      <c r="A194" t="inlineStr">
        <is>
          <t>2001:1:5::1</t>
        </is>
      </c>
      <c r="B194" t="inlineStr">
        <is>
          <t>2001:1:7::2</t>
        </is>
      </c>
      <c r="C194" t="n">
        <v>1</v>
      </c>
      <c r="D194" t="n">
        <v>34</v>
      </c>
      <c r="E194" t="n">
        <v>420</v>
      </c>
      <c r="F194" t="inlineStr">
        <is>
          <t>sender</t>
        </is>
      </c>
      <c r="G194" t="n">
        <v>1500</v>
      </c>
      <c r="H194" t="n">
        <v>1724862406.995593</v>
      </c>
    </row>
    <row r="195">
      <c r="A195" t="inlineStr">
        <is>
          <t>2001:1:5::1</t>
        </is>
      </c>
      <c r="B195" t="inlineStr">
        <is>
          <t>2001:1:7::2</t>
        </is>
      </c>
      <c r="C195" t="n">
        <v>1</v>
      </c>
      <c r="D195" t="n">
        <v>34</v>
      </c>
      <c r="E195" t="n">
        <v>420</v>
      </c>
      <c r="F195" t="inlineStr">
        <is>
          <t>receiver</t>
        </is>
      </c>
      <c r="G195" t="n">
        <v>1500</v>
      </c>
      <c r="H195" t="n">
        <v>1724862407.084267</v>
      </c>
      <c r="I195" t="n">
        <v>0</v>
      </c>
      <c r="J195" t="inlineStr">
        <is>
          <t>[]</t>
        </is>
      </c>
      <c r="L195">
        <f>G194-G195</f>
        <v/>
      </c>
      <c r="M195">
        <f>ROUND((L195/G194)*100, 3)</f>
        <v/>
      </c>
      <c r="N195">
        <f>ROUND((H195-H194)*10^9, 3)</f>
        <v/>
      </c>
    </row>
    <row r="196">
      <c r="A196" t="inlineStr">
        <is>
          <t>2001:1:2::1</t>
        </is>
      </c>
      <c r="B196" t="inlineStr">
        <is>
          <t>2001:1:3::1</t>
        </is>
      </c>
      <c r="C196" t="n">
        <v>1</v>
      </c>
      <c r="D196" t="n">
        <v>0</v>
      </c>
      <c r="E196" t="n">
        <v>262</v>
      </c>
      <c r="F196" t="inlineStr">
        <is>
          <t>sender</t>
        </is>
      </c>
      <c r="G196" t="n">
        <v>1500</v>
      </c>
      <c r="H196" t="n">
        <v>1724862407.423215</v>
      </c>
    </row>
    <row r="197">
      <c r="A197" t="inlineStr">
        <is>
          <t>2001:1:2::1</t>
        </is>
      </c>
      <c r="B197" t="inlineStr">
        <is>
          <t>2001:1:3::1</t>
        </is>
      </c>
      <c r="C197" t="n">
        <v>1</v>
      </c>
      <c r="D197" t="n">
        <v>0</v>
      </c>
      <c r="E197" t="n">
        <v>262</v>
      </c>
      <c r="F197" t="inlineStr">
        <is>
          <t>receiver</t>
        </is>
      </c>
      <c r="G197" t="n">
        <v>1500</v>
      </c>
      <c r="H197" t="n">
        <v>1724862407.548653</v>
      </c>
      <c r="I197" t="n">
        <v>0</v>
      </c>
      <c r="J197" t="inlineStr">
        <is>
          <t>[]</t>
        </is>
      </c>
      <c r="L197">
        <f>G196-G197</f>
        <v/>
      </c>
      <c r="M197">
        <f>ROUND((L197/G196)*100, 3)</f>
        <v/>
      </c>
      <c r="N197">
        <f>ROUND((H197-H196)*10^9, 3)</f>
        <v/>
      </c>
    </row>
    <row r="198">
      <c r="A198" t="inlineStr">
        <is>
          <t>2001:1:2::2</t>
        </is>
      </c>
      <c r="B198" t="inlineStr">
        <is>
          <t>2001:1:8::2</t>
        </is>
      </c>
      <c r="C198" t="n">
        <v>1</v>
      </c>
      <c r="D198" t="n">
        <v>35</v>
      </c>
      <c r="E198" t="n">
        <v>874</v>
      </c>
      <c r="F198" t="inlineStr">
        <is>
          <t>sender</t>
        </is>
      </c>
      <c r="G198" t="n">
        <v>2970</v>
      </c>
      <c r="H198" t="n">
        <v>1724862407.301549</v>
      </c>
    </row>
    <row r="199">
      <c r="A199" t="inlineStr">
        <is>
          <t>2001:1:2::2</t>
        </is>
      </c>
      <c r="B199" t="inlineStr">
        <is>
          <t>2001:1:8::2</t>
        </is>
      </c>
      <c r="C199" t="n">
        <v>1</v>
      </c>
      <c r="D199" t="n">
        <v>35</v>
      </c>
      <c r="E199" t="n">
        <v>874</v>
      </c>
      <c r="F199" t="inlineStr">
        <is>
          <t>receiver</t>
        </is>
      </c>
      <c r="G199" t="n">
        <v>2970</v>
      </c>
      <c r="H199" t="n">
        <v>1724862407.455855</v>
      </c>
      <c r="I199" t="n">
        <v>0</v>
      </c>
      <c r="J199" t="inlineStr">
        <is>
          <t>[]</t>
        </is>
      </c>
      <c r="L199">
        <f>G198-G199</f>
        <v/>
      </c>
      <c r="M199">
        <f>ROUND((L199/G198)*100, 3)</f>
        <v/>
      </c>
      <c r="N199">
        <f>ROUND((H199-H198)*10^9, 3)</f>
        <v/>
      </c>
    </row>
    <row r="200">
      <c r="A200" t="inlineStr">
        <is>
          <t>2001:1:5::1</t>
        </is>
      </c>
      <c r="B200" t="inlineStr">
        <is>
          <t>2001:1:2::2</t>
        </is>
      </c>
      <c r="C200" t="n">
        <v>1</v>
      </c>
      <c r="D200" t="n">
        <v>35</v>
      </c>
      <c r="E200" t="n">
        <v>874</v>
      </c>
      <c r="F200" t="inlineStr">
        <is>
          <t>sender</t>
        </is>
      </c>
      <c r="G200" t="n">
        <v>2970</v>
      </c>
      <c r="H200" t="n">
        <v>1724862407.35184</v>
      </c>
    </row>
    <row r="201">
      <c r="A201" t="inlineStr">
        <is>
          <t>2001:1:5::1</t>
        </is>
      </c>
      <c r="B201" t="inlineStr">
        <is>
          <t>2001:1:2::2</t>
        </is>
      </c>
      <c r="C201" t="n">
        <v>1</v>
      </c>
      <c r="D201" t="n">
        <v>35</v>
      </c>
      <c r="E201" t="n">
        <v>874</v>
      </c>
      <c r="F201" t="inlineStr">
        <is>
          <t>receiver</t>
        </is>
      </c>
      <c r="G201" t="n">
        <v>2970</v>
      </c>
      <c r="H201" t="n">
        <v>1724862407.484623</v>
      </c>
      <c r="I201" t="n">
        <v>0</v>
      </c>
      <c r="J201" t="inlineStr">
        <is>
          <t>[]</t>
        </is>
      </c>
      <c r="L201">
        <f>G200-G201</f>
        <v/>
      </c>
      <c r="M201">
        <f>ROUND((L201/G200)*100, 3)</f>
        <v/>
      </c>
      <c r="N201">
        <f>ROUND((H201-H200)*10^9, 3)</f>
        <v/>
      </c>
    </row>
    <row r="202">
      <c r="A202" t="inlineStr">
        <is>
          <t>2001:1:7::3</t>
        </is>
      </c>
      <c r="B202" t="inlineStr">
        <is>
          <t>2001:1:8::4</t>
        </is>
      </c>
      <c r="C202" t="n">
        <v>1</v>
      </c>
      <c r="D202" t="n">
        <v>35</v>
      </c>
      <c r="E202" t="n">
        <v>874</v>
      </c>
      <c r="F202" t="inlineStr">
        <is>
          <t>sender</t>
        </is>
      </c>
      <c r="G202" t="n">
        <v>2970</v>
      </c>
      <c r="H202" t="n">
        <v>1724862407.512724</v>
      </c>
    </row>
    <row r="203">
      <c r="A203" t="inlineStr">
        <is>
          <t>2001:1:7::3</t>
        </is>
      </c>
      <c r="B203" t="inlineStr">
        <is>
          <t>2001:1:8::4</t>
        </is>
      </c>
      <c r="C203" t="n">
        <v>1</v>
      </c>
      <c r="D203" t="n">
        <v>35</v>
      </c>
      <c r="E203" t="n">
        <v>874</v>
      </c>
      <c r="F203" t="inlineStr">
        <is>
          <t>receiver</t>
        </is>
      </c>
      <c r="G203" t="n">
        <v>2970</v>
      </c>
      <c r="H203" t="n">
        <v>1724862407.628688</v>
      </c>
      <c r="I203" t="n">
        <v>0</v>
      </c>
      <c r="J203" t="inlineStr">
        <is>
          <t>[]</t>
        </is>
      </c>
      <c r="L203">
        <f>G202-G203</f>
        <v/>
      </c>
      <c r="M203">
        <f>ROUND((L203/G202)*100, 3)</f>
        <v/>
      </c>
      <c r="N203">
        <f>ROUND((H203-H202)*10^9, 3)</f>
        <v/>
      </c>
    </row>
    <row r="204">
      <c r="A204" t="inlineStr">
        <is>
          <t>2001:1:3::1</t>
        </is>
      </c>
      <c r="B204" t="inlineStr">
        <is>
          <t>2001:1:7::3</t>
        </is>
      </c>
      <c r="C204" t="n">
        <v>1</v>
      </c>
      <c r="D204" t="n">
        <v>35</v>
      </c>
      <c r="E204" t="n">
        <v>874</v>
      </c>
      <c r="F204" t="inlineStr">
        <is>
          <t>sender</t>
        </is>
      </c>
      <c r="G204" t="n">
        <v>2970</v>
      </c>
      <c r="H204" t="n">
        <v>1724862407.403868</v>
      </c>
    </row>
    <row r="205">
      <c r="A205" t="inlineStr">
        <is>
          <t>2001:1:3::1</t>
        </is>
      </c>
      <c r="B205" t="inlineStr">
        <is>
          <t>2001:1:7::3</t>
        </is>
      </c>
      <c r="C205" t="n">
        <v>1</v>
      </c>
      <c r="D205" t="n">
        <v>35</v>
      </c>
      <c r="E205" t="n">
        <v>874</v>
      </c>
      <c r="F205" t="inlineStr">
        <is>
          <t>receiver</t>
        </is>
      </c>
      <c r="G205" t="n">
        <v>2970</v>
      </c>
      <c r="H205" t="n">
        <v>1724862407.523639</v>
      </c>
      <c r="I205" t="n">
        <v>0</v>
      </c>
      <c r="J205" t="inlineStr">
        <is>
          <t>[]</t>
        </is>
      </c>
      <c r="L205">
        <f>G204-G205</f>
        <v/>
      </c>
      <c r="M205">
        <f>ROUND((L205/G204)*100, 3)</f>
        <v/>
      </c>
      <c r="N205">
        <f>ROUND((H205-H204)*10^9, 3)</f>
        <v/>
      </c>
    </row>
    <row r="206">
      <c r="A206" t="inlineStr">
        <is>
          <t>2001:1:2::1</t>
        </is>
      </c>
      <c r="B206" t="inlineStr">
        <is>
          <t>2001:1:8::1</t>
        </is>
      </c>
      <c r="C206" t="n">
        <v>2</v>
      </c>
      <c r="D206" t="n">
        <v>35</v>
      </c>
      <c r="E206" t="n">
        <v>874</v>
      </c>
      <c r="F206" t="inlineStr">
        <is>
          <t>sender</t>
        </is>
      </c>
      <c r="G206" t="n">
        <v>2970</v>
      </c>
      <c r="H206" t="n">
        <v>1724862407.147858</v>
      </c>
    </row>
    <row r="207">
      <c r="A207" t="inlineStr">
        <is>
          <t>2001:1:2::1</t>
        </is>
      </c>
      <c r="B207" t="inlineStr">
        <is>
          <t>2001:1:8::1</t>
        </is>
      </c>
      <c r="C207" t="n">
        <v>2</v>
      </c>
      <c r="D207" t="n">
        <v>35</v>
      </c>
      <c r="E207" t="n">
        <v>874</v>
      </c>
      <c r="F207" t="inlineStr">
        <is>
          <t>receiver</t>
        </is>
      </c>
      <c r="G207" t="n">
        <v>2970</v>
      </c>
      <c r="H207" t="n">
        <v>1724862407.243899</v>
      </c>
      <c r="I207" t="n">
        <v>0</v>
      </c>
      <c r="J207" t="inlineStr">
        <is>
          <t>[]</t>
        </is>
      </c>
      <c r="L207">
        <f>G206-G207</f>
        <v/>
      </c>
      <c r="M207">
        <f>ROUND((L207/G206)*100, 3)</f>
        <v/>
      </c>
      <c r="N207">
        <f>ROUND((H207-H206)*10^9, 3)</f>
        <v/>
      </c>
    </row>
    <row r="208">
      <c r="A208" t="inlineStr">
        <is>
          <t>2001:1:3::1</t>
        </is>
      </c>
      <c r="B208" t="inlineStr">
        <is>
          <t>2001:1:8::3</t>
        </is>
      </c>
      <c r="C208" t="n">
        <v>1</v>
      </c>
      <c r="D208" t="n">
        <v>35</v>
      </c>
      <c r="E208" t="n">
        <v>874</v>
      </c>
      <c r="F208" t="inlineStr">
        <is>
          <t>sender</t>
        </is>
      </c>
      <c r="G208" t="n">
        <v>2970</v>
      </c>
      <c r="H208" t="n">
        <v>1724862407.276232</v>
      </c>
    </row>
    <row r="209">
      <c r="A209" t="inlineStr">
        <is>
          <t>2001:1:3::1</t>
        </is>
      </c>
      <c r="B209" t="inlineStr">
        <is>
          <t>2001:1:8::3</t>
        </is>
      </c>
      <c r="C209" t="n">
        <v>1</v>
      </c>
      <c r="D209" t="n">
        <v>35</v>
      </c>
      <c r="E209" t="n">
        <v>874</v>
      </c>
      <c r="F209" t="inlineStr">
        <is>
          <t>receiver</t>
        </is>
      </c>
      <c r="G209" t="n">
        <v>2970</v>
      </c>
      <c r="H209" t="n">
        <v>1724862407.41151</v>
      </c>
      <c r="I209" t="n">
        <v>0</v>
      </c>
      <c r="J209" t="inlineStr">
        <is>
          <t>[]</t>
        </is>
      </c>
      <c r="L209">
        <f>G208-G209</f>
        <v/>
      </c>
      <c r="M209">
        <f>ROUND((L209/G208)*100, 3)</f>
        <v/>
      </c>
      <c r="N209">
        <f>ROUND((H209-H208)*10^9, 3)</f>
        <v/>
      </c>
    </row>
    <row r="210"/>
    <row r="211">
      <c r="A211" s="1" t="inlineStr">
        <is>
          <t>Iteration - 9</t>
        </is>
      </c>
    </row>
    <row r="212">
      <c r="A212" t="inlineStr">
        <is>
          <t>2001:1:2::1</t>
        </is>
      </c>
      <c r="B212" t="inlineStr">
        <is>
          <t>2001:1:3::1</t>
        </is>
      </c>
      <c r="C212" t="n">
        <v>1</v>
      </c>
      <c r="D212" t="n">
        <v>0</v>
      </c>
      <c r="E212" t="n">
        <v>262</v>
      </c>
      <c r="F212" t="inlineStr">
        <is>
          <t>sender</t>
        </is>
      </c>
      <c r="G212" t="n">
        <v>1500</v>
      </c>
      <c r="H212" t="n">
        <v>1724862709.933378</v>
      </c>
    </row>
    <row r="213">
      <c r="A213" t="inlineStr">
        <is>
          <t>2001:1:2::1</t>
        </is>
      </c>
      <c r="B213" t="inlineStr">
        <is>
          <t>2001:1:3::1</t>
        </is>
      </c>
      <c r="C213" t="n">
        <v>1</v>
      </c>
      <c r="D213" t="n">
        <v>0</v>
      </c>
      <c r="E213" t="n">
        <v>262</v>
      </c>
      <c r="F213" t="inlineStr">
        <is>
          <t>receiver</t>
        </is>
      </c>
      <c r="G213" t="n">
        <v>1500</v>
      </c>
      <c r="H213" t="n">
        <v>1724862710.055156</v>
      </c>
      <c r="I213" t="n">
        <v>0</v>
      </c>
      <c r="J213" t="inlineStr">
        <is>
          <t>[]</t>
        </is>
      </c>
      <c r="L213">
        <f>G212-G213</f>
        <v/>
      </c>
      <c r="M213">
        <f>ROUND((L213/G212)*100, 3)</f>
        <v/>
      </c>
      <c r="N213">
        <f>ROUND((H213-H212)*10^9, 3)</f>
        <v/>
      </c>
    </row>
    <row r="214">
      <c r="A214" t="inlineStr">
        <is>
          <t>2001:1:5::1</t>
        </is>
      </c>
      <c r="B214" t="inlineStr">
        <is>
          <t>2001:1:7::2</t>
        </is>
      </c>
      <c r="C214" t="n">
        <v>1</v>
      </c>
      <c r="D214" t="n">
        <v>34</v>
      </c>
      <c r="E214" t="n">
        <v>420</v>
      </c>
      <c r="F214" t="inlineStr">
        <is>
          <t>sender</t>
        </is>
      </c>
      <c r="G214" t="n">
        <v>1500</v>
      </c>
      <c r="H214" t="n">
        <v>1724862710.28493</v>
      </c>
    </row>
    <row r="215">
      <c r="A215" t="inlineStr">
        <is>
          <t>2001:1:5::1</t>
        </is>
      </c>
      <c r="B215" t="inlineStr">
        <is>
          <t>2001:1:7::2</t>
        </is>
      </c>
      <c r="C215" t="n">
        <v>1</v>
      </c>
      <c r="D215" t="n">
        <v>34</v>
      </c>
      <c r="E215" t="n">
        <v>420</v>
      </c>
      <c r="F215" t="inlineStr">
        <is>
          <t>receiver</t>
        </is>
      </c>
      <c r="G215" t="n">
        <v>1500</v>
      </c>
      <c r="H215" t="n">
        <v>1724862710.393456</v>
      </c>
      <c r="I215" t="n">
        <v>0</v>
      </c>
      <c r="J215" t="inlineStr">
        <is>
          <t>[]</t>
        </is>
      </c>
      <c r="L215">
        <f>G214-G215</f>
        <v/>
      </c>
      <c r="M215">
        <f>ROUND((L215/G214)*100, 3)</f>
        <v/>
      </c>
      <c r="N215">
        <f>ROUND((H215-H214)*10^9, 3)</f>
        <v/>
      </c>
    </row>
    <row r="216">
      <c r="A216" t="inlineStr">
        <is>
          <t>2001:1:8::1</t>
        </is>
      </c>
      <c r="B216" t="inlineStr">
        <is>
          <t>2001:1:1::1</t>
        </is>
      </c>
      <c r="C216" t="n">
        <v>1</v>
      </c>
      <c r="D216" t="n">
        <v>0</v>
      </c>
      <c r="E216" t="n">
        <v>262</v>
      </c>
      <c r="F216" t="inlineStr">
        <is>
          <t>sender</t>
        </is>
      </c>
      <c r="G216" t="n">
        <v>1500</v>
      </c>
      <c r="H216" t="n">
        <v>1724862710.183565</v>
      </c>
    </row>
    <row r="217">
      <c r="A217" t="inlineStr">
        <is>
          <t>2001:1:8::1</t>
        </is>
      </c>
      <c r="B217" t="inlineStr">
        <is>
          <t>2001:1:1::1</t>
        </is>
      </c>
      <c r="C217" t="n">
        <v>1</v>
      </c>
      <c r="D217" t="n">
        <v>0</v>
      </c>
      <c r="E217" t="n">
        <v>262</v>
      </c>
      <c r="F217" t="inlineStr">
        <is>
          <t>receiver</t>
        </is>
      </c>
      <c r="G217" t="n">
        <v>1500</v>
      </c>
      <c r="H217" t="n">
        <v>1724862710.308903</v>
      </c>
      <c r="I217" t="n">
        <v>0</v>
      </c>
      <c r="J217" t="inlineStr">
        <is>
          <t>[]</t>
        </is>
      </c>
      <c r="L217">
        <f>G216-G217</f>
        <v/>
      </c>
      <c r="M217">
        <f>ROUND((L217/G216)*100, 3)</f>
        <v/>
      </c>
      <c r="N217">
        <f>ROUND((H217-H216)*10^9, 3)</f>
        <v/>
      </c>
    </row>
    <row r="218">
      <c r="A218" t="inlineStr">
        <is>
          <t>2001:1:1::2</t>
        </is>
      </c>
      <c r="B218" t="inlineStr">
        <is>
          <t>2001:1:7::1</t>
        </is>
      </c>
      <c r="C218" t="n">
        <v>1</v>
      </c>
      <c r="D218" t="n">
        <v>34</v>
      </c>
      <c r="E218" t="n">
        <v>420</v>
      </c>
      <c r="F218" t="inlineStr">
        <is>
          <t>sender</t>
        </is>
      </c>
      <c r="G218" t="n">
        <v>1500</v>
      </c>
      <c r="H218" t="n">
        <v>1724862709.867517</v>
      </c>
    </row>
    <row r="219">
      <c r="A219" t="inlineStr">
        <is>
          <t>2001:1:1::2</t>
        </is>
      </c>
      <c r="B219" t="inlineStr">
        <is>
          <t>2001:1:7::1</t>
        </is>
      </c>
      <c r="C219" t="n">
        <v>1</v>
      </c>
      <c r="D219" t="n">
        <v>34</v>
      </c>
      <c r="E219" t="n">
        <v>420</v>
      </c>
      <c r="F219" t="inlineStr">
        <is>
          <t>receiver</t>
        </is>
      </c>
      <c r="G219" t="n">
        <v>1500</v>
      </c>
      <c r="H219" t="n">
        <v>1724862709.943223</v>
      </c>
      <c r="I219" t="n">
        <v>0</v>
      </c>
      <c r="J219" t="inlineStr">
        <is>
          <t>[]</t>
        </is>
      </c>
      <c r="L219">
        <f>G218-G219</f>
        <v/>
      </c>
      <c r="M219">
        <f>ROUND((L219/G218)*100, 3)</f>
        <v/>
      </c>
      <c r="N219">
        <f>ROUND((H219-H218)*10^9, 3)</f>
        <v/>
      </c>
    </row>
    <row r="220">
      <c r="A220" t="inlineStr">
        <is>
          <t>2001:1:3::1</t>
        </is>
      </c>
      <c r="B220" t="inlineStr">
        <is>
          <t>2001:1:5::1</t>
        </is>
      </c>
      <c r="C220" t="n">
        <v>1</v>
      </c>
      <c r="D220" t="n">
        <v>34</v>
      </c>
      <c r="E220" t="n">
        <v>420</v>
      </c>
      <c r="F220" t="inlineStr">
        <is>
          <t>sender</t>
        </is>
      </c>
      <c r="G220" t="n">
        <v>1500</v>
      </c>
      <c r="H220" t="n">
        <v>1724862710.357026</v>
      </c>
    </row>
    <row r="221">
      <c r="A221" t="inlineStr">
        <is>
          <t>2001:1:3::1</t>
        </is>
      </c>
      <c r="B221" t="inlineStr">
        <is>
          <t>2001:1:5::1</t>
        </is>
      </c>
      <c r="C221" t="n">
        <v>1</v>
      </c>
      <c r="D221" t="n">
        <v>34</v>
      </c>
      <c r="E221" t="n">
        <v>420</v>
      </c>
      <c r="F221" t="inlineStr">
        <is>
          <t>receiver</t>
        </is>
      </c>
      <c r="G221" t="n">
        <v>1500</v>
      </c>
      <c r="H221" t="n">
        <v>1724862710.505114</v>
      </c>
      <c r="I221" t="n">
        <v>0</v>
      </c>
      <c r="J221" t="inlineStr">
        <is>
          <t>[]</t>
        </is>
      </c>
      <c r="L221">
        <f>G220-G221</f>
        <v/>
      </c>
      <c r="M221">
        <f>ROUND((L221/G220)*100, 3)</f>
        <v/>
      </c>
      <c r="N221">
        <f>ROUND((H221-H220)*10^9, 3)</f>
        <v/>
      </c>
    </row>
    <row r="222">
      <c r="A222" t="inlineStr">
        <is>
          <t>2001:1:8::1</t>
        </is>
      </c>
      <c r="B222" t="inlineStr">
        <is>
          <t>2001:1:2::1</t>
        </is>
      </c>
      <c r="C222" t="n">
        <v>1</v>
      </c>
      <c r="D222" t="n">
        <v>34</v>
      </c>
      <c r="E222" t="n">
        <v>420</v>
      </c>
      <c r="F222" t="inlineStr">
        <is>
          <t>sender</t>
        </is>
      </c>
      <c r="G222" t="n">
        <v>1500</v>
      </c>
      <c r="H222" t="n">
        <v>1724862710.251532</v>
      </c>
    </row>
    <row r="223">
      <c r="A223" t="inlineStr">
        <is>
          <t>2001:1:8::1</t>
        </is>
      </c>
      <c r="B223" t="inlineStr">
        <is>
          <t>2001:1:2::1</t>
        </is>
      </c>
      <c r="C223" t="n">
        <v>1</v>
      </c>
      <c r="D223" t="n">
        <v>34</v>
      </c>
      <c r="E223" t="n">
        <v>420</v>
      </c>
      <c r="F223" t="inlineStr">
        <is>
          <t>receiver</t>
        </is>
      </c>
      <c r="G223" t="n">
        <v>1500</v>
      </c>
      <c r="H223" t="n">
        <v>1724862710.359045</v>
      </c>
      <c r="I223" t="n">
        <v>0</v>
      </c>
      <c r="J223" t="inlineStr">
        <is>
          <t>[]</t>
        </is>
      </c>
      <c r="L223">
        <f>G222-G223</f>
        <v/>
      </c>
      <c r="M223">
        <f>ROUND((L223/G222)*100, 3)</f>
        <v/>
      </c>
      <c r="N223">
        <f>ROUND((H223-H222)*10^9, 3)</f>
        <v/>
      </c>
    </row>
    <row r="224">
      <c r="A224" t="inlineStr">
        <is>
          <t>2001:1:3::1</t>
        </is>
      </c>
      <c r="B224" t="inlineStr">
        <is>
          <t>2001:1:8::3</t>
        </is>
      </c>
      <c r="C224" t="n">
        <v>1</v>
      </c>
      <c r="D224" t="n">
        <v>35</v>
      </c>
      <c r="E224" t="n">
        <v>874</v>
      </c>
      <c r="F224" t="inlineStr">
        <is>
          <t>sender</t>
        </is>
      </c>
      <c r="G224" t="n">
        <v>2970</v>
      </c>
      <c r="H224" t="n">
        <v>1724862709.867523</v>
      </c>
    </row>
    <row r="225">
      <c r="A225" t="inlineStr">
        <is>
          <t>2001:1:3::1</t>
        </is>
      </c>
      <c r="B225" t="inlineStr">
        <is>
          <t>2001:1:8::3</t>
        </is>
      </c>
      <c r="C225" t="n">
        <v>1</v>
      </c>
      <c r="D225" t="n">
        <v>35</v>
      </c>
      <c r="E225" t="n">
        <v>874</v>
      </c>
      <c r="F225" t="inlineStr">
        <is>
          <t>receiver</t>
        </is>
      </c>
      <c r="G225" t="n">
        <v>2970</v>
      </c>
      <c r="H225" t="n">
        <v>1724862709.975531</v>
      </c>
      <c r="I225" t="n">
        <v>0</v>
      </c>
      <c r="J225" t="inlineStr">
        <is>
          <t>[]</t>
        </is>
      </c>
      <c r="L225">
        <f>G224-G225</f>
        <v/>
      </c>
      <c r="M225">
        <f>ROUND((L225/G224)*100, 3)</f>
        <v/>
      </c>
      <c r="N225">
        <f>ROUND((H225-H224)*10^9, 3)</f>
        <v/>
      </c>
    </row>
    <row r="226">
      <c r="A226" t="inlineStr">
        <is>
          <t>2001:1:7::3</t>
        </is>
      </c>
      <c r="B226" t="inlineStr">
        <is>
          <t>2001:1:8::4</t>
        </is>
      </c>
      <c r="C226" t="n">
        <v>1</v>
      </c>
      <c r="D226" t="n">
        <v>35</v>
      </c>
      <c r="E226" t="n">
        <v>874</v>
      </c>
      <c r="F226" t="inlineStr">
        <is>
          <t>sender</t>
        </is>
      </c>
      <c r="G226" t="n">
        <v>2970</v>
      </c>
      <c r="H226" t="n">
        <v>1724862709.839663</v>
      </c>
    </row>
    <row r="227">
      <c r="A227" t="inlineStr">
        <is>
          <t>2001:1:7::3</t>
        </is>
      </c>
      <c r="B227" t="inlineStr">
        <is>
          <t>2001:1:8::4</t>
        </is>
      </c>
      <c r="C227" t="n">
        <v>1</v>
      </c>
      <c r="D227" t="n">
        <v>35</v>
      </c>
      <c r="E227" t="n">
        <v>874</v>
      </c>
      <c r="F227" t="inlineStr">
        <is>
          <t>receiver</t>
        </is>
      </c>
      <c r="G227" t="n">
        <v>2970</v>
      </c>
      <c r="H227" t="n">
        <v>1724862709.935781</v>
      </c>
      <c r="I227" t="n">
        <v>0</v>
      </c>
      <c r="J227" t="inlineStr">
        <is>
          <t>[]</t>
        </is>
      </c>
      <c r="L227">
        <f>G226-G227</f>
        <v/>
      </c>
      <c r="M227">
        <f>ROUND((L227/G226)*100, 3)</f>
        <v/>
      </c>
      <c r="N227">
        <f>ROUND((H227-H226)*10^9, 3)</f>
        <v/>
      </c>
    </row>
    <row r="228">
      <c r="A228" t="inlineStr">
        <is>
          <t>2001:1:5::1</t>
        </is>
      </c>
      <c r="B228" t="inlineStr">
        <is>
          <t>2001:1:2::2</t>
        </is>
      </c>
      <c r="C228" t="n">
        <v>1</v>
      </c>
      <c r="D228" t="n">
        <v>35</v>
      </c>
      <c r="E228" t="n">
        <v>874</v>
      </c>
      <c r="F228" t="inlineStr">
        <is>
          <t>sender</t>
        </is>
      </c>
      <c r="G228" t="n">
        <v>2970</v>
      </c>
      <c r="H228" t="n">
        <v>1724862710.355579</v>
      </c>
    </row>
    <row r="229">
      <c r="A229" t="inlineStr">
        <is>
          <t>2001:1:5::1</t>
        </is>
      </c>
      <c r="B229" t="inlineStr">
        <is>
          <t>2001:1:2::2</t>
        </is>
      </c>
      <c r="C229" t="n">
        <v>1</v>
      </c>
      <c r="D229" t="n">
        <v>35</v>
      </c>
      <c r="E229" t="n">
        <v>874</v>
      </c>
      <c r="F229" t="inlineStr">
        <is>
          <t>receiver</t>
        </is>
      </c>
      <c r="G229" t="n">
        <v>2970</v>
      </c>
      <c r="H229" t="n">
        <v>1724862710.517728</v>
      </c>
      <c r="I229" t="n">
        <v>0</v>
      </c>
      <c r="J229" t="inlineStr">
        <is>
          <t>[]</t>
        </is>
      </c>
      <c r="L229">
        <f>G228-G229</f>
        <v/>
      </c>
      <c r="M229">
        <f>ROUND((L229/G228)*100, 3)</f>
        <v/>
      </c>
      <c r="N229">
        <f>ROUND((H229-H228)*10^9, 3)</f>
        <v/>
      </c>
    </row>
    <row r="230">
      <c r="A230" t="inlineStr">
        <is>
          <t>2001:1:2::2</t>
        </is>
      </c>
      <c r="B230" t="inlineStr">
        <is>
          <t>2001:1:8::2</t>
        </is>
      </c>
      <c r="C230" t="n">
        <v>1</v>
      </c>
      <c r="D230" t="n">
        <v>35</v>
      </c>
      <c r="E230" t="n">
        <v>874</v>
      </c>
      <c r="F230" t="inlineStr">
        <is>
          <t>sender</t>
        </is>
      </c>
      <c r="G230" t="n">
        <v>2970</v>
      </c>
      <c r="H230" t="n">
        <v>1724862709.984609</v>
      </c>
    </row>
    <row r="231">
      <c r="A231" t="inlineStr">
        <is>
          <t>2001:1:2::2</t>
        </is>
      </c>
      <c r="B231" t="inlineStr">
        <is>
          <t>2001:1:8::2</t>
        </is>
      </c>
      <c r="C231" t="n">
        <v>1</v>
      </c>
      <c r="D231" t="n">
        <v>35</v>
      </c>
      <c r="E231" t="n">
        <v>874</v>
      </c>
      <c r="F231" t="inlineStr">
        <is>
          <t>receiver</t>
        </is>
      </c>
      <c r="G231" t="n">
        <v>2970</v>
      </c>
      <c r="H231" t="n">
        <v>1724862710.093605</v>
      </c>
      <c r="I231" t="n">
        <v>0</v>
      </c>
      <c r="J231" t="inlineStr">
        <is>
          <t>[]</t>
        </is>
      </c>
      <c r="L231">
        <f>G230-G231</f>
        <v/>
      </c>
      <c r="M231">
        <f>ROUND((L231/G230)*100, 3)</f>
        <v/>
      </c>
      <c r="N231">
        <f>ROUND((H231-H230)*10^9, 3)</f>
        <v/>
      </c>
    </row>
    <row r="232">
      <c r="A232" t="inlineStr">
        <is>
          <t>2001:1:3::1</t>
        </is>
      </c>
      <c r="B232" t="inlineStr">
        <is>
          <t>2001:1:7::3</t>
        </is>
      </c>
      <c r="C232" t="n">
        <v>1</v>
      </c>
      <c r="D232" t="n">
        <v>35</v>
      </c>
      <c r="E232" t="n">
        <v>874</v>
      </c>
      <c r="F232" t="inlineStr">
        <is>
          <t>sender</t>
        </is>
      </c>
      <c r="G232" t="n">
        <v>2970</v>
      </c>
      <c r="H232" t="n">
        <v>1724862710.408306</v>
      </c>
    </row>
    <row r="233">
      <c r="A233" t="inlineStr">
        <is>
          <t>2001:1:3::1</t>
        </is>
      </c>
      <c r="B233" t="inlineStr">
        <is>
          <t>2001:1:7::3</t>
        </is>
      </c>
      <c r="C233" t="n">
        <v>1</v>
      </c>
      <c r="D233" t="n">
        <v>35</v>
      </c>
      <c r="E233" t="n">
        <v>874</v>
      </c>
      <c r="F233" t="inlineStr">
        <is>
          <t>receiver</t>
        </is>
      </c>
      <c r="G233" t="n">
        <v>2970</v>
      </c>
      <c r="H233" t="n">
        <v>1724862710.539917</v>
      </c>
      <c r="I233" t="n">
        <v>0</v>
      </c>
      <c r="J233" t="inlineStr">
        <is>
          <t>[]</t>
        </is>
      </c>
      <c r="L233">
        <f>G232-G233</f>
        <v/>
      </c>
      <c r="M233">
        <f>ROUND((L233/G232)*100, 3)</f>
        <v/>
      </c>
      <c r="N233">
        <f>ROUND((H233-H232)*10^9, 3)</f>
        <v/>
      </c>
    </row>
    <row r="234">
      <c r="A234" t="inlineStr">
        <is>
          <t>2001:1:2::1</t>
        </is>
      </c>
      <c r="B234" t="inlineStr">
        <is>
          <t>2001:1:8::1</t>
        </is>
      </c>
      <c r="C234" t="n">
        <v>2</v>
      </c>
      <c r="D234" t="n">
        <v>35</v>
      </c>
      <c r="E234" t="n">
        <v>874</v>
      </c>
      <c r="F234" t="inlineStr">
        <is>
          <t>sender</t>
        </is>
      </c>
      <c r="G234" t="n">
        <v>2970</v>
      </c>
      <c r="H234" t="n">
        <v>1724862709.984069</v>
      </c>
    </row>
    <row r="235">
      <c r="A235" t="inlineStr">
        <is>
          <t>2001:1:2::1</t>
        </is>
      </c>
      <c r="B235" t="inlineStr">
        <is>
          <t>2001:1:8::1</t>
        </is>
      </c>
      <c r="C235" t="n">
        <v>2</v>
      </c>
      <c r="D235" t="n">
        <v>35</v>
      </c>
      <c r="E235" t="n">
        <v>874</v>
      </c>
      <c r="F235" t="inlineStr">
        <is>
          <t>receiver</t>
        </is>
      </c>
      <c r="G235" t="n">
        <v>2970</v>
      </c>
      <c r="H235" t="n">
        <v>1724862710.093289</v>
      </c>
      <c r="I235" t="n">
        <v>0</v>
      </c>
      <c r="J235" t="inlineStr">
        <is>
          <t>[]</t>
        </is>
      </c>
      <c r="L235">
        <f>G234-G235</f>
        <v/>
      </c>
      <c r="M235">
        <f>ROUND((L235/G234)*100, 3)</f>
        <v/>
      </c>
      <c r="N235">
        <f>ROUND((H235-H234)*10^9, 3)</f>
        <v/>
      </c>
    </row>
    <row r="236"/>
    <row r="237">
      <c r="A237" s="1" t="inlineStr">
        <is>
          <t>Iteration - 10</t>
        </is>
      </c>
    </row>
    <row r="238">
      <c r="A238" t="inlineStr">
        <is>
          <t>2001:1:5::1</t>
        </is>
      </c>
      <c r="B238" t="inlineStr">
        <is>
          <t>2001:1:7::2</t>
        </is>
      </c>
      <c r="C238" t="n">
        <v>1</v>
      </c>
      <c r="D238" t="n">
        <v>34</v>
      </c>
      <c r="E238" t="n">
        <v>420</v>
      </c>
      <c r="F238" t="inlineStr">
        <is>
          <t>sender</t>
        </is>
      </c>
      <c r="G238" t="n">
        <v>1500</v>
      </c>
      <c r="H238" t="n">
        <v>1724863012.907677</v>
      </c>
    </row>
    <row r="239">
      <c r="A239" t="inlineStr">
        <is>
          <t>2001:1:5::1</t>
        </is>
      </c>
      <c r="B239" t="inlineStr">
        <is>
          <t>2001:1:7::2</t>
        </is>
      </c>
      <c r="C239" t="n">
        <v>1</v>
      </c>
      <c r="D239" t="n">
        <v>34</v>
      </c>
      <c r="E239" t="n">
        <v>420</v>
      </c>
      <c r="F239" t="inlineStr">
        <is>
          <t>receiver</t>
        </is>
      </c>
      <c r="G239" t="n">
        <v>1500</v>
      </c>
      <c r="H239" t="n">
        <v>1724863012.982747</v>
      </c>
      <c r="I239" t="n">
        <v>0</v>
      </c>
      <c r="J239" t="inlineStr">
        <is>
          <t>[]</t>
        </is>
      </c>
      <c r="L239">
        <f>G238-G239</f>
        <v/>
      </c>
      <c r="M239">
        <f>ROUND((L239/G238)*100, 3)</f>
        <v/>
      </c>
      <c r="N239">
        <f>ROUND((H239-H238)*10^9, 3)</f>
        <v/>
      </c>
    </row>
    <row r="240">
      <c r="A240" t="inlineStr">
        <is>
          <t>2001:1:1::2</t>
        </is>
      </c>
      <c r="B240" t="inlineStr">
        <is>
          <t>2001:1:7::1</t>
        </is>
      </c>
      <c r="C240" t="n">
        <v>1</v>
      </c>
      <c r="D240" t="n">
        <v>34</v>
      </c>
      <c r="E240" t="n">
        <v>420</v>
      </c>
      <c r="F240" t="inlineStr">
        <is>
          <t>sender</t>
        </is>
      </c>
      <c r="G240" t="n">
        <v>1500</v>
      </c>
      <c r="H240" t="n">
        <v>1724863013.163739</v>
      </c>
    </row>
    <row r="241">
      <c r="A241" t="inlineStr">
        <is>
          <t>2001:1:1::2</t>
        </is>
      </c>
      <c r="B241" t="inlineStr">
        <is>
          <t>2001:1:7::1</t>
        </is>
      </c>
      <c r="C241" t="n">
        <v>1</v>
      </c>
      <c r="D241" t="n">
        <v>34</v>
      </c>
      <c r="E241" t="n">
        <v>420</v>
      </c>
      <c r="F241" t="inlineStr">
        <is>
          <t>receiver</t>
        </is>
      </c>
      <c r="G241" t="n">
        <v>1500</v>
      </c>
      <c r="H241" t="n">
        <v>1724863013.277931</v>
      </c>
      <c r="I241" t="n">
        <v>0</v>
      </c>
      <c r="J241" t="inlineStr">
        <is>
          <t>[]</t>
        </is>
      </c>
      <c r="L241">
        <f>G240-G241</f>
        <v/>
      </c>
      <c r="M241">
        <f>ROUND((L241/G240)*100, 3)</f>
        <v/>
      </c>
      <c r="N241">
        <f>ROUND((H241-H240)*10^9, 3)</f>
        <v/>
      </c>
    </row>
    <row r="242">
      <c r="A242" t="inlineStr">
        <is>
          <t>2001:1:3::1</t>
        </is>
      </c>
      <c r="B242" t="inlineStr">
        <is>
          <t>2001:1:5::1</t>
        </is>
      </c>
      <c r="C242" t="n">
        <v>1</v>
      </c>
      <c r="D242" t="n">
        <v>34</v>
      </c>
      <c r="E242" t="n">
        <v>420</v>
      </c>
      <c r="F242" t="inlineStr">
        <is>
          <t>sender</t>
        </is>
      </c>
      <c r="G242" t="n">
        <v>1500</v>
      </c>
      <c r="H242" t="n">
        <v>1724863013.195595</v>
      </c>
    </row>
    <row r="243">
      <c r="A243" t="inlineStr">
        <is>
          <t>2001:1:3::1</t>
        </is>
      </c>
      <c r="B243" t="inlineStr">
        <is>
          <t>2001:1:5::1</t>
        </is>
      </c>
      <c r="C243" t="n">
        <v>1</v>
      </c>
      <c r="D243" t="n">
        <v>34</v>
      </c>
      <c r="E243" t="n">
        <v>420</v>
      </c>
      <c r="F243" t="inlineStr">
        <is>
          <t>receiver</t>
        </is>
      </c>
      <c r="G243" t="n">
        <v>1500</v>
      </c>
      <c r="H243" t="n">
        <v>1724863013.275332</v>
      </c>
      <c r="I243" t="n">
        <v>0</v>
      </c>
      <c r="J243" t="inlineStr">
        <is>
          <t>[]</t>
        </is>
      </c>
      <c r="L243">
        <f>G242-G243</f>
        <v/>
      </c>
      <c r="M243">
        <f>ROUND((L243/G242)*100, 3)</f>
        <v/>
      </c>
      <c r="N243">
        <f>ROUND((H243-H242)*10^9, 3)</f>
        <v/>
      </c>
    </row>
    <row r="244">
      <c r="A244" t="inlineStr">
        <is>
          <t>2001:1:2::1</t>
        </is>
      </c>
      <c r="B244" t="inlineStr">
        <is>
          <t>2001:1:3::1</t>
        </is>
      </c>
      <c r="C244" t="n">
        <v>1</v>
      </c>
      <c r="D244" t="n">
        <v>0</v>
      </c>
      <c r="E244" t="n">
        <v>262</v>
      </c>
      <c r="F244" t="inlineStr">
        <is>
          <t>sender</t>
        </is>
      </c>
      <c r="G244" t="n">
        <v>1500</v>
      </c>
      <c r="H244" t="n">
        <v>1724863012.876356</v>
      </c>
    </row>
    <row r="245">
      <c r="A245" t="inlineStr">
        <is>
          <t>2001:1:2::1</t>
        </is>
      </c>
      <c r="B245" t="inlineStr">
        <is>
          <t>2001:1:3::1</t>
        </is>
      </c>
      <c r="C245" t="n">
        <v>1</v>
      </c>
      <c r="D245" t="n">
        <v>0</v>
      </c>
      <c r="E245" t="n">
        <v>262</v>
      </c>
      <c r="F245" t="inlineStr">
        <is>
          <t>receiver</t>
        </is>
      </c>
      <c r="G245" t="n">
        <v>1500</v>
      </c>
      <c r="H245" t="n">
        <v>1724863012.990896</v>
      </c>
      <c r="I245" t="n">
        <v>0</v>
      </c>
      <c r="J245" t="inlineStr">
        <is>
          <t>[]</t>
        </is>
      </c>
      <c r="L245">
        <f>G244-G245</f>
        <v/>
      </c>
      <c r="M245">
        <f>ROUND((L245/G244)*100, 3)</f>
        <v/>
      </c>
      <c r="N245">
        <f>ROUND((H245-H244)*10^9, 3)</f>
        <v/>
      </c>
    </row>
    <row r="246">
      <c r="A246" t="inlineStr">
        <is>
          <t>2001:1:8::1</t>
        </is>
      </c>
      <c r="B246" t="inlineStr">
        <is>
          <t>2001:1:1::1</t>
        </is>
      </c>
      <c r="C246" t="n">
        <v>1</v>
      </c>
      <c r="D246" t="n">
        <v>0</v>
      </c>
      <c r="E246" t="n">
        <v>262</v>
      </c>
      <c r="F246" t="inlineStr">
        <is>
          <t>sender</t>
        </is>
      </c>
      <c r="G246" t="n">
        <v>1500</v>
      </c>
      <c r="H246" t="n">
        <v>1724863012.895972</v>
      </c>
    </row>
    <row r="247">
      <c r="A247" t="inlineStr">
        <is>
          <t>2001:1:8::1</t>
        </is>
      </c>
      <c r="B247" t="inlineStr">
        <is>
          <t>2001:1:1::1</t>
        </is>
      </c>
      <c r="C247" t="n">
        <v>1</v>
      </c>
      <c r="D247" t="n">
        <v>0</v>
      </c>
      <c r="E247" t="n">
        <v>262</v>
      </c>
      <c r="F247" t="inlineStr">
        <is>
          <t>receiver</t>
        </is>
      </c>
      <c r="G247" t="n">
        <v>1500</v>
      </c>
      <c r="H247" t="n">
        <v>1724863013.037295</v>
      </c>
      <c r="I247" t="n">
        <v>0</v>
      </c>
      <c r="J247" t="inlineStr">
        <is>
          <t>[]</t>
        </is>
      </c>
      <c r="L247">
        <f>G246-G247</f>
        <v/>
      </c>
      <c r="M247">
        <f>ROUND((L247/G246)*100, 3)</f>
        <v/>
      </c>
      <c r="N247">
        <f>ROUND((H247-H246)*10^9, 3)</f>
        <v/>
      </c>
    </row>
    <row r="248">
      <c r="A248" t="inlineStr">
        <is>
          <t>2001:1:8::1</t>
        </is>
      </c>
      <c r="B248" t="inlineStr">
        <is>
          <t>2001:1:2::1</t>
        </is>
      </c>
      <c r="C248" t="n">
        <v>1</v>
      </c>
      <c r="D248" t="n">
        <v>34</v>
      </c>
      <c r="E248" t="n">
        <v>420</v>
      </c>
      <c r="F248" t="inlineStr">
        <is>
          <t>sender</t>
        </is>
      </c>
      <c r="G248" t="n">
        <v>1500</v>
      </c>
      <c r="H248" t="n">
        <v>1724863012.983612</v>
      </c>
    </row>
    <row r="249">
      <c r="A249" t="inlineStr">
        <is>
          <t>2001:1:8::1</t>
        </is>
      </c>
      <c r="B249" t="inlineStr">
        <is>
          <t>2001:1:2::1</t>
        </is>
      </c>
      <c r="C249" t="n">
        <v>1</v>
      </c>
      <c r="D249" t="n">
        <v>34</v>
      </c>
      <c r="E249" t="n">
        <v>420</v>
      </c>
      <c r="F249" t="inlineStr">
        <is>
          <t>receiver</t>
        </is>
      </c>
      <c r="G249" t="n">
        <v>1500</v>
      </c>
      <c r="H249" t="n">
        <v>1724863013.067615</v>
      </c>
      <c r="I249" t="n">
        <v>0</v>
      </c>
      <c r="J249" t="inlineStr">
        <is>
          <t>[]</t>
        </is>
      </c>
      <c r="L249">
        <f>G248-G249</f>
        <v/>
      </c>
      <c r="M249">
        <f>ROUND((L249/G248)*100, 3)</f>
        <v/>
      </c>
      <c r="N249">
        <f>ROUND((H249-H248)*10^9, 3)</f>
        <v/>
      </c>
    </row>
    <row r="250">
      <c r="A250" t="inlineStr">
        <is>
          <t>2001:1:7::3</t>
        </is>
      </c>
      <c r="B250" t="inlineStr">
        <is>
          <t>2001:1:8::4</t>
        </is>
      </c>
      <c r="C250" t="n">
        <v>1</v>
      </c>
      <c r="D250" t="n">
        <v>35</v>
      </c>
      <c r="E250" t="n">
        <v>874</v>
      </c>
      <c r="F250" t="inlineStr">
        <is>
          <t>sender</t>
        </is>
      </c>
      <c r="G250" t="n">
        <v>2970</v>
      </c>
      <c r="H250" t="n">
        <v>1724863013.25956</v>
      </c>
    </row>
    <row r="251">
      <c r="A251" t="inlineStr">
        <is>
          <t>2001:1:7::3</t>
        </is>
      </c>
      <c r="B251" t="inlineStr">
        <is>
          <t>2001:1:8::4</t>
        </is>
      </c>
      <c r="C251" t="n">
        <v>1</v>
      </c>
      <c r="D251" t="n">
        <v>35</v>
      </c>
      <c r="E251" t="n">
        <v>874</v>
      </c>
      <c r="F251" t="inlineStr">
        <is>
          <t>receiver</t>
        </is>
      </c>
      <c r="G251" t="n">
        <v>2970</v>
      </c>
      <c r="H251" t="n">
        <v>1724863013.361345</v>
      </c>
      <c r="I251" t="n">
        <v>0</v>
      </c>
      <c r="J251" t="inlineStr">
        <is>
          <t>[]</t>
        </is>
      </c>
      <c r="L251">
        <f>G250-G251</f>
        <v/>
      </c>
      <c r="M251">
        <f>ROUND((L251/G250)*100, 3)</f>
        <v/>
      </c>
      <c r="N251">
        <f>ROUND((H251-H250)*10^9, 3)</f>
        <v/>
      </c>
    </row>
    <row r="252">
      <c r="A252" t="inlineStr">
        <is>
          <t>2001:1:3::1</t>
        </is>
      </c>
      <c r="B252" t="inlineStr">
        <is>
          <t>2001:1:8::3</t>
        </is>
      </c>
      <c r="C252" t="n">
        <v>1</v>
      </c>
      <c r="D252" t="n">
        <v>35</v>
      </c>
      <c r="E252" t="n">
        <v>874</v>
      </c>
      <c r="F252" t="inlineStr">
        <is>
          <t>sender</t>
        </is>
      </c>
      <c r="G252" t="n">
        <v>2970</v>
      </c>
      <c r="H252" t="n">
        <v>1724863012.907741</v>
      </c>
    </row>
    <row r="253">
      <c r="A253" t="inlineStr">
        <is>
          <t>2001:1:3::1</t>
        </is>
      </c>
      <c r="B253" t="inlineStr">
        <is>
          <t>2001:1:8::3</t>
        </is>
      </c>
      <c r="C253" t="n">
        <v>1</v>
      </c>
      <c r="D253" t="n">
        <v>35</v>
      </c>
      <c r="E253" t="n">
        <v>874</v>
      </c>
      <c r="F253" t="inlineStr">
        <is>
          <t>receiver</t>
        </is>
      </c>
      <c r="G253" t="n">
        <v>2970</v>
      </c>
      <c r="H253" t="n">
        <v>1724863013.015825</v>
      </c>
      <c r="I253" t="n">
        <v>0</v>
      </c>
      <c r="J253" t="inlineStr">
        <is>
          <t>[]</t>
        </is>
      </c>
      <c r="L253">
        <f>G252-G253</f>
        <v/>
      </c>
      <c r="M253">
        <f>ROUND((L253/G252)*100, 3)</f>
        <v/>
      </c>
      <c r="N253">
        <f>ROUND((H253-H252)*10^9, 3)</f>
        <v/>
      </c>
    </row>
    <row r="254">
      <c r="A254" t="inlineStr">
        <is>
          <t>2001:1:5::1</t>
        </is>
      </c>
      <c r="B254" t="inlineStr">
        <is>
          <t>2001:1:2::2</t>
        </is>
      </c>
      <c r="C254" t="n">
        <v>1</v>
      </c>
      <c r="D254" t="n">
        <v>35</v>
      </c>
      <c r="E254" t="n">
        <v>874</v>
      </c>
      <c r="F254" t="inlineStr">
        <is>
          <t>sender</t>
        </is>
      </c>
      <c r="G254" t="n">
        <v>2970</v>
      </c>
      <c r="H254" t="n">
        <v>1724863013.287208</v>
      </c>
    </row>
    <row r="255">
      <c r="A255" t="inlineStr">
        <is>
          <t>2001:1:5::1</t>
        </is>
      </c>
      <c r="B255" t="inlineStr">
        <is>
          <t>2001:1:2::2</t>
        </is>
      </c>
      <c r="C255" t="n">
        <v>1</v>
      </c>
      <c r="D255" t="n">
        <v>35</v>
      </c>
      <c r="E255" t="n">
        <v>874</v>
      </c>
      <c r="F255" t="inlineStr">
        <is>
          <t>receiver</t>
        </is>
      </c>
      <c r="G255" t="n">
        <v>2970</v>
      </c>
      <c r="H255" t="n">
        <v>1724863013.401606</v>
      </c>
      <c r="I255" t="n">
        <v>0</v>
      </c>
      <c r="J255" t="inlineStr">
        <is>
          <t>[]</t>
        </is>
      </c>
      <c r="L255">
        <f>G254-G255</f>
        <v/>
      </c>
      <c r="M255">
        <f>ROUND((L255/G254)*100, 3)</f>
        <v/>
      </c>
      <c r="N255">
        <f>ROUND((H255-H254)*10^9, 3)</f>
        <v/>
      </c>
    </row>
    <row r="256">
      <c r="A256" t="inlineStr">
        <is>
          <t>2001:1:2::1</t>
        </is>
      </c>
      <c r="B256" t="inlineStr">
        <is>
          <t>2001:1:8::1</t>
        </is>
      </c>
      <c r="C256" t="n">
        <v>2</v>
      </c>
      <c r="D256" t="n">
        <v>35</v>
      </c>
      <c r="E256" t="n">
        <v>874</v>
      </c>
      <c r="F256" t="inlineStr">
        <is>
          <t>sender</t>
        </is>
      </c>
      <c r="G256" t="n">
        <v>2970</v>
      </c>
      <c r="H256" t="n">
        <v>1724863013.344288</v>
      </c>
    </row>
    <row r="257">
      <c r="A257" t="inlineStr">
        <is>
          <t>2001:1:2::1</t>
        </is>
      </c>
      <c r="B257" t="inlineStr">
        <is>
          <t>2001:1:8::1</t>
        </is>
      </c>
      <c r="C257" t="n">
        <v>2</v>
      </c>
      <c r="D257" t="n">
        <v>35</v>
      </c>
      <c r="E257" t="n">
        <v>874</v>
      </c>
      <c r="F257" t="inlineStr">
        <is>
          <t>receiver</t>
        </is>
      </c>
      <c r="G257" t="n">
        <v>2970</v>
      </c>
      <c r="H257" t="n">
        <v>1724863013.47017</v>
      </c>
      <c r="I257" t="n">
        <v>0</v>
      </c>
      <c r="J257" t="inlineStr">
        <is>
          <t>[]</t>
        </is>
      </c>
      <c r="L257">
        <f>G256-G257</f>
        <v/>
      </c>
      <c r="M257">
        <f>ROUND((L257/G256)*100, 3)</f>
        <v/>
      </c>
      <c r="N257">
        <f>ROUND((H257-H256)*10^9, 3)</f>
        <v/>
      </c>
    </row>
    <row r="258">
      <c r="A258" t="inlineStr">
        <is>
          <t>2001:1:2::2</t>
        </is>
      </c>
      <c r="B258" t="inlineStr">
        <is>
          <t>2001:1:8::2</t>
        </is>
      </c>
      <c r="C258" t="n">
        <v>1</v>
      </c>
      <c r="D258" t="n">
        <v>35</v>
      </c>
      <c r="E258" t="n">
        <v>874</v>
      </c>
      <c r="F258" t="inlineStr">
        <is>
          <t>sender</t>
        </is>
      </c>
      <c r="G258" t="n">
        <v>2970</v>
      </c>
      <c r="H258" t="n">
        <v>1724863013.24871</v>
      </c>
    </row>
    <row r="259">
      <c r="A259" t="inlineStr">
        <is>
          <t>2001:1:2::2</t>
        </is>
      </c>
      <c r="B259" t="inlineStr">
        <is>
          <t>2001:1:8::2</t>
        </is>
      </c>
      <c r="C259" t="n">
        <v>1</v>
      </c>
      <c r="D259" t="n">
        <v>35</v>
      </c>
      <c r="E259" t="n">
        <v>874</v>
      </c>
      <c r="F259" t="inlineStr">
        <is>
          <t>receiver</t>
        </is>
      </c>
      <c r="G259" t="n">
        <v>2970</v>
      </c>
      <c r="H259" t="n">
        <v>1724863013.373758</v>
      </c>
      <c r="I259" t="n">
        <v>0</v>
      </c>
      <c r="J259" t="inlineStr">
        <is>
          <t>[]</t>
        </is>
      </c>
      <c r="L259">
        <f>G258-G259</f>
        <v/>
      </c>
      <c r="M259">
        <f>ROUND((L259/G258)*100, 3)</f>
        <v/>
      </c>
      <c r="N259">
        <f>ROUND((H259-H258)*10^9, 3)</f>
        <v/>
      </c>
    </row>
    <row r="260">
      <c r="A260" t="inlineStr">
        <is>
          <t>2001:1:3::1</t>
        </is>
      </c>
      <c r="B260" t="inlineStr">
        <is>
          <t>2001:1:7::3</t>
        </is>
      </c>
      <c r="C260" t="n">
        <v>1</v>
      </c>
      <c r="D260" t="n">
        <v>35</v>
      </c>
      <c r="E260" t="n">
        <v>874</v>
      </c>
      <c r="F260" t="inlineStr">
        <is>
          <t>sender</t>
        </is>
      </c>
      <c r="G260" t="n">
        <v>2970</v>
      </c>
      <c r="H260" t="n">
        <v>1724863012.934124</v>
      </c>
    </row>
    <row r="261">
      <c r="A261" t="inlineStr">
        <is>
          <t>2001:1:3::1</t>
        </is>
      </c>
      <c r="B261" t="inlineStr">
        <is>
          <t>2001:1:7::3</t>
        </is>
      </c>
      <c r="C261" t="n">
        <v>1</v>
      </c>
      <c r="D261" t="n">
        <v>35</v>
      </c>
      <c r="E261" t="n">
        <v>874</v>
      </c>
      <c r="F261" t="inlineStr">
        <is>
          <t>receiver</t>
        </is>
      </c>
      <c r="G261" t="n">
        <v>2970</v>
      </c>
      <c r="H261" t="n">
        <v>1724863013.06266</v>
      </c>
      <c r="I261" t="n">
        <v>0</v>
      </c>
      <c r="J261" t="inlineStr">
        <is>
          <t>[]</t>
        </is>
      </c>
      <c r="L261">
        <f>G260-G261</f>
        <v/>
      </c>
      <c r="M261">
        <f>ROUND((L261/G260)*100, 3)</f>
        <v/>
      </c>
      <c r="N261">
        <f>ROUND((H261-H260)*10^9, 3)</f>
        <v/>
      </c>
    </row>
    <row r="262"/>
    <row r="263"/>
    <row r="264"/>
    <row r="265">
      <c r="A265" s="1" t="inlineStr">
        <is>
          <t>Calculations</t>
        </is>
      </c>
      <c r="B265" s="1" t="inlineStr">
        <is>
          <t>Values</t>
        </is>
      </c>
    </row>
    <row r="266">
      <c r="A266" s="1" t="inlineStr">
        <is>
          <t>AVG Out of Order Packets (Nº)</t>
        </is>
      </c>
      <c r="B266">
        <f>ROUND(AVERAGEIF(I:I, "&lt;&gt;", I:I), 3)</f>
        <v/>
      </c>
    </row>
    <row r="267">
      <c r="A267" s="1" t="inlineStr">
        <is>
          <t>AVG Packet Loss (Nº)</t>
        </is>
      </c>
      <c r="B267">
        <f>ROUND(AVERAGEIF(L:L, "&lt;&gt;", L:L), 3)</f>
        <v/>
      </c>
    </row>
    <row r="268">
      <c r="A268" s="1" t="inlineStr">
        <is>
          <t>AVG Packet Loss (%)</t>
        </is>
      </c>
      <c r="B268">
        <f>ROUND(AVERAGEIF(M:M, "&lt;&gt;", M:M), 3)</f>
        <v/>
      </c>
    </row>
    <row r="269">
      <c r="A269" s="1" t="inlineStr">
        <is>
          <t>AVG 1º Packet Delay (nanoseconds)</t>
        </is>
      </c>
      <c r="B269">
        <f>ROUND(AVERAGEIF(N:N, "&lt;&gt;", N:N), 3)</f>
        <v/>
      </c>
    </row>
    <row r="270">
      <c r="A270" s="1" t="inlineStr">
        <is>
          <t>AVG Nº of SRv6 rules Created</t>
        </is>
      </c>
      <c r="B270">
        <f>COUNTIF(B:B, "Created SRv6 rule") / 10</f>
        <v/>
      </c>
    </row>
    <row r="271">
      <c r="A271" s="1" t="inlineStr">
        <is>
          <t>AVG Nº of SRv6 rules Removed</t>
        </is>
      </c>
      <c r="B271">
        <f>COUNTIF(B:B, "Removed SRv6 rule") / 10</f>
        <v/>
      </c>
    </row>
    <row r="272">
      <c r="A272" s="1" t="inlineStr">
        <is>
          <t>AVG Flows Latency (nanoseconds)</t>
        </is>
      </c>
      <c r="B272" t="n">
        <v>30146.111</v>
      </c>
    </row>
    <row r="273">
      <c r="A273" s="1" t="inlineStr">
        <is>
          <t>STD Flows Latency (nanoseconds)</t>
        </is>
      </c>
      <c r="B273" t="n">
        <v>17172.786</v>
      </c>
    </row>
    <row r="274">
      <c r="A274" s="1" t="inlineStr">
        <is>
          <t>AVG Hop Latency (nanoseconds)</t>
        </is>
      </c>
      <c r="B274" t="n">
        <v>2108.911</v>
      </c>
    </row>
    <row r="275">
      <c r="A275" s="1" t="inlineStr">
        <is>
          <t>STD Hop Latency (nanoseconds)</t>
        </is>
      </c>
      <c r="B275" t="n">
        <v>1719.756</v>
      </c>
    </row>
    <row r="276"/>
    <row r="277">
      <c r="A277" s="1" t="inlineStr">
        <is>
          <t>Switch ID</t>
        </is>
      </c>
      <c r="B277" s="1" t="inlineStr">
        <is>
          <t>% of packets to each switch</t>
        </is>
      </c>
      <c r="C277" s="1" t="inlineStr">
        <is>
          <t>Total Sum of Processed Bytes</t>
        </is>
      </c>
    </row>
    <row r="278">
      <c r="A278" t="n">
        <v>1</v>
      </c>
      <c r="B278" t="n">
        <v>11.12</v>
      </c>
      <c r="C278" t="n">
        <v>7019308</v>
      </c>
    </row>
    <row r="279">
      <c r="A279" t="n">
        <v>10</v>
      </c>
      <c r="B279" t="n">
        <v>40.494</v>
      </c>
      <c r="C279" t="n">
        <v>64160022</v>
      </c>
    </row>
    <row r="280">
      <c r="A280" t="n">
        <v>11</v>
      </c>
      <c r="B280" t="n">
        <v>25.694</v>
      </c>
      <c r="C280" t="n">
        <v>39877110</v>
      </c>
    </row>
    <row r="281">
      <c r="A281" t="n">
        <v>13</v>
      </c>
      <c r="B281" t="n">
        <v>5.621</v>
      </c>
      <c r="C281" t="n">
        <v>4729200</v>
      </c>
    </row>
    <row r="282">
      <c r="A282" t="n">
        <v>14</v>
      </c>
      <c r="B282" t="n">
        <v>46.114</v>
      </c>
      <c r="C282" t="n">
        <v>68889222</v>
      </c>
    </row>
    <row r="283">
      <c r="A283" t="n">
        <v>2</v>
      </c>
      <c r="B283" t="n">
        <v>46.111</v>
      </c>
      <c r="C283" t="n">
        <v>66541192</v>
      </c>
    </row>
    <row r="284">
      <c r="A284" t="n">
        <v>3</v>
      </c>
      <c r="B284" t="n">
        <v>36.232</v>
      </c>
      <c r="C284" t="n">
        <v>47612670</v>
      </c>
    </row>
    <row r="285">
      <c r="A285" t="n">
        <v>4</v>
      </c>
      <c r="B285" t="n">
        <v>11.12</v>
      </c>
      <c r="C285" t="n">
        <v>7019308</v>
      </c>
    </row>
    <row r="286">
      <c r="A286" t="n">
        <v>5</v>
      </c>
      <c r="B286" t="n">
        <v>35.372</v>
      </c>
      <c r="C286" t="n">
        <v>39255340</v>
      </c>
    </row>
    <row r="287">
      <c r="A287" t="n">
        <v>6</v>
      </c>
      <c r="B287" t="n">
        <v>21.409</v>
      </c>
      <c r="C287" t="n">
        <v>37485860</v>
      </c>
    </row>
    <row r="288">
      <c r="A288" s="1" t="inlineStr">
        <is>
          <t>Mean</t>
        </is>
      </c>
      <c r="B288" t="n">
        <v>31.607</v>
      </c>
      <c r="C288" t="n">
        <v>44145897.833</v>
      </c>
    </row>
    <row r="289">
      <c r="A289" s="1" t="inlineStr">
        <is>
          <t>Standard Deviation</t>
        </is>
      </c>
      <c r="B289" t="n">
        <v>16.082</v>
      </c>
      <c r="C289" t="n">
        <v>25730820.483</v>
      </c>
    </row>
    <row r="290"/>
    <row r="291">
      <c r="A291" s="1" t="inlineStr">
        <is>
          <t>Flows Types</t>
        </is>
      </c>
      <c r="B291" s="1" t="inlineStr">
        <is>
          <t>Non-Emergency Flows</t>
        </is>
      </c>
      <c r="C291" s="1" t="inlineStr">
        <is>
          <t>Emergency Flows</t>
        </is>
      </c>
      <c r="D291" s="1" t="inlineStr">
        <is>
          <t>Variation (%)</t>
        </is>
      </c>
    </row>
    <row r="292">
      <c r="A292" s="1" t="inlineStr">
        <is>
          <t>AVG 1º Packet Delay (nanoseconds)</t>
        </is>
      </c>
      <c r="B292">
        <f>IF(SUMIF(D1:D288, "&lt;&gt;46", N1:N288) = 0, "none", SUMIF(D1:D288, "&lt;&gt;46", N1:N288))</f>
        <v/>
      </c>
      <c r="C292">
        <f>IF(SUMIF(D1:D288, 46, N1:N288) = 0, "none", SUMIF(D1:D288, 46, N1:N288))</f>
        <v/>
      </c>
      <c r="D292">
        <f>IFERROR(ROUND((C292 - B292)/B292*100, 3), "none")</f>
        <v/>
      </c>
    </row>
    <row r="293">
      <c r="A293" s="1" t="inlineStr">
        <is>
          <t>AVG Flow Delay (nanoseconds)</t>
        </is>
      </c>
      <c r="B293" t="n">
        <v>30146.111</v>
      </c>
      <c r="C293" t="inlineStr">
        <is>
          <t>none</t>
        </is>
      </c>
      <c r="D293">
        <f>IFERROR(ROUND((C293 - B293)/B293*100, 3), "none")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312"/>
  <sheetViews>
    <sheetView workbookViewId="0">
      <selection activeCell="A1" sqref="A1"/>
    </sheetView>
  </sheetViews>
  <sheetFormatPr baseColWidth="8" defaultRowHeight="15"/>
  <cols>
    <col width="35" customWidth="1" min="1" max="1"/>
    <col width="83" customWidth="1" min="2" max="2"/>
    <col width="75" customWidth="1" min="3" max="3"/>
    <col width="52" customWidth="1" min="4" max="4"/>
    <col width="21" customWidth="1" min="5" max="5"/>
    <col width="10" customWidth="1" min="6" max="6"/>
    <col width="15" customWidth="1" min="7" max="7"/>
    <col width="30" customWidth="1" min="8" max="8"/>
    <col width="28" customWidth="1" min="9" max="9"/>
    <col width="22" customWidth="1" min="10" max="10"/>
    <col width="6" customWidth="1" min="11" max="11"/>
    <col width="13" customWidth="1" min="12" max="12"/>
    <col width="28" customWidth="1" min="13" max="13"/>
    <col width="31" customWidth="1" min="14" max="14"/>
  </cols>
  <sheetData>
    <row r="1">
      <c r="A1" s="1" t="inlineStr">
        <is>
          <t>Flow src</t>
        </is>
      </c>
      <c r="B1" s="1" t="inlineStr">
        <is>
          <t>Flow dst</t>
        </is>
      </c>
      <c r="C1" s="1" t="inlineStr">
        <is>
          <t>Flow Label</t>
        </is>
      </c>
      <c r="D1" s="1" t="inlineStr">
        <is>
          <t>DSCP</t>
        </is>
      </c>
      <c r="E1" s="1" t="inlineStr">
        <is>
          <t>Packet Size (Bytes)</t>
        </is>
      </c>
      <c r="F1" s="1" t="inlineStr">
        <is>
          <t>Is</t>
        </is>
      </c>
      <c r="G1" s="1" t="inlineStr">
        <is>
          <t>Nº of packets</t>
        </is>
      </c>
      <c r="H1" s="1" t="inlineStr">
        <is>
          <t>1º Packet Timestamp(seconds)</t>
        </is>
      </c>
      <c r="I1" s="1" t="inlineStr">
        <is>
          <t>Nº of out of order packets</t>
        </is>
      </c>
      <c r="J1" s="1" t="inlineStr">
        <is>
          <t>Out of order packets</t>
        </is>
      </c>
      <c r="L1" s="1" t="inlineStr">
        <is>
          <t>Packet Loss</t>
        </is>
      </c>
      <c r="M1" s="1" t="inlineStr">
        <is>
          <t>Packet Loss (%)</t>
        </is>
      </c>
      <c r="N1" s="1" t="inlineStr">
        <is>
          <t>1º Packet Delay (nanoseconds)</t>
        </is>
      </c>
    </row>
    <row r="2"/>
    <row r="3">
      <c r="A3" s="1" t="inlineStr">
        <is>
          <t>Iteration - 1</t>
        </is>
      </c>
    </row>
    <row r="4">
      <c r="A4" t="inlineStr">
        <is>
          <t>2001:1:3::1</t>
        </is>
      </c>
      <c r="B4" t="inlineStr">
        <is>
          <t>2001:1:5::1</t>
        </is>
      </c>
      <c r="C4" t="n">
        <v>1</v>
      </c>
      <c r="D4" t="n">
        <v>34</v>
      </c>
      <c r="E4" t="n">
        <v>420</v>
      </c>
      <c r="F4" t="inlineStr">
        <is>
          <t>sender</t>
        </is>
      </c>
      <c r="G4" t="n">
        <v>1500</v>
      </c>
      <c r="H4" t="n">
        <v>1724864429.814407</v>
      </c>
    </row>
    <row r="5">
      <c r="A5" t="inlineStr">
        <is>
          <t>2001:1:3::1</t>
        </is>
      </c>
      <c r="B5" t="inlineStr">
        <is>
          <t>2001:1:5::1</t>
        </is>
      </c>
      <c r="C5" t="n">
        <v>1</v>
      </c>
      <c r="D5" t="n">
        <v>34</v>
      </c>
      <c r="E5" t="n">
        <v>420</v>
      </c>
      <c r="F5" t="inlineStr">
        <is>
          <t>receiver</t>
        </is>
      </c>
      <c r="G5" t="n">
        <v>1500</v>
      </c>
      <c r="H5" t="n">
        <v>1724864430.129173</v>
      </c>
      <c r="I5" t="n">
        <v>0</v>
      </c>
      <c r="J5" t="inlineStr">
        <is>
          <t>[]</t>
        </is>
      </c>
      <c r="L5">
        <f>G4-G5</f>
        <v/>
      </c>
      <c r="M5">
        <f>ROUND((L5/G4)*100, 3)</f>
        <v/>
      </c>
      <c r="N5">
        <f>ROUND((H5-H4)*10^9, 3)</f>
        <v/>
      </c>
    </row>
    <row r="6">
      <c r="A6" t="inlineStr">
        <is>
          <t>2001:1:8::1</t>
        </is>
      </c>
      <c r="B6" t="inlineStr">
        <is>
          <t>2001:1:2::1</t>
        </is>
      </c>
      <c r="C6" t="n">
        <v>1</v>
      </c>
      <c r="D6" t="n">
        <v>34</v>
      </c>
      <c r="E6" t="n">
        <v>420</v>
      </c>
      <c r="F6" t="inlineStr">
        <is>
          <t>sender</t>
        </is>
      </c>
      <c r="G6" t="n">
        <v>1500</v>
      </c>
      <c r="H6" t="n">
        <v>1724864429.791477</v>
      </c>
    </row>
    <row r="7">
      <c r="A7" t="inlineStr">
        <is>
          <t>2001:1:8::1</t>
        </is>
      </c>
      <c r="B7" t="inlineStr">
        <is>
          <t>2001:1:2::1</t>
        </is>
      </c>
      <c r="C7" t="n">
        <v>1</v>
      </c>
      <c r="D7" t="n">
        <v>34</v>
      </c>
      <c r="E7" t="n">
        <v>420</v>
      </c>
      <c r="F7" t="inlineStr">
        <is>
          <t>receiver</t>
        </is>
      </c>
      <c r="G7" t="n">
        <v>1500</v>
      </c>
      <c r="H7" t="n">
        <v>1724864430.104908</v>
      </c>
      <c r="I7" t="n">
        <v>0</v>
      </c>
      <c r="J7" t="inlineStr">
        <is>
          <t>[]</t>
        </is>
      </c>
      <c r="L7">
        <f>G6-G7</f>
        <v/>
      </c>
      <c r="M7">
        <f>ROUND((L7/G6)*100, 3)</f>
        <v/>
      </c>
      <c r="N7">
        <f>ROUND((H7-H6)*10^9, 3)</f>
        <v/>
      </c>
    </row>
    <row r="8">
      <c r="A8" t="inlineStr">
        <is>
          <t>2001:1:5::1</t>
        </is>
      </c>
      <c r="B8" t="inlineStr">
        <is>
          <t>2001:1:7::2</t>
        </is>
      </c>
      <c r="C8" t="n">
        <v>1</v>
      </c>
      <c r="D8" t="n">
        <v>34</v>
      </c>
      <c r="E8" t="n">
        <v>420</v>
      </c>
      <c r="F8" t="inlineStr">
        <is>
          <t>sender</t>
        </is>
      </c>
      <c r="G8" t="n">
        <v>1500</v>
      </c>
      <c r="H8" t="n">
        <v>1724864429.791396</v>
      </c>
    </row>
    <row r="9">
      <c r="A9" t="inlineStr">
        <is>
          <t>2001:1:5::1</t>
        </is>
      </c>
      <c r="B9" t="inlineStr">
        <is>
          <t>2001:1:7::2</t>
        </is>
      </c>
      <c r="C9" t="n">
        <v>1</v>
      </c>
      <c r="D9" t="n">
        <v>34</v>
      </c>
      <c r="E9" t="n">
        <v>420</v>
      </c>
      <c r="F9" t="inlineStr">
        <is>
          <t>receiver</t>
        </is>
      </c>
      <c r="G9" t="n">
        <v>1500</v>
      </c>
      <c r="H9" t="n">
        <v>1724864430.120711</v>
      </c>
      <c r="I9" t="n">
        <v>0</v>
      </c>
      <c r="J9" t="inlineStr">
        <is>
          <t>[]</t>
        </is>
      </c>
      <c r="L9">
        <f>G8-G9</f>
        <v/>
      </c>
      <c r="M9">
        <f>ROUND((L9/G8)*100, 3)</f>
        <v/>
      </c>
      <c r="N9">
        <f>ROUND((H9-H8)*10^9, 3)</f>
        <v/>
      </c>
    </row>
    <row r="10">
      <c r="A10" t="inlineStr">
        <is>
          <t>2001:1:8::1</t>
        </is>
      </c>
      <c r="B10" t="inlineStr">
        <is>
          <t>2001:1:1::1</t>
        </is>
      </c>
      <c r="C10" t="n">
        <v>1</v>
      </c>
      <c r="D10" t="n">
        <v>0</v>
      </c>
      <c r="E10" t="n">
        <v>262</v>
      </c>
      <c r="F10" t="inlineStr">
        <is>
          <t>sender</t>
        </is>
      </c>
      <c r="G10" t="n">
        <v>1500</v>
      </c>
      <c r="H10" t="n">
        <v>1724864429.762139</v>
      </c>
    </row>
    <row r="11">
      <c r="A11" t="inlineStr">
        <is>
          <t>2001:1:8::1</t>
        </is>
      </c>
      <c r="B11" t="inlineStr">
        <is>
          <t>2001:1:1::1</t>
        </is>
      </c>
      <c r="C11" t="n">
        <v>1</v>
      </c>
      <c r="D11" t="n">
        <v>0</v>
      </c>
      <c r="E11" t="n">
        <v>262</v>
      </c>
      <c r="F11" t="inlineStr">
        <is>
          <t>receiver</t>
        </is>
      </c>
      <c r="G11" t="n">
        <v>1500</v>
      </c>
      <c r="H11" t="n">
        <v>1724864430.140285</v>
      </c>
      <c r="I11" t="n">
        <v>0</v>
      </c>
      <c r="J11" t="inlineStr">
        <is>
          <t>[]</t>
        </is>
      </c>
      <c r="L11">
        <f>G10-G11</f>
        <v/>
      </c>
      <c r="M11">
        <f>ROUND((L11/G10)*100, 3)</f>
        <v/>
      </c>
      <c r="N11">
        <f>ROUND((H11-H10)*10^9, 3)</f>
        <v/>
      </c>
    </row>
    <row r="12">
      <c r="A12" t="inlineStr">
        <is>
          <t>2001:1:1::2</t>
        </is>
      </c>
      <c r="B12" t="inlineStr">
        <is>
          <t>2001:1:7::1</t>
        </is>
      </c>
      <c r="C12" t="n">
        <v>1</v>
      </c>
      <c r="D12" t="n">
        <v>34</v>
      </c>
      <c r="E12" t="n">
        <v>420</v>
      </c>
      <c r="F12" t="inlineStr">
        <is>
          <t>sender</t>
        </is>
      </c>
      <c r="G12" t="n">
        <v>1500</v>
      </c>
      <c r="H12" t="n">
        <v>1724864429.776647</v>
      </c>
    </row>
    <row r="13">
      <c r="A13" t="inlineStr">
        <is>
          <t>2001:1:1::2</t>
        </is>
      </c>
      <c r="B13" t="inlineStr">
        <is>
          <t>2001:1:7::1</t>
        </is>
      </c>
      <c r="C13" t="n">
        <v>1</v>
      </c>
      <c r="D13" t="n">
        <v>34</v>
      </c>
      <c r="E13" t="n">
        <v>420</v>
      </c>
      <c r="F13" t="inlineStr">
        <is>
          <t>receiver</t>
        </is>
      </c>
      <c r="G13" t="n">
        <v>1500</v>
      </c>
      <c r="H13" t="n">
        <v>1724864430.138334</v>
      </c>
      <c r="I13" t="n">
        <v>0</v>
      </c>
      <c r="J13" t="inlineStr">
        <is>
          <t>[]</t>
        </is>
      </c>
      <c r="L13">
        <f>G12-G13</f>
        <v/>
      </c>
      <c r="M13">
        <f>ROUND((L13/G12)*100, 3)</f>
        <v/>
      </c>
      <c r="N13">
        <f>ROUND((H13-H12)*10^9, 3)</f>
        <v/>
      </c>
    </row>
    <row r="14">
      <c r="A14" t="inlineStr">
        <is>
          <t>2001:1:2::1</t>
        </is>
      </c>
      <c r="B14" t="inlineStr">
        <is>
          <t>2001:1:3::1</t>
        </is>
      </c>
      <c r="C14" t="n">
        <v>1</v>
      </c>
      <c r="D14" t="n">
        <v>0</v>
      </c>
      <c r="E14" t="n">
        <v>262</v>
      </c>
      <c r="F14" t="inlineStr">
        <is>
          <t>sender</t>
        </is>
      </c>
      <c r="G14" t="n">
        <v>1500</v>
      </c>
      <c r="H14" t="n">
        <v>1724864429.789951</v>
      </c>
    </row>
    <row r="15">
      <c r="A15" t="inlineStr">
        <is>
          <t>2001:1:2::1</t>
        </is>
      </c>
      <c r="B15" t="inlineStr">
        <is>
          <t>2001:1:3::1</t>
        </is>
      </c>
      <c r="C15" t="n">
        <v>1</v>
      </c>
      <c r="D15" t="n">
        <v>0</v>
      </c>
      <c r="E15" t="n">
        <v>262</v>
      </c>
      <c r="F15" t="inlineStr">
        <is>
          <t>receiver</t>
        </is>
      </c>
      <c r="G15" t="n">
        <v>1500</v>
      </c>
      <c r="H15" t="n">
        <v>1724864430.118257</v>
      </c>
      <c r="I15" t="n">
        <v>0</v>
      </c>
      <c r="J15" t="inlineStr">
        <is>
          <t>[]</t>
        </is>
      </c>
      <c r="L15">
        <f>G14-G15</f>
        <v/>
      </c>
      <c r="M15">
        <f>ROUND((L15/G14)*100, 3)</f>
        <v/>
      </c>
      <c r="N15">
        <f>ROUND((H15-H14)*10^9, 3)</f>
        <v/>
      </c>
    </row>
    <row r="16">
      <c r="A16" t="inlineStr">
        <is>
          <t>2001:1:3::1</t>
        </is>
      </c>
      <c r="B16" t="inlineStr">
        <is>
          <t>2001:1:7::3</t>
        </is>
      </c>
      <c r="C16" t="n">
        <v>1</v>
      </c>
      <c r="D16" t="n">
        <v>35</v>
      </c>
      <c r="E16" t="n">
        <v>874</v>
      </c>
      <c r="F16" t="inlineStr">
        <is>
          <t>sender</t>
        </is>
      </c>
      <c r="G16" t="n">
        <v>2970</v>
      </c>
      <c r="H16" t="n">
        <v>1724864429.790014</v>
      </c>
    </row>
    <row r="17">
      <c r="A17" t="inlineStr">
        <is>
          <t>2001:1:3::1</t>
        </is>
      </c>
      <c r="B17" t="inlineStr">
        <is>
          <t>2001:1:7::3</t>
        </is>
      </c>
      <c r="C17" t="n">
        <v>1</v>
      </c>
      <c r="D17" t="n">
        <v>35</v>
      </c>
      <c r="E17" t="n">
        <v>874</v>
      </c>
      <c r="F17" t="inlineStr">
        <is>
          <t>receiver</t>
        </is>
      </c>
      <c r="G17" t="n">
        <v>2970</v>
      </c>
      <c r="H17" t="n">
        <v>1724864430.120002</v>
      </c>
      <c r="I17" t="n">
        <v>0</v>
      </c>
      <c r="J17" t="inlineStr">
        <is>
          <t>[]</t>
        </is>
      </c>
      <c r="L17">
        <f>G16-G17</f>
        <v/>
      </c>
      <c r="M17">
        <f>ROUND((L17/G16)*100, 3)</f>
        <v/>
      </c>
      <c r="N17">
        <f>ROUND((H17-H16)*10^9, 3)</f>
        <v/>
      </c>
    </row>
    <row r="18">
      <c r="A18" t="inlineStr">
        <is>
          <t>2001:1:7::3</t>
        </is>
      </c>
      <c r="B18" t="inlineStr">
        <is>
          <t>2001:1:8::4</t>
        </is>
      </c>
      <c r="C18" t="n">
        <v>1</v>
      </c>
      <c r="D18" t="n">
        <v>35</v>
      </c>
      <c r="E18" t="n">
        <v>874</v>
      </c>
      <c r="F18" t="inlineStr">
        <is>
          <t>sender</t>
        </is>
      </c>
      <c r="G18" t="n">
        <v>2970</v>
      </c>
      <c r="H18" t="n">
        <v>1724864429.772695</v>
      </c>
    </row>
    <row r="19">
      <c r="A19" t="inlineStr">
        <is>
          <t>2001:1:7::3</t>
        </is>
      </c>
      <c r="B19" t="inlineStr">
        <is>
          <t>2001:1:8::4</t>
        </is>
      </c>
      <c r="C19" t="n">
        <v>1</v>
      </c>
      <c r="D19" t="n">
        <v>35</v>
      </c>
      <c r="E19" t="n">
        <v>874</v>
      </c>
      <c r="F19" t="inlineStr">
        <is>
          <t>receiver</t>
        </is>
      </c>
      <c r="G19" t="n">
        <v>2970</v>
      </c>
      <c r="H19" t="n">
        <v>1724864430.129906</v>
      </c>
      <c r="I19" t="n">
        <v>0</v>
      </c>
      <c r="J19" t="inlineStr">
        <is>
          <t>[]</t>
        </is>
      </c>
      <c r="L19">
        <f>G18-G19</f>
        <v/>
      </c>
      <c r="M19">
        <f>ROUND((L19/G18)*100, 3)</f>
        <v/>
      </c>
      <c r="N19">
        <f>ROUND((H19-H18)*10^9, 3)</f>
        <v/>
      </c>
    </row>
    <row r="20">
      <c r="A20" t="inlineStr">
        <is>
          <t>2001:1:2::2</t>
        </is>
      </c>
      <c r="B20" t="inlineStr">
        <is>
          <t>2001:1:8::2</t>
        </is>
      </c>
      <c r="C20" t="n">
        <v>1</v>
      </c>
      <c r="D20" t="n">
        <v>35</v>
      </c>
      <c r="E20" t="n">
        <v>874</v>
      </c>
      <c r="F20" t="inlineStr">
        <is>
          <t>sender</t>
        </is>
      </c>
      <c r="G20" t="n">
        <v>2970</v>
      </c>
      <c r="H20" t="n">
        <v>1724864429.772817</v>
      </c>
    </row>
    <row r="21">
      <c r="A21" t="inlineStr">
        <is>
          <t>2001:1:2::2</t>
        </is>
      </c>
      <c r="B21" t="inlineStr">
        <is>
          <t>2001:1:8::2</t>
        </is>
      </c>
      <c r="C21" t="n">
        <v>1</v>
      </c>
      <c r="D21" t="n">
        <v>35</v>
      </c>
      <c r="E21" t="n">
        <v>874</v>
      </c>
      <c r="F21" t="inlineStr">
        <is>
          <t>receiver</t>
        </is>
      </c>
      <c r="G21" t="n">
        <v>2970</v>
      </c>
      <c r="H21" t="n">
        <v>1724864430.132885</v>
      </c>
      <c r="I21" t="n">
        <v>0</v>
      </c>
      <c r="J21" t="inlineStr">
        <is>
          <t>[]</t>
        </is>
      </c>
      <c r="L21">
        <f>G20-G21</f>
        <v/>
      </c>
      <c r="M21">
        <f>ROUND((L21/G20)*100, 3)</f>
        <v/>
      </c>
      <c r="N21">
        <f>ROUND((H21-H20)*10^9, 3)</f>
        <v/>
      </c>
    </row>
    <row r="22">
      <c r="A22" t="inlineStr">
        <is>
          <t>2001:1:2::1</t>
        </is>
      </c>
      <c r="B22" t="inlineStr">
        <is>
          <t>2001:1:8::1</t>
        </is>
      </c>
      <c r="C22" t="n">
        <v>2</v>
      </c>
      <c r="D22" t="n">
        <v>35</v>
      </c>
      <c r="E22" t="n">
        <v>874</v>
      </c>
      <c r="F22" t="inlineStr">
        <is>
          <t>sender</t>
        </is>
      </c>
      <c r="G22" t="n">
        <v>2970</v>
      </c>
      <c r="H22" t="n">
        <v>1724864429.802216</v>
      </c>
    </row>
    <row r="23">
      <c r="A23" t="inlineStr">
        <is>
          <t>2001:1:2::1</t>
        </is>
      </c>
      <c r="B23" t="inlineStr">
        <is>
          <t>2001:1:8::1</t>
        </is>
      </c>
      <c r="C23" t="n">
        <v>2</v>
      </c>
      <c r="D23" t="n">
        <v>35</v>
      </c>
      <c r="E23" t="n">
        <v>874</v>
      </c>
      <c r="F23" t="inlineStr">
        <is>
          <t>receiver</t>
        </is>
      </c>
      <c r="G23" t="n">
        <v>2970</v>
      </c>
      <c r="H23" t="n">
        <v>1724864430.157167</v>
      </c>
      <c r="I23" t="n">
        <v>0</v>
      </c>
      <c r="J23" t="inlineStr">
        <is>
          <t>[]</t>
        </is>
      </c>
      <c r="L23">
        <f>G22-G23</f>
        <v/>
      </c>
      <c r="M23">
        <f>ROUND((L23/G22)*100, 3)</f>
        <v/>
      </c>
      <c r="N23">
        <f>ROUND((H23-H22)*10^9, 3)</f>
        <v/>
      </c>
    </row>
    <row r="24">
      <c r="A24" t="inlineStr">
        <is>
          <t>2001:1:8::4</t>
        </is>
      </c>
      <c r="B24" t="inlineStr">
        <is>
          <t>2001:1:1::2</t>
        </is>
      </c>
      <c r="C24" t="n">
        <v>1</v>
      </c>
      <c r="D24" t="n">
        <v>46</v>
      </c>
      <c r="E24" t="n">
        <v>483</v>
      </c>
      <c r="F24" t="inlineStr">
        <is>
          <t>sender</t>
        </is>
      </c>
      <c r="G24" t="n">
        <v>2970</v>
      </c>
      <c r="H24" t="n">
        <v>1724864429.791949</v>
      </c>
    </row>
    <row r="25">
      <c r="A25" t="inlineStr">
        <is>
          <t>2001:1:8::4</t>
        </is>
      </c>
      <c r="B25" t="inlineStr">
        <is>
          <t>2001:1:1::2</t>
        </is>
      </c>
      <c r="C25" t="n">
        <v>1</v>
      </c>
      <c r="D25" t="n">
        <v>46</v>
      </c>
      <c r="E25" t="n">
        <v>483</v>
      </c>
      <c r="F25" t="inlineStr">
        <is>
          <t>receiver</t>
        </is>
      </c>
      <c r="G25" t="n">
        <v>2970</v>
      </c>
      <c r="H25" t="n">
        <v>1724864430.147758</v>
      </c>
      <c r="I25" t="n">
        <v>0</v>
      </c>
      <c r="J25" t="inlineStr">
        <is>
          <t>[]</t>
        </is>
      </c>
      <c r="L25">
        <f>G24-G25</f>
        <v/>
      </c>
      <c r="M25">
        <f>ROUND((L25/G24)*100, 3)</f>
        <v/>
      </c>
      <c r="N25">
        <f>ROUND((H25-H24)*10^9, 3)</f>
        <v/>
      </c>
    </row>
    <row r="26">
      <c r="A26" t="inlineStr">
        <is>
          <t>2001:1:5::1</t>
        </is>
      </c>
      <c r="B26" t="inlineStr">
        <is>
          <t>2001:1:2::2</t>
        </is>
      </c>
      <c r="C26" t="n">
        <v>1</v>
      </c>
      <c r="D26" t="n">
        <v>35</v>
      </c>
      <c r="E26" t="n">
        <v>874</v>
      </c>
      <c r="F26" t="inlineStr">
        <is>
          <t>sender</t>
        </is>
      </c>
      <c r="G26" t="n">
        <v>2970</v>
      </c>
      <c r="H26" t="n">
        <v>1724864429.790212</v>
      </c>
    </row>
    <row r="27">
      <c r="A27" t="inlineStr">
        <is>
          <t>2001:1:5::1</t>
        </is>
      </c>
      <c r="B27" t="inlineStr">
        <is>
          <t>2001:1:2::2</t>
        </is>
      </c>
      <c r="C27" t="n">
        <v>1</v>
      </c>
      <c r="D27" t="n">
        <v>35</v>
      </c>
      <c r="E27" t="n">
        <v>874</v>
      </c>
      <c r="F27" t="inlineStr">
        <is>
          <t>receiver</t>
        </is>
      </c>
      <c r="G27" t="n">
        <v>2970</v>
      </c>
      <c r="H27" t="n">
        <v>1724864430.130793</v>
      </c>
      <c r="I27" t="n">
        <v>0</v>
      </c>
      <c r="J27" t="inlineStr">
        <is>
          <t>[]</t>
        </is>
      </c>
      <c r="L27">
        <f>G26-G27</f>
        <v/>
      </c>
      <c r="M27">
        <f>ROUND((L27/G26)*100, 3)</f>
        <v/>
      </c>
      <c r="N27">
        <f>ROUND((H27-H26)*10^9, 3)</f>
        <v/>
      </c>
    </row>
    <row r="28">
      <c r="A28" t="inlineStr">
        <is>
          <t>2001:1:3::1</t>
        </is>
      </c>
      <c r="B28" t="inlineStr">
        <is>
          <t>2001:1:8::3</t>
        </is>
      </c>
      <c r="C28" t="n">
        <v>1</v>
      </c>
      <c r="D28" t="n">
        <v>35</v>
      </c>
      <c r="E28" t="n">
        <v>874</v>
      </c>
      <c r="F28" t="inlineStr">
        <is>
          <t>sender</t>
        </is>
      </c>
      <c r="G28" t="n">
        <v>2970</v>
      </c>
      <c r="H28" t="n">
        <v>1724864429.814221</v>
      </c>
    </row>
    <row r="29">
      <c r="A29" t="inlineStr">
        <is>
          <t>2001:1:3::1</t>
        </is>
      </c>
      <c r="B29" t="inlineStr">
        <is>
          <t>2001:1:8::3</t>
        </is>
      </c>
      <c r="C29" t="n">
        <v>1</v>
      </c>
      <c r="D29" t="n">
        <v>35</v>
      </c>
      <c r="E29" t="n">
        <v>874</v>
      </c>
      <c r="F29" t="inlineStr">
        <is>
          <t>receiver</t>
        </is>
      </c>
      <c r="G29" t="n">
        <v>2970</v>
      </c>
      <c r="H29" t="n">
        <v>1724864430.144388</v>
      </c>
      <c r="I29" t="n">
        <v>0</v>
      </c>
      <c r="J29" t="inlineStr">
        <is>
          <t>[]</t>
        </is>
      </c>
      <c r="L29">
        <f>G28-G29</f>
        <v/>
      </c>
      <c r="M29">
        <f>ROUND((L29/G28)*100, 3)</f>
        <v/>
      </c>
      <c r="N29">
        <f>ROUND((H29-H28)*10^9, 3)</f>
        <v/>
      </c>
    </row>
    <row r="30"/>
    <row r="31">
      <c r="A31" s="1" t="inlineStr">
        <is>
          <t>Iteration - 2</t>
        </is>
      </c>
    </row>
    <row r="32">
      <c r="A32" t="inlineStr">
        <is>
          <t>2001:1:2::1</t>
        </is>
      </c>
      <c r="B32" t="inlineStr">
        <is>
          <t>2001:1:3::1</t>
        </is>
      </c>
      <c r="C32" t="n">
        <v>1</v>
      </c>
      <c r="D32" t="n">
        <v>0</v>
      </c>
      <c r="E32" t="n">
        <v>262</v>
      </c>
      <c r="F32" t="inlineStr">
        <is>
          <t>sender</t>
        </is>
      </c>
      <c r="G32" t="n">
        <v>1500</v>
      </c>
      <c r="H32" t="n">
        <v>1724864731.486128</v>
      </c>
    </row>
    <row r="33">
      <c r="A33" t="inlineStr">
        <is>
          <t>2001:1:2::1</t>
        </is>
      </c>
      <c r="B33" t="inlineStr">
        <is>
          <t>2001:1:3::1</t>
        </is>
      </c>
      <c r="C33" t="n">
        <v>1</v>
      </c>
      <c r="D33" t="n">
        <v>0</v>
      </c>
      <c r="E33" t="n">
        <v>262</v>
      </c>
      <c r="F33" t="inlineStr">
        <is>
          <t>receiver</t>
        </is>
      </c>
      <c r="G33" t="n">
        <v>1500</v>
      </c>
      <c r="H33" t="n">
        <v>1724864731.582788</v>
      </c>
      <c r="I33" t="n">
        <v>0</v>
      </c>
      <c r="J33" t="inlineStr">
        <is>
          <t>[]</t>
        </is>
      </c>
      <c r="L33">
        <f>G32-G33</f>
        <v/>
      </c>
      <c r="M33">
        <f>ROUND((L33/G32)*100, 3)</f>
        <v/>
      </c>
      <c r="N33">
        <f>ROUND((H33-H32)*10^9, 3)</f>
        <v/>
      </c>
    </row>
    <row r="34">
      <c r="A34" t="inlineStr">
        <is>
          <t>2001:1:5::1</t>
        </is>
      </c>
      <c r="B34" t="inlineStr">
        <is>
          <t>2001:1:7::2</t>
        </is>
      </c>
      <c r="C34" t="n">
        <v>1</v>
      </c>
      <c r="D34" t="n">
        <v>34</v>
      </c>
      <c r="E34" t="n">
        <v>420</v>
      </c>
      <c r="F34" t="inlineStr">
        <is>
          <t>sender</t>
        </is>
      </c>
      <c r="G34" t="n">
        <v>1500</v>
      </c>
      <c r="H34" t="n">
        <v>1724864731.575987</v>
      </c>
    </row>
    <row r="35">
      <c r="A35" t="inlineStr">
        <is>
          <t>2001:1:5::1</t>
        </is>
      </c>
      <c r="B35" t="inlineStr">
        <is>
          <t>2001:1:7::2</t>
        </is>
      </c>
      <c r="C35" t="n">
        <v>1</v>
      </c>
      <c r="D35" t="n">
        <v>34</v>
      </c>
      <c r="E35" t="n">
        <v>420</v>
      </c>
      <c r="F35" t="inlineStr">
        <is>
          <t>receiver</t>
        </is>
      </c>
      <c r="G35" t="n">
        <v>1500</v>
      </c>
      <c r="H35" t="n">
        <v>1724864731.705271</v>
      </c>
      <c r="I35" t="n">
        <v>0</v>
      </c>
      <c r="J35" t="inlineStr">
        <is>
          <t>[]</t>
        </is>
      </c>
      <c r="L35">
        <f>G34-G35</f>
        <v/>
      </c>
      <c r="M35">
        <f>ROUND((L35/G34)*100, 3)</f>
        <v/>
      </c>
      <c r="N35">
        <f>ROUND((H35-H34)*10^9, 3)</f>
        <v/>
      </c>
    </row>
    <row r="36">
      <c r="A36" t="inlineStr">
        <is>
          <t>2001:1:8::1</t>
        </is>
      </c>
      <c r="B36" t="inlineStr">
        <is>
          <t>2001:1:1::1</t>
        </is>
      </c>
      <c r="C36" t="n">
        <v>1</v>
      </c>
      <c r="D36" t="n">
        <v>0</v>
      </c>
      <c r="E36" t="n">
        <v>262</v>
      </c>
      <c r="F36" t="inlineStr">
        <is>
          <t>sender</t>
        </is>
      </c>
      <c r="G36" t="n">
        <v>1500</v>
      </c>
      <c r="H36" t="n">
        <v>1724864731.606136</v>
      </c>
    </row>
    <row r="37">
      <c r="A37" t="inlineStr">
        <is>
          <t>2001:1:8::1</t>
        </is>
      </c>
      <c r="B37" t="inlineStr">
        <is>
          <t>2001:1:1::1</t>
        </is>
      </c>
      <c r="C37" t="n">
        <v>1</v>
      </c>
      <c r="D37" t="n">
        <v>0</v>
      </c>
      <c r="E37" t="n">
        <v>262</v>
      </c>
      <c r="F37" t="inlineStr">
        <is>
          <t>receiver</t>
        </is>
      </c>
      <c r="G37" t="n">
        <v>1500</v>
      </c>
      <c r="H37" t="n">
        <v>1724864731.705173</v>
      </c>
      <c r="I37" t="n">
        <v>0</v>
      </c>
      <c r="J37" t="inlineStr">
        <is>
          <t>[]</t>
        </is>
      </c>
      <c r="L37">
        <f>G36-G37</f>
        <v/>
      </c>
      <c r="M37">
        <f>ROUND((L37/G36)*100, 3)</f>
        <v/>
      </c>
      <c r="N37">
        <f>ROUND((H37-H36)*10^9, 3)</f>
        <v/>
      </c>
    </row>
    <row r="38">
      <c r="A38" t="inlineStr">
        <is>
          <t>2001:1:8::1</t>
        </is>
      </c>
      <c r="B38" t="inlineStr">
        <is>
          <t>2001:1:2::1</t>
        </is>
      </c>
      <c r="C38" t="n">
        <v>1</v>
      </c>
      <c r="D38" t="n">
        <v>34</v>
      </c>
      <c r="E38" t="n">
        <v>420</v>
      </c>
      <c r="F38" t="inlineStr">
        <is>
          <t>sender</t>
        </is>
      </c>
      <c r="G38" t="n">
        <v>1500</v>
      </c>
      <c r="H38" t="n">
        <v>1724864731.462327</v>
      </c>
    </row>
    <row r="39">
      <c r="A39" t="inlineStr">
        <is>
          <t>2001:1:8::1</t>
        </is>
      </c>
      <c r="B39" t="inlineStr">
        <is>
          <t>2001:1:2::1</t>
        </is>
      </c>
      <c r="C39" t="n">
        <v>1</v>
      </c>
      <c r="D39" t="n">
        <v>34</v>
      </c>
      <c r="E39" t="n">
        <v>420</v>
      </c>
      <c r="F39" t="inlineStr">
        <is>
          <t>receiver</t>
        </is>
      </c>
      <c r="G39" t="n">
        <v>1500</v>
      </c>
      <c r="H39" t="n">
        <v>1724864731.57356</v>
      </c>
      <c r="I39" t="n">
        <v>0</v>
      </c>
      <c r="J39" t="inlineStr">
        <is>
          <t>[]</t>
        </is>
      </c>
      <c r="L39">
        <f>G38-G39</f>
        <v/>
      </c>
      <c r="M39">
        <f>ROUND((L39/G38)*100, 3)</f>
        <v/>
      </c>
      <c r="N39">
        <f>ROUND((H39-H38)*10^9, 3)</f>
        <v/>
      </c>
    </row>
    <row r="40">
      <c r="A40" t="inlineStr">
        <is>
          <t>2001:1:3::1</t>
        </is>
      </c>
      <c r="B40" t="inlineStr">
        <is>
          <t>2001:1:5::1</t>
        </is>
      </c>
      <c r="C40" t="n">
        <v>1</v>
      </c>
      <c r="D40" t="n">
        <v>34</v>
      </c>
      <c r="E40" t="n">
        <v>420</v>
      </c>
      <c r="F40" t="inlineStr">
        <is>
          <t>sender</t>
        </is>
      </c>
      <c r="G40" t="n">
        <v>1500</v>
      </c>
      <c r="H40" t="n">
        <v>1724864731.77062</v>
      </c>
    </row>
    <row r="41">
      <c r="A41" t="inlineStr">
        <is>
          <t>2001:1:3::1</t>
        </is>
      </c>
      <c r="B41" t="inlineStr">
        <is>
          <t>2001:1:5::1</t>
        </is>
      </c>
      <c r="C41" t="n">
        <v>1</v>
      </c>
      <c r="D41" t="n">
        <v>34</v>
      </c>
      <c r="E41" t="n">
        <v>420</v>
      </c>
      <c r="F41" t="inlineStr">
        <is>
          <t>receiver</t>
        </is>
      </c>
      <c r="G41" t="n">
        <v>1500</v>
      </c>
      <c r="H41" t="n">
        <v>1724864731.883748</v>
      </c>
      <c r="I41" t="n">
        <v>0</v>
      </c>
      <c r="J41" t="inlineStr">
        <is>
          <t>[]</t>
        </is>
      </c>
      <c r="L41">
        <f>G40-G41</f>
        <v/>
      </c>
      <c r="M41">
        <f>ROUND((L41/G40)*100, 3)</f>
        <v/>
      </c>
      <c r="N41">
        <f>ROUND((H41-H40)*10^9, 3)</f>
        <v/>
      </c>
    </row>
    <row r="42">
      <c r="A42" t="inlineStr">
        <is>
          <t>2001:1:1::2</t>
        </is>
      </c>
      <c r="B42" t="inlineStr">
        <is>
          <t>2001:1:7::1</t>
        </is>
      </c>
      <c r="C42" t="n">
        <v>1</v>
      </c>
      <c r="D42" t="n">
        <v>34</v>
      </c>
      <c r="E42" t="n">
        <v>420</v>
      </c>
      <c r="F42" t="inlineStr">
        <is>
          <t>sender</t>
        </is>
      </c>
      <c r="G42" t="n">
        <v>1500</v>
      </c>
      <c r="H42" t="n">
        <v>1724864731.760337</v>
      </c>
    </row>
    <row r="43">
      <c r="A43" t="inlineStr">
        <is>
          <t>2001:1:1::2</t>
        </is>
      </c>
      <c r="B43" t="inlineStr">
        <is>
          <t>2001:1:7::1</t>
        </is>
      </c>
      <c r="C43" t="n">
        <v>1</v>
      </c>
      <c r="D43" t="n">
        <v>34</v>
      </c>
      <c r="E43" t="n">
        <v>420</v>
      </c>
      <c r="F43" t="inlineStr">
        <is>
          <t>receiver</t>
        </is>
      </c>
      <c r="G43" t="n">
        <v>1500</v>
      </c>
      <c r="H43" t="n">
        <v>1724864731.887</v>
      </c>
      <c r="I43" t="n">
        <v>0</v>
      </c>
      <c r="J43" t="inlineStr">
        <is>
          <t>[]</t>
        </is>
      </c>
      <c r="L43">
        <f>G42-G43</f>
        <v/>
      </c>
      <c r="M43">
        <f>ROUND((L43/G42)*100, 3)</f>
        <v/>
      </c>
      <c r="N43">
        <f>ROUND((H43-H42)*10^9, 3)</f>
        <v/>
      </c>
    </row>
    <row r="44">
      <c r="A44" t="inlineStr">
        <is>
          <t>2001:1:5::1</t>
        </is>
      </c>
      <c r="B44" t="inlineStr">
        <is>
          <t>2001:1:2::2</t>
        </is>
      </c>
      <c r="C44" t="n">
        <v>1</v>
      </c>
      <c r="D44" t="n">
        <v>35</v>
      </c>
      <c r="E44" t="n">
        <v>874</v>
      </c>
      <c r="F44" t="inlineStr">
        <is>
          <t>sender</t>
        </is>
      </c>
      <c r="G44" t="n">
        <v>2970</v>
      </c>
      <c r="H44" t="n">
        <v>1724864731.696086</v>
      </c>
    </row>
    <row r="45">
      <c r="A45" t="inlineStr">
        <is>
          <t>2001:1:5::1</t>
        </is>
      </c>
      <c r="B45" t="inlineStr">
        <is>
          <t>2001:1:2::2</t>
        </is>
      </c>
      <c r="C45" t="n">
        <v>1</v>
      </c>
      <c r="D45" t="n">
        <v>35</v>
      </c>
      <c r="E45" t="n">
        <v>874</v>
      </c>
      <c r="F45" t="inlineStr">
        <is>
          <t>receiver</t>
        </is>
      </c>
      <c r="G45" t="n">
        <v>2970</v>
      </c>
      <c r="H45" t="n">
        <v>1724864731.808278</v>
      </c>
      <c r="I45" t="n">
        <v>0</v>
      </c>
      <c r="J45" t="inlineStr">
        <is>
          <t>[]</t>
        </is>
      </c>
      <c r="L45">
        <f>G44-G45</f>
        <v/>
      </c>
      <c r="M45">
        <f>ROUND((L45/G44)*100, 3)</f>
        <v/>
      </c>
      <c r="N45">
        <f>ROUND((H45-H44)*10^9, 3)</f>
        <v/>
      </c>
    </row>
    <row r="46">
      <c r="A46" t="inlineStr">
        <is>
          <t>2001:1:8::4</t>
        </is>
      </c>
      <c r="B46" t="inlineStr">
        <is>
          <t>2001:1:1::2</t>
        </is>
      </c>
      <c r="C46" t="n">
        <v>1</v>
      </c>
      <c r="D46" t="n">
        <v>46</v>
      </c>
      <c r="E46" t="n">
        <v>483</v>
      </c>
      <c r="F46" t="inlineStr">
        <is>
          <t>sender</t>
        </is>
      </c>
      <c r="G46" t="n">
        <v>2970</v>
      </c>
      <c r="H46" t="n">
        <v>1724864731.354252</v>
      </c>
    </row>
    <row r="47">
      <c r="A47" t="inlineStr">
        <is>
          <t>2001:1:8::4</t>
        </is>
      </c>
      <c r="B47" t="inlineStr">
        <is>
          <t>2001:1:1::2</t>
        </is>
      </c>
      <c r="C47" t="n">
        <v>1</v>
      </c>
      <c r="D47" t="n">
        <v>46</v>
      </c>
      <c r="E47" t="n">
        <v>483</v>
      </c>
      <c r="F47" t="inlineStr">
        <is>
          <t>receiver</t>
        </is>
      </c>
      <c r="G47" t="n">
        <v>2970</v>
      </c>
      <c r="H47" t="n">
        <v>1724864731.445845</v>
      </c>
      <c r="I47" t="n">
        <v>0</v>
      </c>
      <c r="J47" t="inlineStr">
        <is>
          <t>[]</t>
        </is>
      </c>
      <c r="L47">
        <f>G46-G47</f>
        <v/>
      </c>
      <c r="M47">
        <f>ROUND((L47/G46)*100, 3)</f>
        <v/>
      </c>
      <c r="N47">
        <f>ROUND((H47-H46)*10^9, 3)</f>
        <v/>
      </c>
    </row>
    <row r="48">
      <c r="A48" t="inlineStr">
        <is>
          <t>2001:1:2::2</t>
        </is>
      </c>
      <c r="B48" t="inlineStr">
        <is>
          <t>2001:1:8::2</t>
        </is>
      </c>
      <c r="C48" t="n">
        <v>1</v>
      </c>
      <c r="D48" t="n">
        <v>35</v>
      </c>
      <c r="E48" t="n">
        <v>874</v>
      </c>
      <c r="F48" t="inlineStr">
        <is>
          <t>sender</t>
        </is>
      </c>
      <c r="G48" t="n">
        <v>2970</v>
      </c>
      <c r="H48" t="n">
        <v>1724864731.574066</v>
      </c>
    </row>
    <row r="49">
      <c r="A49" t="inlineStr">
        <is>
          <t>2001:1:2::2</t>
        </is>
      </c>
      <c r="B49" t="inlineStr">
        <is>
          <t>2001:1:8::2</t>
        </is>
      </c>
      <c r="C49" t="n">
        <v>1</v>
      </c>
      <c r="D49" t="n">
        <v>35</v>
      </c>
      <c r="E49" t="n">
        <v>874</v>
      </c>
      <c r="F49" t="inlineStr">
        <is>
          <t>receiver</t>
        </is>
      </c>
      <c r="G49" t="n">
        <v>2970</v>
      </c>
      <c r="H49" t="n">
        <v>1724864731.705751</v>
      </c>
      <c r="I49" t="n">
        <v>0</v>
      </c>
      <c r="J49" t="inlineStr">
        <is>
          <t>[]</t>
        </is>
      </c>
      <c r="L49">
        <f>G48-G49</f>
        <v/>
      </c>
      <c r="M49">
        <f>ROUND((L49/G48)*100, 3)</f>
        <v/>
      </c>
      <c r="N49">
        <f>ROUND((H49-H48)*10^9, 3)</f>
        <v/>
      </c>
    </row>
    <row r="50">
      <c r="A50" t="inlineStr">
        <is>
          <t>2001:1:3::1</t>
        </is>
      </c>
      <c r="B50" t="inlineStr">
        <is>
          <t>2001:1:7::3</t>
        </is>
      </c>
      <c r="C50" t="n">
        <v>1</v>
      </c>
      <c r="D50" t="n">
        <v>35</v>
      </c>
      <c r="E50" t="n">
        <v>874</v>
      </c>
      <c r="F50" t="inlineStr">
        <is>
          <t>sender</t>
        </is>
      </c>
      <c r="G50" t="n">
        <v>2970</v>
      </c>
      <c r="H50" t="n">
        <v>1724864731.728445</v>
      </c>
    </row>
    <row r="51">
      <c r="A51" t="inlineStr">
        <is>
          <t>2001:1:3::1</t>
        </is>
      </c>
      <c r="B51" t="inlineStr">
        <is>
          <t>2001:1:7::3</t>
        </is>
      </c>
      <c r="C51" t="n">
        <v>1</v>
      </c>
      <c r="D51" t="n">
        <v>35</v>
      </c>
      <c r="E51" t="n">
        <v>874</v>
      </c>
      <c r="F51" t="inlineStr">
        <is>
          <t>receiver</t>
        </is>
      </c>
      <c r="G51" t="n">
        <v>2970</v>
      </c>
      <c r="H51" t="n">
        <v>1724864731.8633</v>
      </c>
      <c r="I51" t="n">
        <v>0</v>
      </c>
      <c r="J51" t="inlineStr">
        <is>
          <t>[]</t>
        </is>
      </c>
      <c r="L51">
        <f>G50-G51</f>
        <v/>
      </c>
      <c r="M51">
        <f>ROUND((L51/G50)*100, 3)</f>
        <v/>
      </c>
      <c r="N51">
        <f>ROUND((H51-H50)*10^9, 3)</f>
        <v/>
      </c>
    </row>
    <row r="52">
      <c r="A52" t="inlineStr">
        <is>
          <t>2001:1:7::3</t>
        </is>
      </c>
      <c r="B52" t="inlineStr">
        <is>
          <t>2001:1:8::4</t>
        </is>
      </c>
      <c r="C52" t="n">
        <v>1</v>
      </c>
      <c r="D52" t="n">
        <v>35</v>
      </c>
      <c r="E52" t="n">
        <v>874</v>
      </c>
      <c r="F52" t="inlineStr">
        <is>
          <t>sender</t>
        </is>
      </c>
      <c r="G52" t="n">
        <v>2970</v>
      </c>
      <c r="H52" t="n">
        <v>1724864731.719205</v>
      </c>
    </row>
    <row r="53">
      <c r="A53" t="inlineStr">
        <is>
          <t>2001:1:7::3</t>
        </is>
      </c>
      <c r="B53" t="inlineStr">
        <is>
          <t>2001:1:8::4</t>
        </is>
      </c>
      <c r="C53" t="n">
        <v>1</v>
      </c>
      <c r="D53" t="n">
        <v>35</v>
      </c>
      <c r="E53" t="n">
        <v>874</v>
      </c>
      <c r="F53" t="inlineStr">
        <is>
          <t>receiver</t>
        </is>
      </c>
      <c r="G53" t="n">
        <v>2970</v>
      </c>
      <c r="H53" t="n">
        <v>1724864731.850289</v>
      </c>
      <c r="I53" t="n">
        <v>0</v>
      </c>
      <c r="J53" t="inlineStr">
        <is>
          <t>[]</t>
        </is>
      </c>
      <c r="L53">
        <f>G52-G53</f>
        <v/>
      </c>
      <c r="M53">
        <f>ROUND((L53/G52)*100, 3)</f>
        <v/>
      </c>
      <c r="N53">
        <f>ROUND((H53-H52)*10^9, 3)</f>
        <v/>
      </c>
    </row>
    <row r="54">
      <c r="A54" t="inlineStr">
        <is>
          <t>2001:1:2::1</t>
        </is>
      </c>
      <c r="B54" t="inlineStr">
        <is>
          <t>2001:1:8::1</t>
        </is>
      </c>
      <c r="C54" t="n">
        <v>2</v>
      </c>
      <c r="D54" t="n">
        <v>35</v>
      </c>
      <c r="E54" t="n">
        <v>874</v>
      </c>
      <c r="F54" t="inlineStr">
        <is>
          <t>sender</t>
        </is>
      </c>
      <c r="G54" t="n">
        <v>2970</v>
      </c>
      <c r="H54" t="n">
        <v>1724864731.622058</v>
      </c>
    </row>
    <row r="55">
      <c r="A55" t="inlineStr">
        <is>
          <t>2001:1:2::1</t>
        </is>
      </c>
      <c r="B55" t="inlineStr">
        <is>
          <t>2001:1:8::1</t>
        </is>
      </c>
      <c r="C55" t="n">
        <v>2</v>
      </c>
      <c r="D55" t="n">
        <v>35</v>
      </c>
      <c r="E55" t="n">
        <v>874</v>
      </c>
      <c r="F55" t="inlineStr">
        <is>
          <t>receiver</t>
        </is>
      </c>
      <c r="G55" t="n">
        <v>2970</v>
      </c>
      <c r="H55" t="n">
        <v>1724864731.737194</v>
      </c>
      <c r="I55" t="n">
        <v>0</v>
      </c>
      <c r="J55" t="inlineStr">
        <is>
          <t>[]</t>
        </is>
      </c>
      <c r="L55">
        <f>G54-G55</f>
        <v/>
      </c>
      <c r="M55">
        <f>ROUND((L55/G54)*100, 3)</f>
        <v/>
      </c>
      <c r="N55">
        <f>ROUND((H55-H54)*10^9, 3)</f>
        <v/>
      </c>
    </row>
    <row r="56">
      <c r="A56" t="inlineStr">
        <is>
          <t>2001:1:3::1</t>
        </is>
      </c>
      <c r="B56" t="inlineStr">
        <is>
          <t>2001:1:8::3</t>
        </is>
      </c>
      <c r="C56" t="n">
        <v>1</v>
      </c>
      <c r="D56" t="n">
        <v>35</v>
      </c>
      <c r="E56" t="n">
        <v>874</v>
      </c>
      <c r="F56" t="inlineStr">
        <is>
          <t>sender</t>
        </is>
      </c>
      <c r="G56" t="n">
        <v>2970</v>
      </c>
      <c r="H56" t="n">
        <v>1724864731.494357</v>
      </c>
    </row>
    <row r="57">
      <c r="A57" t="inlineStr">
        <is>
          <t>2001:1:3::1</t>
        </is>
      </c>
      <c r="B57" t="inlineStr">
        <is>
          <t>2001:1:8::3</t>
        </is>
      </c>
      <c r="C57" t="n">
        <v>1</v>
      </c>
      <c r="D57" t="n">
        <v>35</v>
      </c>
      <c r="E57" t="n">
        <v>874</v>
      </c>
      <c r="F57" t="inlineStr">
        <is>
          <t>receiver</t>
        </is>
      </c>
      <c r="G57" t="n">
        <v>2970</v>
      </c>
      <c r="H57" t="n">
        <v>1724864731.622485</v>
      </c>
      <c r="I57" t="n">
        <v>0</v>
      </c>
      <c r="J57" t="inlineStr">
        <is>
          <t>[]</t>
        </is>
      </c>
      <c r="L57">
        <f>G56-G57</f>
        <v/>
      </c>
      <c r="M57">
        <f>ROUND((L57/G56)*100, 3)</f>
        <v/>
      </c>
      <c r="N57">
        <f>ROUND((H57-H56)*10^9, 3)</f>
        <v/>
      </c>
    </row>
    <row r="58"/>
    <row r="59">
      <c r="A59" s="1" t="inlineStr">
        <is>
          <t>Iteration - 3</t>
        </is>
      </c>
    </row>
    <row r="60">
      <c r="A60" t="inlineStr">
        <is>
          <t>2001:1:5::1</t>
        </is>
      </c>
      <c r="B60" t="inlineStr">
        <is>
          <t>2001:1:7::2</t>
        </is>
      </c>
      <c r="C60" t="n">
        <v>1</v>
      </c>
      <c r="D60" t="n">
        <v>34</v>
      </c>
      <c r="E60" t="n">
        <v>420</v>
      </c>
      <c r="F60" t="inlineStr">
        <is>
          <t>sender</t>
        </is>
      </c>
      <c r="G60" t="n">
        <v>1500</v>
      </c>
      <c r="H60" t="n">
        <v>1724865034.602024</v>
      </c>
    </row>
    <row r="61">
      <c r="A61" t="inlineStr">
        <is>
          <t>2001:1:5::1</t>
        </is>
      </c>
      <c r="B61" t="inlineStr">
        <is>
          <t>2001:1:7::2</t>
        </is>
      </c>
      <c r="C61" t="n">
        <v>1</v>
      </c>
      <c r="D61" t="n">
        <v>34</v>
      </c>
      <c r="E61" t="n">
        <v>420</v>
      </c>
      <c r="F61" t="inlineStr">
        <is>
          <t>receiver</t>
        </is>
      </c>
      <c r="G61" t="n">
        <v>1500</v>
      </c>
      <c r="H61" t="n">
        <v>1724865034.714646</v>
      </c>
      <c r="I61" t="n">
        <v>0</v>
      </c>
      <c r="J61" t="inlineStr">
        <is>
          <t>[]</t>
        </is>
      </c>
      <c r="L61">
        <f>G60-G61</f>
        <v/>
      </c>
      <c r="M61">
        <f>ROUND((L61/G60)*100, 3)</f>
        <v/>
      </c>
      <c r="N61">
        <f>ROUND((H61-H60)*10^9, 3)</f>
        <v/>
      </c>
    </row>
    <row r="62">
      <c r="A62" t="inlineStr">
        <is>
          <t>2001:1:8::1</t>
        </is>
      </c>
      <c r="B62" t="inlineStr">
        <is>
          <t>2001:1:1::1</t>
        </is>
      </c>
      <c r="C62" t="n">
        <v>1</v>
      </c>
      <c r="D62" t="n">
        <v>0</v>
      </c>
      <c r="E62" t="n">
        <v>262</v>
      </c>
      <c r="F62" t="inlineStr">
        <is>
          <t>sender</t>
        </is>
      </c>
      <c r="G62" t="n">
        <v>1500</v>
      </c>
      <c r="H62" t="n">
        <v>1724865034.162343</v>
      </c>
    </row>
    <row r="63">
      <c r="A63" t="inlineStr">
        <is>
          <t>2001:1:8::1</t>
        </is>
      </c>
      <c r="B63" t="inlineStr">
        <is>
          <t>2001:1:1::1</t>
        </is>
      </c>
      <c r="C63" t="n">
        <v>1</v>
      </c>
      <c r="D63" t="n">
        <v>0</v>
      </c>
      <c r="E63" t="n">
        <v>262</v>
      </c>
      <c r="F63" t="inlineStr">
        <is>
          <t>receiver</t>
        </is>
      </c>
      <c r="G63" t="n">
        <v>1500</v>
      </c>
      <c r="H63" t="n">
        <v>1724865034.258518</v>
      </c>
      <c r="I63" t="n">
        <v>0</v>
      </c>
      <c r="J63" t="inlineStr">
        <is>
          <t>[]</t>
        </is>
      </c>
      <c r="L63">
        <f>G62-G63</f>
        <v/>
      </c>
      <c r="M63">
        <f>ROUND((L63/G62)*100, 3)</f>
        <v/>
      </c>
      <c r="N63">
        <f>ROUND((H63-H62)*10^9, 3)</f>
        <v/>
      </c>
    </row>
    <row r="64">
      <c r="A64" t="inlineStr">
        <is>
          <t>2001:1:2::1</t>
        </is>
      </c>
      <c r="B64" t="inlineStr">
        <is>
          <t>2001:1:3::1</t>
        </is>
      </c>
      <c r="C64" t="n">
        <v>1</v>
      </c>
      <c r="D64" t="n">
        <v>0</v>
      </c>
      <c r="E64" t="n">
        <v>262</v>
      </c>
      <c r="F64" t="inlineStr">
        <is>
          <t>sender</t>
        </is>
      </c>
      <c r="G64" t="n">
        <v>1500</v>
      </c>
      <c r="H64" t="n">
        <v>1724865034.098369</v>
      </c>
    </row>
    <row r="65">
      <c r="A65" t="inlineStr">
        <is>
          <t>2001:1:2::1</t>
        </is>
      </c>
      <c r="B65" t="inlineStr">
        <is>
          <t>2001:1:3::1</t>
        </is>
      </c>
      <c r="C65" t="n">
        <v>1</v>
      </c>
      <c r="D65" t="n">
        <v>0</v>
      </c>
      <c r="E65" t="n">
        <v>262</v>
      </c>
      <c r="F65" t="inlineStr">
        <is>
          <t>receiver</t>
        </is>
      </c>
      <c r="G65" t="n">
        <v>1500</v>
      </c>
      <c r="H65" t="n">
        <v>1724865034.217793</v>
      </c>
      <c r="I65" t="n">
        <v>0</v>
      </c>
      <c r="J65" t="inlineStr">
        <is>
          <t>[]</t>
        </is>
      </c>
      <c r="L65">
        <f>G64-G65</f>
        <v/>
      </c>
      <c r="M65">
        <f>ROUND((L65/G64)*100, 3)</f>
        <v/>
      </c>
      <c r="N65">
        <f>ROUND((H65-H64)*10^9, 3)</f>
        <v/>
      </c>
    </row>
    <row r="66">
      <c r="A66" t="inlineStr">
        <is>
          <t>2001:1:1::2</t>
        </is>
      </c>
      <c r="B66" t="inlineStr">
        <is>
          <t>2001:1:7::1</t>
        </is>
      </c>
      <c r="C66" t="n">
        <v>1</v>
      </c>
      <c r="D66" t="n">
        <v>34</v>
      </c>
      <c r="E66" t="n">
        <v>420</v>
      </c>
      <c r="F66" t="inlineStr">
        <is>
          <t>sender</t>
        </is>
      </c>
      <c r="G66" t="n">
        <v>1500</v>
      </c>
      <c r="H66" t="n">
        <v>1724865034.583584</v>
      </c>
    </row>
    <row r="67">
      <c r="A67" t="inlineStr">
        <is>
          <t>2001:1:1::2</t>
        </is>
      </c>
      <c r="B67" t="inlineStr">
        <is>
          <t>2001:1:7::1</t>
        </is>
      </c>
      <c r="C67" t="n">
        <v>1</v>
      </c>
      <c r="D67" t="n">
        <v>34</v>
      </c>
      <c r="E67" t="n">
        <v>420</v>
      </c>
      <c r="F67" t="inlineStr">
        <is>
          <t>receiver</t>
        </is>
      </c>
      <c r="G67" t="n">
        <v>1500</v>
      </c>
      <c r="H67" t="n">
        <v>1724865034.749085</v>
      </c>
      <c r="I67" t="n">
        <v>0</v>
      </c>
      <c r="J67" t="inlineStr">
        <is>
          <t>[]</t>
        </is>
      </c>
      <c r="L67">
        <f>G66-G67</f>
        <v/>
      </c>
      <c r="M67">
        <f>ROUND((L67/G66)*100, 3)</f>
        <v/>
      </c>
      <c r="N67">
        <f>ROUND((H67-H66)*10^9, 3)</f>
        <v/>
      </c>
    </row>
    <row r="68">
      <c r="A68" t="inlineStr">
        <is>
          <t>2001:1:3::1</t>
        </is>
      </c>
      <c r="B68" t="inlineStr">
        <is>
          <t>2001:1:5::1</t>
        </is>
      </c>
      <c r="C68" t="n">
        <v>1</v>
      </c>
      <c r="D68" t="n">
        <v>34</v>
      </c>
      <c r="E68" t="n">
        <v>420</v>
      </c>
      <c r="F68" t="inlineStr">
        <is>
          <t>sender</t>
        </is>
      </c>
      <c r="G68" t="n">
        <v>1500</v>
      </c>
      <c r="H68" t="n">
        <v>1724865034.146663</v>
      </c>
    </row>
    <row r="69">
      <c r="A69" t="inlineStr">
        <is>
          <t>2001:1:3::1</t>
        </is>
      </c>
      <c r="B69" t="inlineStr">
        <is>
          <t>2001:1:5::1</t>
        </is>
      </c>
      <c r="C69" t="n">
        <v>1</v>
      </c>
      <c r="D69" t="n">
        <v>34</v>
      </c>
      <c r="E69" t="n">
        <v>420</v>
      </c>
      <c r="F69" t="inlineStr">
        <is>
          <t>receiver</t>
        </is>
      </c>
      <c r="G69" t="n">
        <v>1500</v>
      </c>
      <c r="H69" t="n">
        <v>1724865034.243784</v>
      </c>
      <c r="I69" t="n">
        <v>0</v>
      </c>
      <c r="J69" t="inlineStr">
        <is>
          <t>[]</t>
        </is>
      </c>
      <c r="L69">
        <f>G68-G69</f>
        <v/>
      </c>
      <c r="M69">
        <f>ROUND((L69/G68)*100, 3)</f>
        <v/>
      </c>
      <c r="N69">
        <f>ROUND((H69-H68)*10^9, 3)</f>
        <v/>
      </c>
    </row>
    <row r="70">
      <c r="A70" t="inlineStr">
        <is>
          <t>2001:1:8::1</t>
        </is>
      </c>
      <c r="B70" t="inlineStr">
        <is>
          <t>2001:1:2::1</t>
        </is>
      </c>
      <c r="C70" t="n">
        <v>1</v>
      </c>
      <c r="D70" t="n">
        <v>34</v>
      </c>
      <c r="E70" t="n">
        <v>420</v>
      </c>
      <c r="F70" t="inlineStr">
        <is>
          <t>sender</t>
        </is>
      </c>
      <c r="G70" t="n">
        <v>1500</v>
      </c>
      <c r="H70" t="n">
        <v>1724865034.588191</v>
      </c>
    </row>
    <row r="71">
      <c r="A71" t="inlineStr">
        <is>
          <t>2001:1:8::1</t>
        </is>
      </c>
      <c r="B71" t="inlineStr">
        <is>
          <t>2001:1:2::1</t>
        </is>
      </c>
      <c r="C71" t="n">
        <v>1</v>
      </c>
      <c r="D71" t="n">
        <v>34</v>
      </c>
      <c r="E71" t="n">
        <v>420</v>
      </c>
      <c r="F71" t="inlineStr">
        <is>
          <t>receiver</t>
        </is>
      </c>
      <c r="G71" t="n">
        <v>1500</v>
      </c>
      <c r="H71" t="n">
        <v>1724865034.681382</v>
      </c>
      <c r="I71" t="n">
        <v>0</v>
      </c>
      <c r="J71" t="inlineStr">
        <is>
          <t>[]</t>
        </is>
      </c>
      <c r="L71">
        <f>G70-G71</f>
        <v/>
      </c>
      <c r="M71">
        <f>ROUND((L71/G70)*100, 3)</f>
        <v/>
      </c>
      <c r="N71">
        <f>ROUND((H71-H70)*10^9, 3)</f>
        <v/>
      </c>
    </row>
    <row r="72">
      <c r="A72" t="inlineStr">
        <is>
          <t>2001:1:5::1</t>
        </is>
      </c>
      <c r="B72" t="inlineStr">
        <is>
          <t>2001:1:2::2</t>
        </is>
      </c>
      <c r="C72" t="n">
        <v>1</v>
      </c>
      <c r="D72" t="n">
        <v>35</v>
      </c>
      <c r="E72" t="n">
        <v>874</v>
      </c>
      <c r="F72" t="inlineStr">
        <is>
          <t>sender</t>
        </is>
      </c>
      <c r="G72" t="n">
        <v>2970</v>
      </c>
      <c r="H72" t="n">
        <v>1724865034.560816</v>
      </c>
    </row>
    <row r="73">
      <c r="A73" t="inlineStr">
        <is>
          <t>2001:1:5::1</t>
        </is>
      </c>
      <c r="B73" t="inlineStr">
        <is>
          <t>2001:1:2::2</t>
        </is>
      </c>
      <c r="C73" t="n">
        <v>1</v>
      </c>
      <c r="D73" t="n">
        <v>35</v>
      </c>
      <c r="E73" t="n">
        <v>874</v>
      </c>
      <c r="F73" t="inlineStr">
        <is>
          <t>receiver</t>
        </is>
      </c>
      <c r="G73" t="n">
        <v>2970</v>
      </c>
      <c r="H73" t="n">
        <v>1724865034.66539</v>
      </c>
      <c r="I73" t="n">
        <v>0</v>
      </c>
      <c r="J73" t="inlineStr">
        <is>
          <t>[]</t>
        </is>
      </c>
      <c r="L73">
        <f>G72-G73</f>
        <v/>
      </c>
      <c r="M73">
        <f>ROUND((L73/G72)*100, 3)</f>
        <v/>
      </c>
      <c r="N73">
        <f>ROUND((H73-H72)*10^9, 3)</f>
        <v/>
      </c>
    </row>
    <row r="74">
      <c r="A74" t="inlineStr">
        <is>
          <t>2001:1:8::4</t>
        </is>
      </c>
      <c r="B74" t="inlineStr">
        <is>
          <t>2001:1:1::2</t>
        </is>
      </c>
      <c r="C74" t="n">
        <v>1</v>
      </c>
      <c r="D74" t="n">
        <v>46</v>
      </c>
      <c r="E74" t="n">
        <v>483</v>
      </c>
      <c r="F74" t="inlineStr">
        <is>
          <t>sender</t>
        </is>
      </c>
      <c r="G74" t="n">
        <v>2970</v>
      </c>
      <c r="H74" t="n">
        <v>1724865034.618336</v>
      </c>
    </row>
    <row r="75">
      <c r="A75" t="inlineStr">
        <is>
          <t>2001:1:8::4</t>
        </is>
      </c>
      <c r="B75" t="inlineStr">
        <is>
          <t>2001:1:1::2</t>
        </is>
      </c>
      <c r="C75" t="n">
        <v>1</v>
      </c>
      <c r="D75" t="n">
        <v>46</v>
      </c>
      <c r="E75" t="n">
        <v>483</v>
      </c>
      <c r="F75" t="inlineStr">
        <is>
          <t>receiver</t>
        </is>
      </c>
      <c r="G75" t="n">
        <v>2970</v>
      </c>
      <c r="H75" t="n">
        <v>1724865034.742637</v>
      </c>
      <c r="I75" t="n">
        <v>0</v>
      </c>
      <c r="J75" t="inlineStr">
        <is>
          <t>[]</t>
        </is>
      </c>
      <c r="L75">
        <f>G74-G75</f>
        <v/>
      </c>
      <c r="M75">
        <f>ROUND((L75/G74)*100, 3)</f>
        <v/>
      </c>
      <c r="N75">
        <f>ROUND((H75-H74)*10^9, 3)</f>
        <v/>
      </c>
    </row>
    <row r="76">
      <c r="A76" t="inlineStr">
        <is>
          <t>2001:1:3::1</t>
        </is>
      </c>
      <c r="B76" t="inlineStr">
        <is>
          <t>2001:1:8::3</t>
        </is>
      </c>
      <c r="C76" t="n">
        <v>1</v>
      </c>
      <c r="D76" t="n">
        <v>35</v>
      </c>
      <c r="E76" t="n">
        <v>874</v>
      </c>
      <c r="F76" t="inlineStr">
        <is>
          <t>sender</t>
        </is>
      </c>
      <c r="G76" t="n">
        <v>2970</v>
      </c>
      <c r="H76" t="n">
        <v>1724865034.448278</v>
      </c>
    </row>
    <row r="77">
      <c r="A77" t="inlineStr">
        <is>
          <t>2001:1:3::1</t>
        </is>
      </c>
      <c r="B77" t="inlineStr">
        <is>
          <t>2001:1:8::3</t>
        </is>
      </c>
      <c r="C77" t="n">
        <v>1</v>
      </c>
      <c r="D77" t="n">
        <v>35</v>
      </c>
      <c r="E77" t="n">
        <v>874</v>
      </c>
      <c r="F77" t="inlineStr">
        <is>
          <t>receiver</t>
        </is>
      </c>
      <c r="G77" t="n">
        <v>2970</v>
      </c>
      <c r="H77" t="n">
        <v>1724865034.566299</v>
      </c>
      <c r="I77" t="n">
        <v>0</v>
      </c>
      <c r="J77" t="inlineStr">
        <is>
          <t>[]</t>
        </is>
      </c>
      <c r="L77">
        <f>G76-G77</f>
        <v/>
      </c>
      <c r="M77">
        <f>ROUND((L77/G76)*100, 3)</f>
        <v/>
      </c>
      <c r="N77">
        <f>ROUND((H77-H76)*10^9, 3)</f>
        <v/>
      </c>
    </row>
    <row r="78">
      <c r="A78" t="inlineStr">
        <is>
          <t>2001:1:2::1</t>
        </is>
      </c>
      <c r="B78" t="inlineStr">
        <is>
          <t>2001:1:8::1</t>
        </is>
      </c>
      <c r="C78" t="n">
        <v>2</v>
      </c>
      <c r="D78" t="n">
        <v>35</v>
      </c>
      <c r="E78" t="n">
        <v>874</v>
      </c>
      <c r="F78" t="inlineStr">
        <is>
          <t>sender</t>
        </is>
      </c>
      <c r="G78" t="n">
        <v>2970</v>
      </c>
      <c r="H78" t="n">
        <v>1724865034.656727</v>
      </c>
    </row>
    <row r="79">
      <c r="A79" t="inlineStr">
        <is>
          <t>2001:1:2::1</t>
        </is>
      </c>
      <c r="B79" t="inlineStr">
        <is>
          <t>2001:1:8::1</t>
        </is>
      </c>
      <c r="C79" t="n">
        <v>2</v>
      </c>
      <c r="D79" t="n">
        <v>35</v>
      </c>
      <c r="E79" t="n">
        <v>874</v>
      </c>
      <c r="F79" t="inlineStr">
        <is>
          <t>receiver</t>
        </is>
      </c>
      <c r="G79" t="n">
        <v>2970</v>
      </c>
      <c r="H79" t="n">
        <v>1724865034.78735</v>
      </c>
      <c r="I79" t="n">
        <v>0</v>
      </c>
      <c r="J79" t="inlineStr">
        <is>
          <t>[]</t>
        </is>
      </c>
      <c r="L79">
        <f>G78-G79</f>
        <v/>
      </c>
      <c r="M79">
        <f>ROUND((L79/G78)*100, 3)</f>
        <v/>
      </c>
      <c r="N79">
        <f>ROUND((H79-H78)*10^9, 3)</f>
        <v/>
      </c>
    </row>
    <row r="80">
      <c r="A80" t="inlineStr">
        <is>
          <t>2001:1:2::2</t>
        </is>
      </c>
      <c r="B80" t="inlineStr">
        <is>
          <t>2001:1:8::2</t>
        </is>
      </c>
      <c r="C80" t="n">
        <v>1</v>
      </c>
      <c r="D80" t="n">
        <v>35</v>
      </c>
      <c r="E80" t="n">
        <v>874</v>
      </c>
      <c r="F80" t="inlineStr">
        <is>
          <t>sender</t>
        </is>
      </c>
      <c r="G80" t="n">
        <v>2970</v>
      </c>
      <c r="H80" t="n">
        <v>1724865034.502614</v>
      </c>
    </row>
    <row r="81">
      <c r="A81" t="inlineStr">
        <is>
          <t>2001:1:2::2</t>
        </is>
      </c>
      <c r="B81" t="inlineStr">
        <is>
          <t>2001:1:8::2</t>
        </is>
      </c>
      <c r="C81" t="n">
        <v>1</v>
      </c>
      <c r="D81" t="n">
        <v>35</v>
      </c>
      <c r="E81" t="n">
        <v>874</v>
      </c>
      <c r="F81" t="inlineStr">
        <is>
          <t>receiver</t>
        </is>
      </c>
      <c r="G81" t="n">
        <v>2970</v>
      </c>
      <c r="H81" t="n">
        <v>1724865034.631057</v>
      </c>
      <c r="I81" t="n">
        <v>0</v>
      </c>
      <c r="J81" t="inlineStr">
        <is>
          <t>[]</t>
        </is>
      </c>
      <c r="L81">
        <f>G80-G81</f>
        <v/>
      </c>
      <c r="M81">
        <f>ROUND((L81/G80)*100, 3)</f>
        <v/>
      </c>
      <c r="N81">
        <f>ROUND((H81-H80)*10^9, 3)</f>
        <v/>
      </c>
    </row>
    <row r="82">
      <c r="A82" t="inlineStr">
        <is>
          <t>2001:1:3::1</t>
        </is>
      </c>
      <c r="B82" t="inlineStr">
        <is>
          <t>2001:1:7::3</t>
        </is>
      </c>
      <c r="C82" t="n">
        <v>1</v>
      </c>
      <c r="D82" t="n">
        <v>35</v>
      </c>
      <c r="E82" t="n">
        <v>874</v>
      </c>
      <c r="F82" t="inlineStr">
        <is>
          <t>sender</t>
        </is>
      </c>
      <c r="G82" t="n">
        <v>2970</v>
      </c>
      <c r="H82" t="n">
        <v>1724865034.490486</v>
      </c>
    </row>
    <row r="83">
      <c r="A83" t="inlineStr">
        <is>
          <t>2001:1:3::1</t>
        </is>
      </c>
      <c r="B83" t="inlineStr">
        <is>
          <t>2001:1:7::3</t>
        </is>
      </c>
      <c r="C83" t="n">
        <v>1</v>
      </c>
      <c r="D83" t="n">
        <v>35</v>
      </c>
      <c r="E83" t="n">
        <v>874</v>
      </c>
      <c r="F83" t="inlineStr">
        <is>
          <t>receiver</t>
        </is>
      </c>
      <c r="G83" t="n">
        <v>2970</v>
      </c>
      <c r="H83" t="n">
        <v>1724865034.594422</v>
      </c>
      <c r="I83" t="n">
        <v>0</v>
      </c>
      <c r="J83" t="inlineStr">
        <is>
          <t>[]</t>
        </is>
      </c>
      <c r="L83">
        <f>G82-G83</f>
        <v/>
      </c>
      <c r="M83">
        <f>ROUND((L83/G82)*100, 3)</f>
        <v/>
      </c>
      <c r="N83">
        <f>ROUND((H83-H82)*10^9, 3)</f>
        <v/>
      </c>
    </row>
    <row r="84">
      <c r="A84" t="inlineStr">
        <is>
          <t>2001:1:7::3</t>
        </is>
      </c>
      <c r="B84" t="inlineStr">
        <is>
          <t>2001:1:8::4</t>
        </is>
      </c>
      <c r="C84" t="n">
        <v>1</v>
      </c>
      <c r="D84" t="n">
        <v>35</v>
      </c>
      <c r="E84" t="n">
        <v>874</v>
      </c>
      <c r="F84" t="inlineStr">
        <is>
          <t>sender</t>
        </is>
      </c>
      <c r="G84" t="n">
        <v>2970</v>
      </c>
      <c r="H84" t="n">
        <v>1724865034.618773</v>
      </c>
    </row>
    <row r="85">
      <c r="A85" t="inlineStr">
        <is>
          <t>2001:1:7::3</t>
        </is>
      </c>
      <c r="B85" t="inlineStr">
        <is>
          <t>2001:1:8::4</t>
        </is>
      </c>
      <c r="C85" t="n">
        <v>1</v>
      </c>
      <c r="D85" t="n">
        <v>35</v>
      </c>
      <c r="E85" t="n">
        <v>874</v>
      </c>
      <c r="F85" t="inlineStr">
        <is>
          <t>receiver</t>
        </is>
      </c>
      <c r="G85" t="n">
        <v>2970</v>
      </c>
      <c r="H85" t="n">
        <v>1724865034.721862</v>
      </c>
      <c r="I85" t="n">
        <v>0</v>
      </c>
      <c r="J85" t="inlineStr">
        <is>
          <t>[]</t>
        </is>
      </c>
      <c r="L85">
        <f>G84-G85</f>
        <v/>
      </c>
      <c r="M85">
        <f>ROUND((L85/G84)*100, 3)</f>
        <v/>
      </c>
      <c r="N85">
        <f>ROUND((H85-H84)*10^9, 3)</f>
        <v/>
      </c>
    </row>
    <row r="86"/>
    <row r="87">
      <c r="A87" s="1" t="inlineStr">
        <is>
          <t>Iteration - 4</t>
        </is>
      </c>
    </row>
    <row r="88">
      <c r="A88" t="inlineStr">
        <is>
          <t>2001:1:2::1</t>
        </is>
      </c>
      <c r="B88" t="inlineStr">
        <is>
          <t>2001:1:3::1</t>
        </is>
      </c>
      <c r="C88" t="n">
        <v>1</v>
      </c>
      <c r="D88" t="n">
        <v>0</v>
      </c>
      <c r="E88" t="n">
        <v>262</v>
      </c>
      <c r="F88" t="inlineStr">
        <is>
          <t>sender</t>
        </is>
      </c>
      <c r="G88" t="n">
        <v>1500</v>
      </c>
      <c r="H88" t="n">
        <v>1724865337.482124</v>
      </c>
    </row>
    <row r="89">
      <c r="A89" t="inlineStr">
        <is>
          <t>2001:1:2::1</t>
        </is>
      </c>
      <c r="B89" t="inlineStr">
        <is>
          <t>2001:1:3::1</t>
        </is>
      </c>
      <c r="C89" t="n">
        <v>1</v>
      </c>
      <c r="D89" t="n">
        <v>0</v>
      </c>
      <c r="E89" t="n">
        <v>262</v>
      </c>
      <c r="F89" t="inlineStr">
        <is>
          <t>receiver</t>
        </is>
      </c>
      <c r="G89" t="n">
        <v>1500</v>
      </c>
      <c r="H89" t="n">
        <v>1724865337.566992</v>
      </c>
      <c r="I89" t="n">
        <v>0</v>
      </c>
      <c r="J89" t="inlineStr">
        <is>
          <t>[]</t>
        </is>
      </c>
      <c r="L89">
        <f>G88-G89</f>
        <v/>
      </c>
      <c r="M89">
        <f>ROUND((L89/G88)*100, 3)</f>
        <v/>
      </c>
      <c r="N89">
        <f>ROUND((H89-H88)*10^9, 3)</f>
        <v/>
      </c>
    </row>
    <row r="90">
      <c r="A90" t="inlineStr">
        <is>
          <t>2001:1:8::1</t>
        </is>
      </c>
      <c r="B90" t="inlineStr">
        <is>
          <t>2001:1:1::1</t>
        </is>
      </c>
      <c r="C90" t="n">
        <v>1</v>
      </c>
      <c r="D90" t="n">
        <v>0</v>
      </c>
      <c r="E90" t="n">
        <v>262</v>
      </c>
      <c r="F90" t="inlineStr">
        <is>
          <t>sender</t>
        </is>
      </c>
      <c r="G90" t="n">
        <v>1500</v>
      </c>
      <c r="H90" t="n">
        <v>1724865337.668351</v>
      </c>
    </row>
    <row r="91">
      <c r="A91" t="inlineStr">
        <is>
          <t>2001:1:8::1</t>
        </is>
      </c>
      <c r="B91" t="inlineStr">
        <is>
          <t>2001:1:1::1</t>
        </is>
      </c>
      <c r="C91" t="n">
        <v>1</v>
      </c>
      <c r="D91" t="n">
        <v>0</v>
      </c>
      <c r="E91" t="n">
        <v>262</v>
      </c>
      <c r="F91" t="inlineStr">
        <is>
          <t>receiver</t>
        </is>
      </c>
      <c r="G91" t="n">
        <v>1500</v>
      </c>
      <c r="H91" t="n">
        <v>1724865337.79987</v>
      </c>
      <c r="I91" t="n">
        <v>0</v>
      </c>
      <c r="J91" t="inlineStr">
        <is>
          <t>[]</t>
        </is>
      </c>
      <c r="L91">
        <f>G90-G91</f>
        <v/>
      </c>
      <c r="M91">
        <f>ROUND((L91/G90)*100, 3)</f>
        <v/>
      </c>
      <c r="N91">
        <f>ROUND((H91-H90)*10^9, 3)</f>
        <v/>
      </c>
    </row>
    <row r="92">
      <c r="A92" t="inlineStr">
        <is>
          <t>2001:1:3::1</t>
        </is>
      </c>
      <c r="B92" t="inlineStr">
        <is>
          <t>2001:1:5::1</t>
        </is>
      </c>
      <c r="C92" t="n">
        <v>1</v>
      </c>
      <c r="D92" t="n">
        <v>34</v>
      </c>
      <c r="E92" t="n">
        <v>420</v>
      </c>
      <c r="F92" t="inlineStr">
        <is>
          <t>sender</t>
        </is>
      </c>
      <c r="G92" t="n">
        <v>1500</v>
      </c>
      <c r="H92" t="n">
        <v>1724865337.730943</v>
      </c>
    </row>
    <row r="93">
      <c r="A93" t="inlineStr">
        <is>
          <t>2001:1:3::1</t>
        </is>
      </c>
      <c r="B93" t="inlineStr">
        <is>
          <t>2001:1:5::1</t>
        </is>
      </c>
      <c r="C93" t="n">
        <v>1</v>
      </c>
      <c r="D93" t="n">
        <v>34</v>
      </c>
      <c r="E93" t="n">
        <v>420</v>
      </c>
      <c r="F93" t="inlineStr">
        <is>
          <t>receiver</t>
        </is>
      </c>
      <c r="G93" t="n">
        <v>1500</v>
      </c>
      <c r="H93" t="n">
        <v>1724865337.82846</v>
      </c>
      <c r="I93" t="n">
        <v>0</v>
      </c>
      <c r="J93" t="inlineStr">
        <is>
          <t>[]</t>
        </is>
      </c>
      <c r="L93">
        <f>G92-G93</f>
        <v/>
      </c>
      <c r="M93">
        <f>ROUND((L93/G92)*100, 3)</f>
        <v/>
      </c>
      <c r="N93">
        <f>ROUND((H93-H92)*10^9, 3)</f>
        <v/>
      </c>
    </row>
    <row r="94">
      <c r="A94" t="inlineStr">
        <is>
          <t>2001:1:1::2</t>
        </is>
      </c>
      <c r="B94" t="inlineStr">
        <is>
          <t>2001:1:7::1</t>
        </is>
      </c>
      <c r="C94" t="n">
        <v>1</v>
      </c>
      <c r="D94" t="n">
        <v>34</v>
      </c>
      <c r="E94" t="n">
        <v>420</v>
      </c>
      <c r="F94" t="inlineStr">
        <is>
          <t>sender</t>
        </is>
      </c>
      <c r="G94" t="n">
        <v>1500</v>
      </c>
      <c r="H94" t="n">
        <v>1724865337.543518</v>
      </c>
    </row>
    <row r="95">
      <c r="A95" t="inlineStr">
        <is>
          <t>2001:1:1::2</t>
        </is>
      </c>
      <c r="B95" t="inlineStr">
        <is>
          <t>2001:1:7::1</t>
        </is>
      </c>
      <c r="C95" t="n">
        <v>1</v>
      </c>
      <c r="D95" t="n">
        <v>34</v>
      </c>
      <c r="E95" t="n">
        <v>420</v>
      </c>
      <c r="F95" t="inlineStr">
        <is>
          <t>receiver</t>
        </is>
      </c>
      <c r="G95" t="n">
        <v>1500</v>
      </c>
      <c r="H95" t="n">
        <v>1724865337.658707</v>
      </c>
      <c r="I95" t="n">
        <v>0</v>
      </c>
      <c r="J95" t="inlineStr">
        <is>
          <t>[]</t>
        </is>
      </c>
      <c r="L95">
        <f>G94-G95</f>
        <v/>
      </c>
      <c r="M95">
        <f>ROUND((L95/G94)*100, 3)</f>
        <v/>
      </c>
      <c r="N95">
        <f>ROUND((H95-H94)*10^9, 3)</f>
        <v/>
      </c>
    </row>
    <row r="96">
      <c r="A96" t="inlineStr">
        <is>
          <t>2001:1:5::1</t>
        </is>
      </c>
      <c r="B96" t="inlineStr">
        <is>
          <t>2001:1:7::2</t>
        </is>
      </c>
      <c r="C96" t="n">
        <v>1</v>
      </c>
      <c r="D96" t="n">
        <v>34</v>
      </c>
      <c r="E96" t="n">
        <v>420</v>
      </c>
      <c r="F96" t="inlineStr">
        <is>
          <t>sender</t>
        </is>
      </c>
      <c r="G96" t="n">
        <v>1500</v>
      </c>
      <c r="H96" t="n">
        <v>1724865337.520676</v>
      </c>
    </row>
    <row r="97">
      <c r="A97" t="inlineStr">
        <is>
          <t>2001:1:5::1</t>
        </is>
      </c>
      <c r="B97" t="inlineStr">
        <is>
          <t>2001:1:7::2</t>
        </is>
      </c>
      <c r="C97" t="n">
        <v>1</v>
      </c>
      <c r="D97" t="n">
        <v>34</v>
      </c>
      <c r="E97" t="n">
        <v>420</v>
      </c>
      <c r="F97" t="inlineStr">
        <is>
          <t>receiver</t>
        </is>
      </c>
      <c r="G97" t="n">
        <v>1500</v>
      </c>
      <c r="H97" t="n">
        <v>1724865337.634101</v>
      </c>
      <c r="I97" t="n">
        <v>0</v>
      </c>
      <c r="J97" t="inlineStr">
        <is>
          <t>[]</t>
        </is>
      </c>
      <c r="L97">
        <f>G96-G97</f>
        <v/>
      </c>
      <c r="M97">
        <f>ROUND((L97/G96)*100, 3)</f>
        <v/>
      </c>
      <c r="N97">
        <f>ROUND((H97-H96)*10^9, 3)</f>
        <v/>
      </c>
    </row>
    <row r="98">
      <c r="A98" t="inlineStr">
        <is>
          <t>2001:1:8::1</t>
        </is>
      </c>
      <c r="B98" t="inlineStr">
        <is>
          <t>2001:1:2::1</t>
        </is>
      </c>
      <c r="C98" t="n">
        <v>1</v>
      </c>
      <c r="D98" t="n">
        <v>34</v>
      </c>
      <c r="E98" t="n">
        <v>420</v>
      </c>
      <c r="F98" t="inlineStr">
        <is>
          <t>sender</t>
        </is>
      </c>
      <c r="G98" t="n">
        <v>1500</v>
      </c>
      <c r="H98" t="n">
        <v>1724865337.701935</v>
      </c>
    </row>
    <row r="99">
      <c r="A99" t="inlineStr">
        <is>
          <t>2001:1:8::1</t>
        </is>
      </c>
      <c r="B99" t="inlineStr">
        <is>
          <t>2001:1:2::1</t>
        </is>
      </c>
      <c r="C99" t="n">
        <v>1</v>
      </c>
      <c r="D99" t="n">
        <v>34</v>
      </c>
      <c r="E99" t="n">
        <v>420</v>
      </c>
      <c r="F99" t="inlineStr">
        <is>
          <t>receiver</t>
        </is>
      </c>
      <c r="G99" t="n">
        <v>1500</v>
      </c>
      <c r="H99" t="n">
        <v>1724865337.850818</v>
      </c>
      <c r="I99" t="n">
        <v>0</v>
      </c>
      <c r="J99" t="inlineStr">
        <is>
          <t>[]</t>
        </is>
      </c>
      <c r="L99">
        <f>G98-G99</f>
        <v/>
      </c>
      <c r="M99">
        <f>ROUND((L99/G98)*100, 3)</f>
        <v/>
      </c>
      <c r="N99">
        <f>ROUND((H99-H98)*10^9, 3)</f>
        <v/>
      </c>
    </row>
    <row r="100">
      <c r="A100" t="inlineStr">
        <is>
          <t>2001:1:2::2</t>
        </is>
      </c>
      <c r="B100" t="inlineStr">
        <is>
          <t>2001:1:8::2</t>
        </is>
      </c>
      <c r="C100" t="n">
        <v>1</v>
      </c>
      <c r="D100" t="n">
        <v>35</v>
      </c>
      <c r="E100" t="n">
        <v>874</v>
      </c>
      <c r="F100" t="inlineStr">
        <is>
          <t>sender</t>
        </is>
      </c>
      <c r="G100" t="n">
        <v>2970</v>
      </c>
      <c r="H100" t="n">
        <v>1724865337.238195</v>
      </c>
    </row>
    <row r="101">
      <c r="A101" t="inlineStr">
        <is>
          <t>2001:1:2::2</t>
        </is>
      </c>
      <c r="B101" t="inlineStr">
        <is>
          <t>2001:1:8::2</t>
        </is>
      </c>
      <c r="C101" t="n">
        <v>1</v>
      </c>
      <c r="D101" t="n">
        <v>35</v>
      </c>
      <c r="E101" t="n">
        <v>874</v>
      </c>
      <c r="F101" t="inlineStr">
        <is>
          <t>receiver</t>
        </is>
      </c>
      <c r="G101" t="n">
        <v>2970</v>
      </c>
      <c r="H101" t="n">
        <v>1724865337.33371</v>
      </c>
      <c r="I101" t="n">
        <v>0</v>
      </c>
      <c r="J101" t="inlineStr">
        <is>
          <t>[]</t>
        </is>
      </c>
      <c r="L101">
        <f>G100-G101</f>
        <v/>
      </c>
      <c r="M101">
        <f>ROUND((L101/G100)*100, 3)</f>
        <v/>
      </c>
      <c r="N101">
        <f>ROUND((H101-H100)*10^9, 3)</f>
        <v/>
      </c>
    </row>
    <row r="102">
      <c r="A102" t="inlineStr">
        <is>
          <t>2001:1:3::1</t>
        </is>
      </c>
      <c r="B102" t="inlineStr">
        <is>
          <t>2001:1:8::3</t>
        </is>
      </c>
      <c r="C102" t="n">
        <v>1</v>
      </c>
      <c r="D102" t="n">
        <v>35</v>
      </c>
      <c r="E102" t="n">
        <v>874</v>
      </c>
      <c r="F102" t="inlineStr">
        <is>
          <t>sender</t>
        </is>
      </c>
      <c r="G102" t="n">
        <v>2970</v>
      </c>
      <c r="H102" t="n">
        <v>1724865337.698431</v>
      </c>
    </row>
    <row r="103">
      <c r="A103" t="inlineStr">
        <is>
          <t>2001:1:3::1</t>
        </is>
      </c>
      <c r="B103" t="inlineStr">
        <is>
          <t>2001:1:8::3</t>
        </is>
      </c>
      <c r="C103" t="n">
        <v>1</v>
      </c>
      <c r="D103" t="n">
        <v>35</v>
      </c>
      <c r="E103" t="n">
        <v>874</v>
      </c>
      <c r="F103" t="inlineStr">
        <is>
          <t>receiver</t>
        </is>
      </c>
      <c r="G103" t="n">
        <v>2970</v>
      </c>
      <c r="H103" t="n">
        <v>1724865337.815083</v>
      </c>
      <c r="I103" t="n">
        <v>0</v>
      </c>
      <c r="J103" t="inlineStr">
        <is>
          <t>[]</t>
        </is>
      </c>
      <c r="L103">
        <f>G102-G103</f>
        <v/>
      </c>
      <c r="M103">
        <f>ROUND((L103/G102)*100, 3)</f>
        <v/>
      </c>
      <c r="N103">
        <f>ROUND((H103-H102)*10^9, 3)</f>
        <v/>
      </c>
    </row>
    <row r="104">
      <c r="A104" t="inlineStr">
        <is>
          <t>2001:1:8::4</t>
        </is>
      </c>
      <c r="B104" t="inlineStr">
        <is>
          <t>2001:1:1::2</t>
        </is>
      </c>
      <c r="C104" t="n">
        <v>1</v>
      </c>
      <c r="D104" t="n">
        <v>46</v>
      </c>
      <c r="E104" t="n">
        <v>483</v>
      </c>
      <c r="F104" t="inlineStr">
        <is>
          <t>sender</t>
        </is>
      </c>
      <c r="G104" t="n">
        <v>2970</v>
      </c>
      <c r="H104" t="n">
        <v>1724865337.698231</v>
      </c>
    </row>
    <row r="105">
      <c r="A105" t="inlineStr">
        <is>
          <t>2001:1:8::4</t>
        </is>
      </c>
      <c r="B105" t="inlineStr">
        <is>
          <t>2001:1:1::2</t>
        </is>
      </c>
      <c r="C105" t="n">
        <v>1</v>
      </c>
      <c r="D105" t="n">
        <v>46</v>
      </c>
      <c r="E105" t="n">
        <v>483</v>
      </c>
      <c r="F105" t="inlineStr">
        <is>
          <t>receiver</t>
        </is>
      </c>
      <c r="G105" t="n">
        <v>2970</v>
      </c>
      <c r="H105" t="n">
        <v>1724865337.847971</v>
      </c>
      <c r="I105" t="n">
        <v>0</v>
      </c>
      <c r="J105" t="inlineStr">
        <is>
          <t>[]</t>
        </is>
      </c>
      <c r="L105">
        <f>G104-G105</f>
        <v/>
      </c>
      <c r="M105">
        <f>ROUND((L105/G104)*100, 3)</f>
        <v/>
      </c>
      <c r="N105">
        <f>ROUND((H105-H104)*10^9, 3)</f>
        <v/>
      </c>
    </row>
    <row r="106">
      <c r="A106" t="inlineStr">
        <is>
          <t>2001:1:7::3</t>
        </is>
      </c>
      <c r="B106" t="inlineStr">
        <is>
          <t>2001:1:8::4</t>
        </is>
      </c>
      <c r="C106" t="n">
        <v>1</v>
      </c>
      <c r="D106" t="n">
        <v>35</v>
      </c>
      <c r="E106" t="n">
        <v>874</v>
      </c>
      <c r="F106" t="inlineStr">
        <is>
          <t>sender</t>
        </is>
      </c>
      <c r="G106" t="n">
        <v>2970</v>
      </c>
      <c r="H106" t="n">
        <v>1724865337.64107</v>
      </c>
    </row>
    <row r="107">
      <c r="A107" t="inlineStr">
        <is>
          <t>2001:1:7::3</t>
        </is>
      </c>
      <c r="B107" t="inlineStr">
        <is>
          <t>2001:1:8::4</t>
        </is>
      </c>
      <c r="C107" t="n">
        <v>1</v>
      </c>
      <c r="D107" t="n">
        <v>35</v>
      </c>
      <c r="E107" t="n">
        <v>874</v>
      </c>
      <c r="F107" t="inlineStr">
        <is>
          <t>receiver</t>
        </is>
      </c>
      <c r="G107" t="n">
        <v>2970</v>
      </c>
      <c r="H107" t="n">
        <v>1724865337.74781</v>
      </c>
      <c r="I107" t="n">
        <v>0</v>
      </c>
      <c r="J107" t="inlineStr">
        <is>
          <t>[]</t>
        </is>
      </c>
      <c r="L107">
        <f>G106-G107</f>
        <v/>
      </c>
      <c r="M107">
        <f>ROUND((L107/G106)*100, 3)</f>
        <v/>
      </c>
      <c r="N107">
        <f>ROUND((H107-H106)*10^9, 3)</f>
        <v/>
      </c>
    </row>
    <row r="108">
      <c r="A108" t="inlineStr">
        <is>
          <t>2001:1:5::1</t>
        </is>
      </c>
      <c r="B108" t="inlineStr">
        <is>
          <t>2001:1:2::2</t>
        </is>
      </c>
      <c r="C108" t="n">
        <v>1</v>
      </c>
      <c r="D108" t="n">
        <v>35</v>
      </c>
      <c r="E108" t="n">
        <v>874</v>
      </c>
      <c r="F108" t="inlineStr">
        <is>
          <t>sender</t>
        </is>
      </c>
      <c r="G108" t="n">
        <v>2970</v>
      </c>
      <c r="H108" t="n">
        <v>1724865337.639935</v>
      </c>
    </row>
    <row r="109">
      <c r="A109" t="inlineStr">
        <is>
          <t>2001:1:5::1</t>
        </is>
      </c>
      <c r="B109" t="inlineStr">
        <is>
          <t>2001:1:2::2</t>
        </is>
      </c>
      <c r="C109" t="n">
        <v>1</v>
      </c>
      <c r="D109" t="n">
        <v>35</v>
      </c>
      <c r="E109" t="n">
        <v>874</v>
      </c>
      <c r="F109" t="inlineStr">
        <is>
          <t>receiver</t>
        </is>
      </c>
      <c r="G109" t="n">
        <v>2970</v>
      </c>
      <c r="H109" t="n">
        <v>1724865337.765284</v>
      </c>
      <c r="I109" t="n">
        <v>0</v>
      </c>
      <c r="J109" t="inlineStr">
        <is>
          <t>[]</t>
        </is>
      </c>
      <c r="L109">
        <f>G108-G109</f>
        <v/>
      </c>
      <c r="M109">
        <f>ROUND((L109/G108)*100, 3)</f>
        <v/>
      </c>
      <c r="N109">
        <f>ROUND((H109-H108)*10^9, 3)</f>
        <v/>
      </c>
    </row>
    <row r="110">
      <c r="A110" t="inlineStr">
        <is>
          <t>2001:1:3::1</t>
        </is>
      </c>
      <c r="B110" t="inlineStr">
        <is>
          <t>2001:1:7::3</t>
        </is>
      </c>
      <c r="C110" t="n">
        <v>1</v>
      </c>
      <c r="D110" t="n">
        <v>35</v>
      </c>
      <c r="E110" t="n">
        <v>874</v>
      </c>
      <c r="F110" t="inlineStr">
        <is>
          <t>sender</t>
        </is>
      </c>
      <c r="G110" t="n">
        <v>2970</v>
      </c>
      <c r="H110" t="n">
        <v>1724865337.63013</v>
      </c>
    </row>
    <row r="111">
      <c r="A111" t="inlineStr">
        <is>
          <t>2001:1:3::1</t>
        </is>
      </c>
      <c r="B111" t="inlineStr">
        <is>
          <t>2001:1:7::3</t>
        </is>
      </c>
      <c r="C111" t="n">
        <v>1</v>
      </c>
      <c r="D111" t="n">
        <v>35</v>
      </c>
      <c r="E111" t="n">
        <v>874</v>
      </c>
      <c r="F111" t="inlineStr">
        <is>
          <t>receiver</t>
        </is>
      </c>
      <c r="G111" t="n">
        <v>2970</v>
      </c>
      <c r="H111" t="n">
        <v>1724865337.734437</v>
      </c>
      <c r="I111" t="n">
        <v>0</v>
      </c>
      <c r="J111" t="inlineStr">
        <is>
          <t>[]</t>
        </is>
      </c>
      <c r="L111">
        <f>G110-G111</f>
        <v/>
      </c>
      <c r="M111">
        <f>ROUND((L111/G110)*100, 3)</f>
        <v/>
      </c>
      <c r="N111">
        <f>ROUND((H111-H110)*10^9, 3)</f>
        <v/>
      </c>
    </row>
    <row r="112">
      <c r="A112" t="inlineStr">
        <is>
          <t>2001:1:2::1</t>
        </is>
      </c>
      <c r="B112" t="inlineStr">
        <is>
          <t>2001:1:8::1</t>
        </is>
      </c>
      <c r="C112" t="n">
        <v>2</v>
      </c>
      <c r="D112" t="n">
        <v>35</v>
      </c>
      <c r="E112" t="n">
        <v>874</v>
      </c>
      <c r="F112" t="inlineStr">
        <is>
          <t>sender</t>
        </is>
      </c>
      <c r="G112" t="n">
        <v>2970</v>
      </c>
      <c r="H112" t="n">
        <v>1724865337.279606</v>
      </c>
    </row>
    <row r="113">
      <c r="A113" t="inlineStr">
        <is>
          <t>2001:1:2::1</t>
        </is>
      </c>
      <c r="B113" t="inlineStr">
        <is>
          <t>2001:1:8::1</t>
        </is>
      </c>
      <c r="C113" t="n">
        <v>2</v>
      </c>
      <c r="D113" t="n">
        <v>35</v>
      </c>
      <c r="E113" t="n">
        <v>874</v>
      </c>
      <c r="F113" t="inlineStr">
        <is>
          <t>receiver</t>
        </is>
      </c>
      <c r="G113" t="n">
        <v>2970</v>
      </c>
      <c r="H113" t="n">
        <v>1724865337.404531</v>
      </c>
      <c r="I113" t="n">
        <v>0</v>
      </c>
      <c r="J113" t="inlineStr">
        <is>
          <t>[]</t>
        </is>
      </c>
      <c r="L113">
        <f>G112-G113</f>
        <v/>
      </c>
      <c r="M113">
        <f>ROUND((L113/G112)*100, 3)</f>
        <v/>
      </c>
      <c r="N113">
        <f>ROUND((H113-H112)*10^9, 3)</f>
        <v/>
      </c>
    </row>
    <row r="114"/>
    <row r="115">
      <c r="A115" s="1" t="inlineStr">
        <is>
          <t>Iteration - 5</t>
        </is>
      </c>
    </row>
    <row r="116">
      <c r="A116" t="inlineStr">
        <is>
          <t>2001:1:2::1</t>
        </is>
      </c>
      <c r="B116" t="inlineStr">
        <is>
          <t>2001:1:3::1</t>
        </is>
      </c>
      <c r="C116" t="n">
        <v>1</v>
      </c>
      <c r="D116" t="n">
        <v>0</v>
      </c>
      <c r="E116" t="n">
        <v>262</v>
      </c>
      <c r="F116" t="inlineStr">
        <is>
          <t>sender</t>
        </is>
      </c>
      <c r="G116" t="n">
        <v>1500</v>
      </c>
      <c r="H116" t="n">
        <v>1724865640.878846</v>
      </c>
    </row>
    <row r="117">
      <c r="A117" t="inlineStr">
        <is>
          <t>2001:1:2::1</t>
        </is>
      </c>
      <c r="B117" t="inlineStr">
        <is>
          <t>2001:1:3::1</t>
        </is>
      </c>
      <c r="C117" t="n">
        <v>1</v>
      </c>
      <c r="D117" t="n">
        <v>0</v>
      </c>
      <c r="E117" t="n">
        <v>262</v>
      </c>
      <c r="F117" t="inlineStr">
        <is>
          <t>receiver</t>
        </is>
      </c>
      <c r="G117" t="n">
        <v>1500</v>
      </c>
      <c r="H117" t="n">
        <v>1724865640.991355</v>
      </c>
      <c r="I117" t="n">
        <v>0</v>
      </c>
      <c r="J117" t="inlineStr">
        <is>
          <t>[]</t>
        </is>
      </c>
      <c r="L117">
        <f>G116-G117</f>
        <v/>
      </c>
      <c r="M117">
        <f>ROUND((L117/G116)*100, 3)</f>
        <v/>
      </c>
      <c r="N117">
        <f>ROUND((H117-H116)*10^9, 3)</f>
        <v/>
      </c>
    </row>
    <row r="118">
      <c r="A118" t="inlineStr">
        <is>
          <t>2001:1:8::1</t>
        </is>
      </c>
      <c r="B118" t="inlineStr">
        <is>
          <t>2001:1:1::1</t>
        </is>
      </c>
      <c r="C118" t="n">
        <v>1</v>
      </c>
      <c r="D118" t="n">
        <v>0</v>
      </c>
      <c r="E118" t="n">
        <v>262</v>
      </c>
      <c r="F118" t="inlineStr">
        <is>
          <t>sender</t>
        </is>
      </c>
      <c r="G118" t="n">
        <v>1500</v>
      </c>
      <c r="H118" t="n">
        <v>1724865640.318082</v>
      </c>
    </row>
    <row r="119">
      <c r="A119" t="inlineStr">
        <is>
          <t>2001:1:8::1</t>
        </is>
      </c>
      <c r="B119" t="inlineStr">
        <is>
          <t>2001:1:1::1</t>
        </is>
      </c>
      <c r="C119" t="n">
        <v>1</v>
      </c>
      <c r="D119" t="n">
        <v>0</v>
      </c>
      <c r="E119" t="n">
        <v>262</v>
      </c>
      <c r="F119" t="inlineStr">
        <is>
          <t>receiver</t>
        </is>
      </c>
      <c r="G119" t="n">
        <v>1500</v>
      </c>
      <c r="H119" t="n">
        <v>1724865640.422228</v>
      </c>
      <c r="I119" t="n">
        <v>0</v>
      </c>
      <c r="J119" t="inlineStr">
        <is>
          <t>[]</t>
        </is>
      </c>
      <c r="L119">
        <f>G118-G119</f>
        <v/>
      </c>
      <c r="M119">
        <f>ROUND((L119/G118)*100, 3)</f>
        <v/>
      </c>
      <c r="N119">
        <f>ROUND((H119-H118)*10^9, 3)</f>
        <v/>
      </c>
    </row>
    <row r="120">
      <c r="A120" t="inlineStr">
        <is>
          <t>2001:1:8::1</t>
        </is>
      </c>
      <c r="B120" t="inlineStr">
        <is>
          <t>2001:1:2::1</t>
        </is>
      </c>
      <c r="C120" t="n">
        <v>1</v>
      </c>
      <c r="D120" t="n">
        <v>34</v>
      </c>
      <c r="E120" t="n">
        <v>420</v>
      </c>
      <c r="F120" t="inlineStr">
        <is>
          <t>sender</t>
        </is>
      </c>
      <c r="G120" t="n">
        <v>1500</v>
      </c>
      <c r="H120" t="n">
        <v>1724865641.038265</v>
      </c>
    </row>
    <row r="121">
      <c r="A121" t="inlineStr">
        <is>
          <t>2001:1:8::1</t>
        </is>
      </c>
      <c r="B121" t="inlineStr">
        <is>
          <t>2001:1:2::1</t>
        </is>
      </c>
      <c r="C121" t="n">
        <v>1</v>
      </c>
      <c r="D121" t="n">
        <v>34</v>
      </c>
      <c r="E121" t="n">
        <v>420</v>
      </c>
      <c r="F121" t="inlineStr">
        <is>
          <t>receiver</t>
        </is>
      </c>
      <c r="G121" t="n">
        <v>1500</v>
      </c>
      <c r="H121" t="n">
        <v>1724865641.130836</v>
      </c>
      <c r="I121" t="n">
        <v>0</v>
      </c>
      <c r="J121" t="inlineStr">
        <is>
          <t>[]</t>
        </is>
      </c>
      <c r="L121">
        <f>G120-G121</f>
        <v/>
      </c>
      <c r="M121">
        <f>ROUND((L121/G120)*100, 3)</f>
        <v/>
      </c>
      <c r="N121">
        <f>ROUND((H121-H120)*10^9, 3)</f>
        <v/>
      </c>
    </row>
    <row r="122">
      <c r="A122" t="inlineStr">
        <is>
          <t>2001:1:1::2</t>
        </is>
      </c>
      <c r="B122" t="inlineStr">
        <is>
          <t>2001:1:7::1</t>
        </is>
      </c>
      <c r="C122" t="n">
        <v>1</v>
      </c>
      <c r="D122" t="n">
        <v>34</v>
      </c>
      <c r="E122" t="n">
        <v>420</v>
      </c>
      <c r="F122" t="inlineStr">
        <is>
          <t>sender</t>
        </is>
      </c>
      <c r="G122" t="n">
        <v>1500</v>
      </c>
      <c r="H122" t="n">
        <v>1724865640.660258</v>
      </c>
    </row>
    <row r="123">
      <c r="A123" t="inlineStr">
        <is>
          <t>2001:1:1::2</t>
        </is>
      </c>
      <c r="B123" t="inlineStr">
        <is>
          <t>2001:1:7::1</t>
        </is>
      </c>
      <c r="C123" t="n">
        <v>1</v>
      </c>
      <c r="D123" t="n">
        <v>34</v>
      </c>
      <c r="E123" t="n">
        <v>420</v>
      </c>
      <c r="F123" t="inlineStr">
        <is>
          <t>receiver</t>
        </is>
      </c>
      <c r="G123" t="n">
        <v>1500</v>
      </c>
      <c r="H123" t="n">
        <v>1724865640.780385</v>
      </c>
      <c r="I123" t="n">
        <v>0</v>
      </c>
      <c r="J123" t="inlineStr">
        <is>
          <t>[]</t>
        </is>
      </c>
      <c r="L123">
        <f>G122-G123</f>
        <v/>
      </c>
      <c r="M123">
        <f>ROUND((L123/G122)*100, 3)</f>
        <v/>
      </c>
      <c r="N123">
        <f>ROUND((H123-H122)*10^9, 3)</f>
        <v/>
      </c>
    </row>
    <row r="124">
      <c r="A124" t="inlineStr">
        <is>
          <t>2001:1:3::1</t>
        </is>
      </c>
      <c r="B124" t="inlineStr">
        <is>
          <t>2001:1:5::1</t>
        </is>
      </c>
      <c r="C124" t="n">
        <v>1</v>
      </c>
      <c r="D124" t="n">
        <v>34</v>
      </c>
      <c r="E124" t="n">
        <v>420</v>
      </c>
      <c r="F124" t="inlineStr">
        <is>
          <t>sender</t>
        </is>
      </c>
      <c r="G124" t="n">
        <v>1500</v>
      </c>
      <c r="H124" t="n">
        <v>1724865641.024631</v>
      </c>
    </row>
    <row r="125">
      <c r="A125" t="inlineStr">
        <is>
          <t>2001:1:3::1</t>
        </is>
      </c>
      <c r="B125" t="inlineStr">
        <is>
          <t>2001:1:5::1</t>
        </is>
      </c>
      <c r="C125" t="n">
        <v>1</v>
      </c>
      <c r="D125" t="n">
        <v>34</v>
      </c>
      <c r="E125" t="n">
        <v>420</v>
      </c>
      <c r="F125" t="inlineStr">
        <is>
          <t>receiver</t>
        </is>
      </c>
      <c r="G125" t="n">
        <v>1500</v>
      </c>
      <c r="H125" t="n">
        <v>1724865641.113419</v>
      </c>
      <c r="I125" t="n">
        <v>0</v>
      </c>
      <c r="J125" t="inlineStr">
        <is>
          <t>[]</t>
        </is>
      </c>
      <c r="L125">
        <f>G124-G125</f>
        <v/>
      </c>
      <c r="M125">
        <f>ROUND((L125/G124)*100, 3)</f>
        <v/>
      </c>
      <c r="N125">
        <f>ROUND((H125-H124)*10^9, 3)</f>
        <v/>
      </c>
    </row>
    <row r="126">
      <c r="A126" t="inlineStr">
        <is>
          <t>2001:1:5::1</t>
        </is>
      </c>
      <c r="B126" t="inlineStr">
        <is>
          <t>2001:1:7::2</t>
        </is>
      </c>
      <c r="C126" t="n">
        <v>1</v>
      </c>
      <c r="D126" t="n">
        <v>34</v>
      </c>
      <c r="E126" t="n">
        <v>420</v>
      </c>
      <c r="F126" t="inlineStr">
        <is>
          <t>sender</t>
        </is>
      </c>
      <c r="G126" t="n">
        <v>1500</v>
      </c>
      <c r="H126" t="n">
        <v>1724865640.918312</v>
      </c>
    </row>
    <row r="127">
      <c r="A127" t="inlineStr">
        <is>
          <t>2001:1:5::1</t>
        </is>
      </c>
      <c r="B127" t="inlineStr">
        <is>
          <t>2001:1:7::2</t>
        </is>
      </c>
      <c r="C127" t="n">
        <v>1</v>
      </c>
      <c r="D127" t="n">
        <v>34</v>
      </c>
      <c r="E127" t="n">
        <v>420</v>
      </c>
      <c r="F127" t="inlineStr">
        <is>
          <t>receiver</t>
        </is>
      </c>
      <c r="G127" t="n">
        <v>1500</v>
      </c>
      <c r="H127" t="n">
        <v>1724865641.030943</v>
      </c>
      <c r="I127" t="n">
        <v>0</v>
      </c>
      <c r="J127" t="inlineStr">
        <is>
          <t>[]</t>
        </is>
      </c>
      <c r="L127">
        <f>G126-G127</f>
        <v/>
      </c>
      <c r="M127">
        <f>ROUND((L127/G126)*100, 3)</f>
        <v/>
      </c>
      <c r="N127">
        <f>ROUND((H127-H126)*10^9, 3)</f>
        <v/>
      </c>
    </row>
    <row r="128">
      <c r="A128" t="inlineStr">
        <is>
          <t>2001:1:2::1</t>
        </is>
      </c>
      <c r="B128" t="inlineStr">
        <is>
          <t>2001:1:8::1</t>
        </is>
      </c>
      <c r="C128" t="n">
        <v>2</v>
      </c>
      <c r="D128" t="n">
        <v>35</v>
      </c>
      <c r="E128" t="n">
        <v>874</v>
      </c>
      <c r="F128" t="inlineStr">
        <is>
          <t>sender</t>
        </is>
      </c>
      <c r="G128" t="n">
        <v>2970</v>
      </c>
      <c r="H128" t="n">
        <v>1724865641.085497</v>
      </c>
    </row>
    <row r="129">
      <c r="A129" t="inlineStr">
        <is>
          <t>2001:1:2::1</t>
        </is>
      </c>
      <c r="B129" t="inlineStr">
        <is>
          <t>2001:1:8::1</t>
        </is>
      </c>
      <c r="C129" t="n">
        <v>2</v>
      </c>
      <c r="D129" t="n">
        <v>35</v>
      </c>
      <c r="E129" t="n">
        <v>874</v>
      </c>
      <c r="F129" t="inlineStr">
        <is>
          <t>receiver</t>
        </is>
      </c>
      <c r="G129" t="n">
        <v>2970</v>
      </c>
      <c r="H129" t="n">
        <v>1724865641.210755</v>
      </c>
      <c r="I129" t="n">
        <v>0</v>
      </c>
      <c r="J129" t="inlineStr">
        <is>
          <t>[]</t>
        </is>
      </c>
      <c r="L129">
        <f>G128-G129</f>
        <v/>
      </c>
      <c r="M129">
        <f>ROUND((L129/G128)*100, 3)</f>
        <v/>
      </c>
      <c r="N129">
        <f>ROUND((H129-H128)*10^9, 3)</f>
        <v/>
      </c>
    </row>
    <row r="130">
      <c r="A130" t="inlineStr">
        <is>
          <t>2001:1:2::2</t>
        </is>
      </c>
      <c r="B130" t="inlineStr">
        <is>
          <t>2001:1:8::2</t>
        </is>
      </c>
      <c r="C130" t="n">
        <v>1</v>
      </c>
      <c r="D130" t="n">
        <v>35</v>
      </c>
      <c r="E130" t="n">
        <v>874</v>
      </c>
      <c r="F130" t="inlineStr">
        <is>
          <t>sender</t>
        </is>
      </c>
      <c r="G130" t="n">
        <v>2970</v>
      </c>
      <c r="H130" t="n">
        <v>1724865640.762417</v>
      </c>
    </row>
    <row r="131">
      <c r="A131" t="inlineStr">
        <is>
          <t>2001:1:2::2</t>
        </is>
      </c>
      <c r="B131" t="inlineStr">
        <is>
          <t>2001:1:8::2</t>
        </is>
      </c>
      <c r="C131" t="n">
        <v>1</v>
      </c>
      <c r="D131" t="n">
        <v>35</v>
      </c>
      <c r="E131" t="n">
        <v>874</v>
      </c>
      <c r="F131" t="inlineStr">
        <is>
          <t>receiver</t>
        </is>
      </c>
      <c r="G131" t="n">
        <v>2970</v>
      </c>
      <c r="H131" t="n">
        <v>1724865640.866365</v>
      </c>
      <c r="I131" t="n">
        <v>0</v>
      </c>
      <c r="J131" t="inlineStr">
        <is>
          <t>[]</t>
        </is>
      </c>
      <c r="L131">
        <f>G130-G131</f>
        <v/>
      </c>
      <c r="M131">
        <f>ROUND((L131/G130)*100, 3)</f>
        <v/>
      </c>
      <c r="N131">
        <f>ROUND((H131-H130)*10^9, 3)</f>
        <v/>
      </c>
    </row>
    <row r="132">
      <c r="A132" t="inlineStr">
        <is>
          <t>2001:1:3::1</t>
        </is>
      </c>
      <c r="B132" t="inlineStr">
        <is>
          <t>2001:1:8::3</t>
        </is>
      </c>
      <c r="C132" t="n">
        <v>1</v>
      </c>
      <c r="D132" t="n">
        <v>35</v>
      </c>
      <c r="E132" t="n">
        <v>874</v>
      </c>
      <c r="F132" t="inlineStr">
        <is>
          <t>sender</t>
        </is>
      </c>
      <c r="G132" t="n">
        <v>2970</v>
      </c>
      <c r="H132" t="n">
        <v>1724865641.012966</v>
      </c>
    </row>
    <row r="133">
      <c r="A133" t="inlineStr">
        <is>
          <t>2001:1:3::1</t>
        </is>
      </c>
      <c r="B133" t="inlineStr">
        <is>
          <t>2001:1:8::3</t>
        </is>
      </c>
      <c r="C133" t="n">
        <v>1</v>
      </c>
      <c r="D133" t="n">
        <v>35</v>
      </c>
      <c r="E133" t="n">
        <v>874</v>
      </c>
      <c r="F133" t="inlineStr">
        <is>
          <t>receiver</t>
        </is>
      </c>
      <c r="G133" t="n">
        <v>2970</v>
      </c>
      <c r="H133" t="n">
        <v>1724865641.113579</v>
      </c>
      <c r="I133" t="n">
        <v>0</v>
      </c>
      <c r="J133" t="inlineStr">
        <is>
          <t>[]</t>
        </is>
      </c>
      <c r="L133">
        <f>G132-G133</f>
        <v/>
      </c>
      <c r="M133">
        <f>ROUND((L133/G132)*100, 3)</f>
        <v/>
      </c>
      <c r="N133">
        <f>ROUND((H133-H132)*10^9, 3)</f>
        <v/>
      </c>
    </row>
    <row r="134">
      <c r="A134" t="inlineStr">
        <is>
          <t>2001:1:7::3</t>
        </is>
      </c>
      <c r="B134" t="inlineStr">
        <is>
          <t>2001:1:8::4</t>
        </is>
      </c>
      <c r="C134" t="n">
        <v>1</v>
      </c>
      <c r="D134" t="n">
        <v>35</v>
      </c>
      <c r="E134" t="n">
        <v>874</v>
      </c>
      <c r="F134" t="inlineStr">
        <is>
          <t>sender</t>
        </is>
      </c>
      <c r="G134" t="n">
        <v>2970</v>
      </c>
      <c r="H134" t="n">
        <v>1724865641.066302</v>
      </c>
    </row>
    <row r="135">
      <c r="A135" t="inlineStr">
        <is>
          <t>2001:1:7::3</t>
        </is>
      </c>
      <c r="B135" t="inlineStr">
        <is>
          <t>2001:1:8::4</t>
        </is>
      </c>
      <c r="C135" t="n">
        <v>1</v>
      </c>
      <c r="D135" t="n">
        <v>35</v>
      </c>
      <c r="E135" t="n">
        <v>874</v>
      </c>
      <c r="F135" t="inlineStr">
        <is>
          <t>receiver</t>
        </is>
      </c>
      <c r="G135" t="n">
        <v>2970</v>
      </c>
      <c r="H135" t="n">
        <v>1724865641.149165</v>
      </c>
      <c r="I135" t="n">
        <v>0</v>
      </c>
      <c r="J135" t="inlineStr">
        <is>
          <t>[]</t>
        </is>
      </c>
      <c r="L135">
        <f>G134-G135</f>
        <v/>
      </c>
      <c r="M135">
        <f>ROUND((L135/G134)*100, 3)</f>
        <v/>
      </c>
      <c r="N135">
        <f>ROUND((H135-H134)*10^9, 3)</f>
        <v/>
      </c>
    </row>
    <row r="136">
      <c r="A136" t="inlineStr">
        <is>
          <t>2001:1:5::1</t>
        </is>
      </c>
      <c r="B136" t="inlineStr">
        <is>
          <t>2001:1:2::2</t>
        </is>
      </c>
      <c r="C136" t="n">
        <v>1</v>
      </c>
      <c r="D136" t="n">
        <v>35</v>
      </c>
      <c r="E136" t="n">
        <v>874</v>
      </c>
      <c r="F136" t="inlineStr">
        <is>
          <t>sender</t>
        </is>
      </c>
      <c r="G136" t="n">
        <v>2970</v>
      </c>
      <c r="H136" t="n">
        <v>1724865640.886255</v>
      </c>
    </row>
    <row r="137">
      <c r="A137" t="inlineStr">
        <is>
          <t>2001:1:5::1</t>
        </is>
      </c>
      <c r="B137" t="inlineStr">
        <is>
          <t>2001:1:2::2</t>
        </is>
      </c>
      <c r="C137" t="n">
        <v>1</v>
      </c>
      <c r="D137" t="n">
        <v>35</v>
      </c>
      <c r="E137" t="n">
        <v>874</v>
      </c>
      <c r="F137" t="inlineStr">
        <is>
          <t>receiver</t>
        </is>
      </c>
      <c r="G137" t="n">
        <v>2970</v>
      </c>
      <c r="H137" t="n">
        <v>1724865640.971225</v>
      </c>
      <c r="I137" t="n">
        <v>0</v>
      </c>
      <c r="J137" t="inlineStr">
        <is>
          <t>[]</t>
        </is>
      </c>
      <c r="L137">
        <f>G136-G137</f>
        <v/>
      </c>
      <c r="M137">
        <f>ROUND((L137/G136)*100, 3)</f>
        <v/>
      </c>
      <c r="N137">
        <f>ROUND((H137-H136)*10^9, 3)</f>
        <v/>
      </c>
    </row>
    <row r="138">
      <c r="A138" t="inlineStr">
        <is>
          <t>2001:1:3::1</t>
        </is>
      </c>
      <c r="B138" t="inlineStr">
        <is>
          <t>2001:1:7::3</t>
        </is>
      </c>
      <c r="C138" t="n">
        <v>1</v>
      </c>
      <c r="D138" t="n">
        <v>35</v>
      </c>
      <c r="E138" t="n">
        <v>874</v>
      </c>
      <c r="F138" t="inlineStr">
        <is>
          <t>sender</t>
        </is>
      </c>
      <c r="G138" t="n">
        <v>2970</v>
      </c>
      <c r="H138" t="n">
        <v>1724865640.734648</v>
      </c>
    </row>
    <row r="139">
      <c r="A139" t="inlineStr">
        <is>
          <t>2001:1:3::1</t>
        </is>
      </c>
      <c r="B139" t="inlineStr">
        <is>
          <t>2001:1:7::3</t>
        </is>
      </c>
      <c r="C139" t="n">
        <v>1</v>
      </c>
      <c r="D139" t="n">
        <v>35</v>
      </c>
      <c r="E139" t="n">
        <v>874</v>
      </c>
      <c r="F139" t="inlineStr">
        <is>
          <t>receiver</t>
        </is>
      </c>
      <c r="G139" t="n">
        <v>2970</v>
      </c>
      <c r="H139" t="n">
        <v>1724865640.838389</v>
      </c>
      <c r="I139" t="n">
        <v>0</v>
      </c>
      <c r="J139" t="inlineStr">
        <is>
          <t>[]</t>
        </is>
      </c>
      <c r="L139">
        <f>G138-G139</f>
        <v/>
      </c>
      <c r="M139">
        <f>ROUND((L139/G138)*100, 3)</f>
        <v/>
      </c>
      <c r="N139">
        <f>ROUND((H139-H138)*10^9, 3)</f>
        <v/>
      </c>
    </row>
    <row r="140">
      <c r="A140" t="inlineStr">
        <is>
          <t>2001:1:8::4</t>
        </is>
      </c>
      <c r="B140" t="inlineStr">
        <is>
          <t>2001:1:1::2</t>
        </is>
      </c>
      <c r="C140" t="n">
        <v>1</v>
      </c>
      <c r="D140" t="n">
        <v>46</v>
      </c>
      <c r="E140" t="n">
        <v>483</v>
      </c>
      <c r="F140" t="inlineStr">
        <is>
          <t>sender</t>
        </is>
      </c>
      <c r="G140" t="n">
        <v>2970</v>
      </c>
      <c r="H140" t="n">
        <v>1724865640.770092</v>
      </c>
    </row>
    <row r="141">
      <c r="A141" t="inlineStr">
        <is>
          <t>2001:1:8::4</t>
        </is>
      </c>
      <c r="B141" t="inlineStr">
        <is>
          <t>2001:1:1::2</t>
        </is>
      </c>
      <c r="C141" t="n">
        <v>1</v>
      </c>
      <c r="D141" t="n">
        <v>46</v>
      </c>
      <c r="E141" t="n">
        <v>483</v>
      </c>
      <c r="F141" t="inlineStr">
        <is>
          <t>receiver</t>
        </is>
      </c>
      <c r="G141" t="n">
        <v>2970</v>
      </c>
      <c r="H141" t="n">
        <v>1724865640.876812</v>
      </c>
      <c r="I141" t="n">
        <v>0</v>
      </c>
      <c r="J141" t="inlineStr">
        <is>
          <t>[]</t>
        </is>
      </c>
      <c r="L141">
        <f>G140-G141</f>
        <v/>
      </c>
      <c r="M141">
        <f>ROUND((L141/G140)*100, 3)</f>
        <v/>
      </c>
      <c r="N141">
        <f>ROUND((H141-H140)*10^9, 3)</f>
        <v/>
      </c>
    </row>
    <row r="142"/>
    <row r="143">
      <c r="A143" s="1" t="inlineStr">
        <is>
          <t>Iteration - 6</t>
        </is>
      </c>
    </row>
    <row r="144">
      <c r="A144" t="inlineStr">
        <is>
          <t>2001:1:2::1</t>
        </is>
      </c>
      <c r="B144" t="inlineStr">
        <is>
          <t>2001:1:3::1</t>
        </is>
      </c>
      <c r="C144" t="n">
        <v>1</v>
      </c>
      <c r="D144" t="n">
        <v>0</v>
      </c>
      <c r="E144" t="n">
        <v>262</v>
      </c>
      <c r="F144" t="inlineStr">
        <is>
          <t>sender</t>
        </is>
      </c>
      <c r="G144" t="n">
        <v>1500</v>
      </c>
      <c r="H144" t="n">
        <v>1724865943.478102</v>
      </c>
    </row>
    <row r="145">
      <c r="A145" t="inlineStr">
        <is>
          <t>2001:1:2::1</t>
        </is>
      </c>
      <c r="B145" t="inlineStr">
        <is>
          <t>2001:1:3::1</t>
        </is>
      </c>
      <c r="C145" t="n">
        <v>1</v>
      </c>
      <c r="D145" t="n">
        <v>0</v>
      </c>
      <c r="E145" t="n">
        <v>262</v>
      </c>
      <c r="F145" t="inlineStr">
        <is>
          <t>receiver</t>
        </is>
      </c>
      <c r="G145" t="n">
        <v>1500</v>
      </c>
      <c r="H145" t="n">
        <v>1724865943.60312</v>
      </c>
      <c r="I145" t="n">
        <v>0</v>
      </c>
      <c r="J145" t="inlineStr">
        <is>
          <t>[]</t>
        </is>
      </c>
      <c r="L145">
        <f>G144-G145</f>
        <v/>
      </c>
      <c r="M145">
        <f>ROUND((L145/G144)*100, 3)</f>
        <v/>
      </c>
      <c r="N145">
        <f>ROUND((H145-H144)*10^9, 3)</f>
        <v/>
      </c>
    </row>
    <row r="146">
      <c r="A146" t="inlineStr">
        <is>
          <t>2001:1:5::1</t>
        </is>
      </c>
      <c r="B146" t="inlineStr">
        <is>
          <t>2001:1:7::2</t>
        </is>
      </c>
      <c r="C146" t="n">
        <v>1</v>
      </c>
      <c r="D146" t="n">
        <v>34</v>
      </c>
      <c r="E146" t="n">
        <v>420</v>
      </c>
      <c r="F146" t="inlineStr">
        <is>
          <t>sender</t>
        </is>
      </c>
      <c r="G146" t="n">
        <v>1500</v>
      </c>
      <c r="H146" t="n">
        <v>1724865943.438138</v>
      </c>
    </row>
    <row r="147">
      <c r="A147" t="inlineStr">
        <is>
          <t>2001:1:5::1</t>
        </is>
      </c>
      <c r="B147" t="inlineStr">
        <is>
          <t>2001:1:7::2</t>
        </is>
      </c>
      <c r="C147" t="n">
        <v>1</v>
      </c>
      <c r="D147" t="n">
        <v>34</v>
      </c>
      <c r="E147" t="n">
        <v>420</v>
      </c>
      <c r="F147" t="inlineStr">
        <is>
          <t>receiver</t>
        </is>
      </c>
      <c r="G147" t="n">
        <v>1500</v>
      </c>
      <c r="H147" t="n">
        <v>1724865943.530195</v>
      </c>
      <c r="I147" t="n">
        <v>0</v>
      </c>
      <c r="J147" t="inlineStr">
        <is>
          <t>[]</t>
        </is>
      </c>
      <c r="L147">
        <f>G146-G147</f>
        <v/>
      </c>
      <c r="M147">
        <f>ROUND((L147/G146)*100, 3)</f>
        <v/>
      </c>
      <c r="N147">
        <f>ROUND((H147-H146)*10^9, 3)</f>
        <v/>
      </c>
    </row>
    <row r="148">
      <c r="A148" t="inlineStr">
        <is>
          <t>2001:1:1::2</t>
        </is>
      </c>
      <c r="B148" t="inlineStr">
        <is>
          <t>2001:1:7::1</t>
        </is>
      </c>
      <c r="C148" t="n">
        <v>1</v>
      </c>
      <c r="D148" t="n">
        <v>34</v>
      </c>
      <c r="E148" t="n">
        <v>420</v>
      </c>
      <c r="F148" t="inlineStr">
        <is>
          <t>sender</t>
        </is>
      </c>
      <c r="G148" t="n">
        <v>1500</v>
      </c>
      <c r="H148" t="n">
        <v>1724865943.427769</v>
      </c>
    </row>
    <row r="149">
      <c r="A149" t="inlineStr">
        <is>
          <t>2001:1:1::2</t>
        </is>
      </c>
      <c r="B149" t="inlineStr">
        <is>
          <t>2001:1:7::1</t>
        </is>
      </c>
      <c r="C149" t="n">
        <v>1</v>
      </c>
      <c r="D149" t="n">
        <v>34</v>
      </c>
      <c r="E149" t="n">
        <v>420</v>
      </c>
      <c r="F149" t="inlineStr">
        <is>
          <t>receiver</t>
        </is>
      </c>
      <c r="G149" t="n">
        <v>1500</v>
      </c>
      <c r="H149" t="n">
        <v>1724865943.538446</v>
      </c>
      <c r="I149" t="n">
        <v>0</v>
      </c>
      <c r="J149" t="inlineStr">
        <is>
          <t>[]</t>
        </is>
      </c>
      <c r="L149">
        <f>G148-G149</f>
        <v/>
      </c>
      <c r="M149">
        <f>ROUND((L149/G148)*100, 3)</f>
        <v/>
      </c>
      <c r="N149">
        <f>ROUND((H149-H148)*10^9, 3)</f>
        <v/>
      </c>
    </row>
    <row r="150">
      <c r="A150" t="inlineStr">
        <is>
          <t>2001:1:3::1</t>
        </is>
      </c>
      <c r="B150" t="inlineStr">
        <is>
          <t>2001:1:5::1</t>
        </is>
      </c>
      <c r="C150" t="n">
        <v>1</v>
      </c>
      <c r="D150" t="n">
        <v>34</v>
      </c>
      <c r="E150" t="n">
        <v>420</v>
      </c>
      <c r="F150" t="inlineStr">
        <is>
          <t>sender</t>
        </is>
      </c>
      <c r="G150" t="n">
        <v>1500</v>
      </c>
      <c r="H150" t="n">
        <v>1724865943.945393</v>
      </c>
    </row>
    <row r="151">
      <c r="A151" t="inlineStr">
        <is>
          <t>2001:1:3::1</t>
        </is>
      </c>
      <c r="B151" t="inlineStr">
        <is>
          <t>2001:1:5::1</t>
        </is>
      </c>
      <c r="C151" t="n">
        <v>1</v>
      </c>
      <c r="D151" t="n">
        <v>34</v>
      </c>
      <c r="E151" t="n">
        <v>420</v>
      </c>
      <c r="F151" t="inlineStr">
        <is>
          <t>receiver</t>
        </is>
      </c>
      <c r="G151" t="n">
        <v>1500</v>
      </c>
      <c r="H151" t="n">
        <v>1724865944.044814</v>
      </c>
      <c r="I151" t="n">
        <v>0</v>
      </c>
      <c r="J151" t="inlineStr">
        <is>
          <t>[]</t>
        </is>
      </c>
      <c r="L151">
        <f>G150-G151</f>
        <v/>
      </c>
      <c r="M151">
        <f>ROUND((L151/G150)*100, 3)</f>
        <v/>
      </c>
      <c r="N151">
        <f>ROUND((H151-H150)*10^9, 3)</f>
        <v/>
      </c>
    </row>
    <row r="152">
      <c r="A152" t="inlineStr">
        <is>
          <t>2001:1:8::1</t>
        </is>
      </c>
      <c r="B152" t="inlineStr">
        <is>
          <t>2001:1:1::1</t>
        </is>
      </c>
      <c r="C152" t="n">
        <v>1</v>
      </c>
      <c r="D152" t="n">
        <v>0</v>
      </c>
      <c r="E152" t="n">
        <v>262</v>
      </c>
      <c r="F152" t="inlineStr">
        <is>
          <t>sender</t>
        </is>
      </c>
      <c r="G152" t="n">
        <v>1500</v>
      </c>
      <c r="H152" t="n">
        <v>1724865943.374191</v>
      </c>
    </row>
    <row r="153">
      <c r="A153" t="inlineStr">
        <is>
          <t>2001:1:8::1</t>
        </is>
      </c>
      <c r="B153" t="inlineStr">
        <is>
          <t>2001:1:1::1</t>
        </is>
      </c>
      <c r="C153" t="n">
        <v>1</v>
      </c>
      <c r="D153" t="n">
        <v>0</v>
      </c>
      <c r="E153" t="n">
        <v>262</v>
      </c>
      <c r="F153" t="inlineStr">
        <is>
          <t>receiver</t>
        </is>
      </c>
      <c r="G153" t="n">
        <v>1500</v>
      </c>
      <c r="H153" t="n">
        <v>1724865943.501272</v>
      </c>
      <c r="I153" t="n">
        <v>0</v>
      </c>
      <c r="J153" t="inlineStr">
        <is>
          <t>[]</t>
        </is>
      </c>
      <c r="L153">
        <f>G152-G153</f>
        <v/>
      </c>
      <c r="M153">
        <f>ROUND((L153/G152)*100, 3)</f>
        <v/>
      </c>
      <c r="N153">
        <f>ROUND((H153-H152)*10^9, 3)</f>
        <v/>
      </c>
    </row>
    <row r="154">
      <c r="A154" t="inlineStr">
        <is>
          <t>2001:1:8::1</t>
        </is>
      </c>
      <c r="B154" t="inlineStr">
        <is>
          <t>2001:1:2::1</t>
        </is>
      </c>
      <c r="C154" t="n">
        <v>1</v>
      </c>
      <c r="D154" t="n">
        <v>34</v>
      </c>
      <c r="E154" t="n">
        <v>420</v>
      </c>
      <c r="F154" t="inlineStr">
        <is>
          <t>sender</t>
        </is>
      </c>
      <c r="G154" t="n">
        <v>1500</v>
      </c>
      <c r="H154" t="n">
        <v>1724865943.906347</v>
      </c>
    </row>
    <row r="155">
      <c r="A155" t="inlineStr">
        <is>
          <t>2001:1:8::1</t>
        </is>
      </c>
      <c r="B155" t="inlineStr">
        <is>
          <t>2001:1:2::1</t>
        </is>
      </c>
      <c r="C155" t="n">
        <v>1</v>
      </c>
      <c r="D155" t="n">
        <v>34</v>
      </c>
      <c r="E155" t="n">
        <v>420</v>
      </c>
      <c r="F155" t="inlineStr">
        <is>
          <t>receiver</t>
        </is>
      </c>
      <c r="G155" t="n">
        <v>1500</v>
      </c>
      <c r="H155" t="n">
        <v>1724865944.020571</v>
      </c>
      <c r="I155" t="n">
        <v>0</v>
      </c>
      <c r="J155" t="inlineStr">
        <is>
          <t>[]</t>
        </is>
      </c>
      <c r="L155">
        <f>G154-G155</f>
        <v/>
      </c>
      <c r="M155">
        <f>ROUND((L155/G154)*100, 3)</f>
        <v/>
      </c>
      <c r="N155">
        <f>ROUND((H155-H154)*10^9, 3)</f>
        <v/>
      </c>
    </row>
    <row r="156">
      <c r="A156" t="inlineStr">
        <is>
          <t>2001:1:8::4</t>
        </is>
      </c>
      <c r="B156" t="inlineStr">
        <is>
          <t>2001:1:1::2</t>
        </is>
      </c>
      <c r="C156" t="n">
        <v>1</v>
      </c>
      <c r="D156" t="n">
        <v>46</v>
      </c>
      <c r="E156" t="n">
        <v>483</v>
      </c>
      <c r="F156" t="inlineStr">
        <is>
          <t>sender</t>
        </is>
      </c>
      <c r="G156" t="n">
        <v>2970</v>
      </c>
      <c r="H156" t="n">
        <v>1724865943.856531</v>
      </c>
    </row>
    <row r="157">
      <c r="A157" t="inlineStr">
        <is>
          <t>2001:1:8::4</t>
        </is>
      </c>
      <c r="B157" t="inlineStr">
        <is>
          <t>2001:1:1::2</t>
        </is>
      </c>
      <c r="C157" t="n">
        <v>1</v>
      </c>
      <c r="D157" t="n">
        <v>46</v>
      </c>
      <c r="E157" t="n">
        <v>483</v>
      </c>
      <c r="F157" t="inlineStr">
        <is>
          <t>receiver</t>
        </is>
      </c>
      <c r="G157" t="n">
        <v>2970</v>
      </c>
      <c r="H157" t="n">
        <v>1724865943.976081</v>
      </c>
      <c r="I157" t="n">
        <v>0</v>
      </c>
      <c r="J157" t="inlineStr">
        <is>
          <t>[]</t>
        </is>
      </c>
      <c r="L157">
        <f>G156-G157</f>
        <v/>
      </c>
      <c r="M157">
        <f>ROUND((L157/G156)*100, 3)</f>
        <v/>
      </c>
      <c r="N157">
        <f>ROUND((H157-H156)*10^9, 3)</f>
        <v/>
      </c>
    </row>
    <row r="158">
      <c r="A158" t="inlineStr">
        <is>
          <t>2001:1:7::3</t>
        </is>
      </c>
      <c r="B158" t="inlineStr">
        <is>
          <t>2001:1:8::4</t>
        </is>
      </c>
      <c r="C158" t="n">
        <v>1</v>
      </c>
      <c r="D158" t="n">
        <v>35</v>
      </c>
      <c r="E158" t="n">
        <v>874</v>
      </c>
      <c r="F158" t="inlineStr">
        <is>
          <t>sender</t>
        </is>
      </c>
      <c r="G158" t="n">
        <v>2970</v>
      </c>
      <c r="H158" t="n">
        <v>1724865944.01839</v>
      </c>
    </row>
    <row r="159">
      <c r="A159" t="inlineStr">
        <is>
          <t>2001:1:7::3</t>
        </is>
      </c>
      <c r="B159" t="inlineStr">
        <is>
          <t>2001:1:8::4</t>
        </is>
      </c>
      <c r="C159" t="n">
        <v>1</v>
      </c>
      <c r="D159" t="n">
        <v>35</v>
      </c>
      <c r="E159" t="n">
        <v>874</v>
      </c>
      <c r="F159" t="inlineStr">
        <is>
          <t>receiver</t>
        </is>
      </c>
      <c r="G159" t="n">
        <v>2970</v>
      </c>
      <c r="H159" t="n">
        <v>1724865944.141835</v>
      </c>
      <c r="I159" t="n">
        <v>0</v>
      </c>
      <c r="J159" t="inlineStr">
        <is>
          <t>[]</t>
        </is>
      </c>
      <c r="L159">
        <f>G158-G159</f>
        <v/>
      </c>
      <c r="M159">
        <f>ROUND((L159/G158)*100, 3)</f>
        <v/>
      </c>
      <c r="N159">
        <f>ROUND((H159-H158)*10^9, 3)</f>
        <v/>
      </c>
    </row>
    <row r="160">
      <c r="A160" t="inlineStr">
        <is>
          <t>2001:1:2::1</t>
        </is>
      </c>
      <c r="B160" t="inlineStr">
        <is>
          <t>2001:1:8::1</t>
        </is>
      </c>
      <c r="C160" t="n">
        <v>2</v>
      </c>
      <c r="D160" t="n">
        <v>35</v>
      </c>
      <c r="E160" t="n">
        <v>874</v>
      </c>
      <c r="F160" t="inlineStr">
        <is>
          <t>sender</t>
        </is>
      </c>
      <c r="G160" t="n">
        <v>2970</v>
      </c>
      <c r="H160" t="n">
        <v>1724865943.742348</v>
      </c>
    </row>
    <row r="161">
      <c r="A161" t="inlineStr">
        <is>
          <t>2001:1:2::1</t>
        </is>
      </c>
      <c r="B161" t="inlineStr">
        <is>
          <t>2001:1:8::1</t>
        </is>
      </c>
      <c r="C161" t="n">
        <v>2</v>
      </c>
      <c r="D161" t="n">
        <v>35</v>
      </c>
      <c r="E161" t="n">
        <v>874</v>
      </c>
      <c r="F161" t="inlineStr">
        <is>
          <t>receiver</t>
        </is>
      </c>
      <c r="G161" t="n">
        <v>2970</v>
      </c>
      <c r="H161" t="n">
        <v>1724865943.833152</v>
      </c>
      <c r="I161" t="n">
        <v>0</v>
      </c>
      <c r="J161" t="inlineStr">
        <is>
          <t>[]</t>
        </is>
      </c>
      <c r="L161">
        <f>G160-G161</f>
        <v/>
      </c>
      <c r="M161">
        <f>ROUND((L161/G160)*100, 3)</f>
        <v/>
      </c>
      <c r="N161">
        <f>ROUND((H161-H160)*10^9, 3)</f>
        <v/>
      </c>
    </row>
    <row r="162">
      <c r="A162" t="inlineStr">
        <is>
          <t>2001:1:3::1</t>
        </is>
      </c>
      <c r="B162" t="inlineStr">
        <is>
          <t>2001:1:7::3</t>
        </is>
      </c>
      <c r="C162" t="n">
        <v>1</v>
      </c>
      <c r="D162" t="n">
        <v>35</v>
      </c>
      <c r="E162" t="n">
        <v>874</v>
      </c>
      <c r="F162" t="inlineStr">
        <is>
          <t>sender</t>
        </is>
      </c>
      <c r="G162" t="n">
        <v>2970</v>
      </c>
      <c r="H162" t="n">
        <v>1724865943.86666</v>
      </c>
    </row>
    <row r="163">
      <c r="A163" t="inlineStr">
        <is>
          <t>2001:1:3::1</t>
        </is>
      </c>
      <c r="B163" t="inlineStr">
        <is>
          <t>2001:1:7::3</t>
        </is>
      </c>
      <c r="C163" t="n">
        <v>1</v>
      </c>
      <c r="D163" t="n">
        <v>35</v>
      </c>
      <c r="E163" t="n">
        <v>874</v>
      </c>
      <c r="F163" t="inlineStr">
        <is>
          <t>receiver</t>
        </is>
      </c>
      <c r="G163" t="n">
        <v>2970</v>
      </c>
      <c r="H163" t="n">
        <v>1724865943.990618</v>
      </c>
      <c r="I163" t="n">
        <v>0</v>
      </c>
      <c r="J163" t="inlineStr">
        <is>
          <t>[]</t>
        </is>
      </c>
      <c r="L163">
        <f>G162-G163</f>
        <v/>
      </c>
      <c r="M163">
        <f>ROUND((L163/G162)*100, 3)</f>
        <v/>
      </c>
      <c r="N163">
        <f>ROUND((H163-H162)*10^9, 3)</f>
        <v/>
      </c>
    </row>
    <row r="164">
      <c r="A164" t="inlineStr">
        <is>
          <t>2001:1:2::2</t>
        </is>
      </c>
      <c r="B164" t="inlineStr">
        <is>
          <t>2001:1:8::2</t>
        </is>
      </c>
      <c r="C164" t="n">
        <v>1</v>
      </c>
      <c r="D164" t="n">
        <v>35</v>
      </c>
      <c r="E164" t="n">
        <v>874</v>
      </c>
      <c r="F164" t="inlineStr">
        <is>
          <t>sender</t>
        </is>
      </c>
      <c r="G164" t="n">
        <v>2970</v>
      </c>
      <c r="H164" t="n">
        <v>1724865943.99042</v>
      </c>
    </row>
    <row r="165">
      <c r="A165" t="inlineStr">
        <is>
          <t>2001:1:2::2</t>
        </is>
      </c>
      <c r="B165" t="inlineStr">
        <is>
          <t>2001:1:8::2</t>
        </is>
      </c>
      <c r="C165" t="n">
        <v>1</v>
      </c>
      <c r="D165" t="n">
        <v>35</v>
      </c>
      <c r="E165" t="n">
        <v>874</v>
      </c>
      <c r="F165" t="inlineStr">
        <is>
          <t>receiver</t>
        </is>
      </c>
      <c r="G165" t="n">
        <v>2970</v>
      </c>
      <c r="H165" t="n">
        <v>1724865944.130259</v>
      </c>
      <c r="I165" t="n">
        <v>0</v>
      </c>
      <c r="J165" t="inlineStr">
        <is>
          <t>[]</t>
        </is>
      </c>
      <c r="L165">
        <f>G164-G165</f>
        <v/>
      </c>
      <c r="M165">
        <f>ROUND((L165/G164)*100, 3)</f>
        <v/>
      </c>
      <c r="N165">
        <f>ROUND((H165-H164)*10^9, 3)</f>
        <v/>
      </c>
    </row>
    <row r="166">
      <c r="A166" t="inlineStr">
        <is>
          <t>2001:1:5::1</t>
        </is>
      </c>
      <c r="B166" t="inlineStr">
        <is>
          <t>2001:1:2::2</t>
        </is>
      </c>
      <c r="C166" t="n">
        <v>1</v>
      </c>
      <c r="D166" t="n">
        <v>35</v>
      </c>
      <c r="E166" t="n">
        <v>874</v>
      </c>
      <c r="F166" t="inlineStr">
        <is>
          <t>sender</t>
        </is>
      </c>
      <c r="G166" t="n">
        <v>2970</v>
      </c>
      <c r="H166" t="n">
        <v>1724865943.978421</v>
      </c>
    </row>
    <row r="167">
      <c r="A167" t="inlineStr">
        <is>
          <t>2001:1:5::1</t>
        </is>
      </c>
      <c r="B167" t="inlineStr">
        <is>
          <t>2001:1:2::2</t>
        </is>
      </c>
      <c r="C167" t="n">
        <v>1</v>
      </c>
      <c r="D167" t="n">
        <v>35</v>
      </c>
      <c r="E167" t="n">
        <v>874</v>
      </c>
      <c r="F167" t="inlineStr">
        <is>
          <t>receiver</t>
        </is>
      </c>
      <c r="G167" t="n">
        <v>2970</v>
      </c>
      <c r="H167" t="n">
        <v>1724865944.120864</v>
      </c>
      <c r="I167" t="n">
        <v>0</v>
      </c>
      <c r="J167" t="inlineStr">
        <is>
          <t>[]</t>
        </is>
      </c>
      <c r="L167">
        <f>G166-G167</f>
        <v/>
      </c>
      <c r="M167">
        <f>ROUND((L167/G166)*100, 3)</f>
        <v/>
      </c>
      <c r="N167">
        <f>ROUND((H167-H166)*10^9, 3)</f>
        <v/>
      </c>
    </row>
    <row r="168">
      <c r="A168" t="inlineStr">
        <is>
          <t>2001:1:3::1</t>
        </is>
      </c>
      <c r="B168" t="inlineStr">
        <is>
          <t>2001:1:8::3</t>
        </is>
      </c>
      <c r="C168" t="n">
        <v>1</v>
      </c>
      <c r="D168" t="n">
        <v>35</v>
      </c>
      <c r="E168" t="n">
        <v>874</v>
      </c>
      <c r="F168" t="inlineStr">
        <is>
          <t>sender</t>
        </is>
      </c>
      <c r="G168" t="n">
        <v>2970</v>
      </c>
      <c r="H168" t="n">
        <v>1724865943.890392</v>
      </c>
    </row>
    <row r="169">
      <c r="A169" t="inlineStr">
        <is>
          <t>2001:1:3::1</t>
        </is>
      </c>
      <c r="B169" t="inlineStr">
        <is>
          <t>2001:1:8::3</t>
        </is>
      </c>
      <c r="C169" t="n">
        <v>1</v>
      </c>
      <c r="D169" t="n">
        <v>35</v>
      </c>
      <c r="E169" t="n">
        <v>874</v>
      </c>
      <c r="F169" t="inlineStr">
        <is>
          <t>receiver</t>
        </is>
      </c>
      <c r="G169" t="n">
        <v>2970</v>
      </c>
      <c r="H169" t="n">
        <v>1724865944.013395</v>
      </c>
      <c r="I169" t="n">
        <v>0</v>
      </c>
      <c r="J169" t="inlineStr">
        <is>
          <t>[]</t>
        </is>
      </c>
      <c r="L169">
        <f>G168-G169</f>
        <v/>
      </c>
      <c r="M169">
        <f>ROUND((L169/G168)*100, 3)</f>
        <v/>
      </c>
      <c r="N169">
        <f>ROUND((H169-H168)*10^9, 3)</f>
        <v/>
      </c>
    </row>
    <row r="170"/>
    <row r="171">
      <c r="A171" s="1" t="inlineStr">
        <is>
          <t>Iteration - 7</t>
        </is>
      </c>
    </row>
    <row r="172">
      <c r="A172" t="inlineStr">
        <is>
          <t>2001:1:3::1</t>
        </is>
      </c>
      <c r="B172" t="inlineStr">
        <is>
          <t>2001:1:5::1</t>
        </is>
      </c>
      <c r="C172" t="n">
        <v>1</v>
      </c>
      <c r="D172" t="n">
        <v>34</v>
      </c>
      <c r="E172" t="n">
        <v>420</v>
      </c>
      <c r="F172" t="inlineStr">
        <is>
          <t>sender</t>
        </is>
      </c>
      <c r="G172" t="n">
        <v>1500</v>
      </c>
      <c r="H172" t="n">
        <v>1724866246.630959</v>
      </c>
    </row>
    <row r="173">
      <c r="A173" t="inlineStr">
        <is>
          <t>2001:1:3::1</t>
        </is>
      </c>
      <c r="B173" t="inlineStr">
        <is>
          <t>2001:1:5::1</t>
        </is>
      </c>
      <c r="C173" t="n">
        <v>1</v>
      </c>
      <c r="D173" t="n">
        <v>34</v>
      </c>
      <c r="E173" t="n">
        <v>420</v>
      </c>
      <c r="F173" t="inlineStr">
        <is>
          <t>receiver</t>
        </is>
      </c>
      <c r="G173" t="n">
        <v>1500</v>
      </c>
      <c r="H173" t="n">
        <v>1724866246.726921</v>
      </c>
      <c r="I173" t="n">
        <v>0</v>
      </c>
      <c r="J173" t="inlineStr">
        <is>
          <t>[]</t>
        </is>
      </c>
      <c r="L173">
        <f>G172-G173</f>
        <v/>
      </c>
      <c r="M173">
        <f>ROUND((L173/G172)*100, 3)</f>
        <v/>
      </c>
      <c r="N173">
        <f>ROUND((H173-H172)*10^9, 3)</f>
        <v/>
      </c>
    </row>
    <row r="174">
      <c r="A174" t="inlineStr">
        <is>
          <t>2001:1:1::2</t>
        </is>
      </c>
      <c r="B174" t="inlineStr">
        <is>
          <t>2001:1:7::1</t>
        </is>
      </c>
      <c r="C174" t="n">
        <v>1</v>
      </c>
      <c r="D174" t="n">
        <v>34</v>
      </c>
      <c r="E174" t="n">
        <v>420</v>
      </c>
      <c r="F174" t="inlineStr">
        <is>
          <t>sender</t>
        </is>
      </c>
      <c r="G174" t="n">
        <v>1500</v>
      </c>
      <c r="H174" t="n">
        <v>1724866246.706555</v>
      </c>
    </row>
    <row r="175">
      <c r="A175" t="inlineStr">
        <is>
          <t>2001:1:1::2</t>
        </is>
      </c>
      <c r="B175" t="inlineStr">
        <is>
          <t>2001:1:7::1</t>
        </is>
      </c>
      <c r="C175" t="n">
        <v>1</v>
      </c>
      <c r="D175" t="n">
        <v>34</v>
      </c>
      <c r="E175" t="n">
        <v>420</v>
      </c>
      <c r="F175" t="inlineStr">
        <is>
          <t>receiver</t>
        </is>
      </c>
      <c r="G175" t="n">
        <v>1500</v>
      </c>
      <c r="H175" t="n">
        <v>1724866246.803276</v>
      </c>
      <c r="I175" t="n">
        <v>0</v>
      </c>
      <c r="J175" t="inlineStr">
        <is>
          <t>[]</t>
        </is>
      </c>
      <c r="L175">
        <f>G174-G175</f>
        <v/>
      </c>
      <c r="M175">
        <f>ROUND((L175/G174)*100, 3)</f>
        <v/>
      </c>
      <c r="N175">
        <f>ROUND((H175-H174)*10^9, 3)</f>
        <v/>
      </c>
    </row>
    <row r="176">
      <c r="A176" t="inlineStr">
        <is>
          <t>2001:1:8::1</t>
        </is>
      </c>
      <c r="B176" t="inlineStr">
        <is>
          <t>2001:1:2::1</t>
        </is>
      </c>
      <c r="C176" t="n">
        <v>1</v>
      </c>
      <c r="D176" t="n">
        <v>34</v>
      </c>
      <c r="E176" t="n">
        <v>420</v>
      </c>
      <c r="F176" t="inlineStr">
        <is>
          <t>sender</t>
        </is>
      </c>
      <c r="G176" t="n">
        <v>1500</v>
      </c>
      <c r="H176" t="n">
        <v>1724866246.943539</v>
      </c>
    </row>
    <row r="177">
      <c r="A177" t="inlineStr">
        <is>
          <t>2001:1:8::1</t>
        </is>
      </c>
      <c r="B177" t="inlineStr">
        <is>
          <t>2001:1:2::1</t>
        </is>
      </c>
      <c r="C177" t="n">
        <v>1</v>
      </c>
      <c r="D177" t="n">
        <v>34</v>
      </c>
      <c r="E177" t="n">
        <v>420</v>
      </c>
      <c r="F177" t="inlineStr">
        <is>
          <t>receiver</t>
        </is>
      </c>
      <c r="G177" t="n">
        <v>1500</v>
      </c>
      <c r="H177" t="n">
        <v>1724866247.064506</v>
      </c>
      <c r="I177" t="n">
        <v>0</v>
      </c>
      <c r="J177" t="inlineStr">
        <is>
          <t>[]</t>
        </is>
      </c>
      <c r="L177">
        <f>G176-G177</f>
        <v/>
      </c>
      <c r="M177">
        <f>ROUND((L177/G176)*100, 3)</f>
        <v/>
      </c>
      <c r="N177">
        <f>ROUND((H177-H176)*10^9, 3)</f>
        <v/>
      </c>
    </row>
    <row r="178">
      <c r="A178" t="inlineStr">
        <is>
          <t>2001:1:2::1</t>
        </is>
      </c>
      <c r="B178" t="inlineStr">
        <is>
          <t>2001:1:3::1</t>
        </is>
      </c>
      <c r="C178" t="n">
        <v>1</v>
      </c>
      <c r="D178" t="n">
        <v>0</v>
      </c>
      <c r="E178" t="n">
        <v>262</v>
      </c>
      <c r="F178" t="inlineStr">
        <is>
          <t>sender</t>
        </is>
      </c>
      <c r="G178" t="n">
        <v>1500</v>
      </c>
      <c r="H178" t="n">
        <v>1724866246.426173</v>
      </c>
    </row>
    <row r="179">
      <c r="A179" t="inlineStr">
        <is>
          <t>2001:1:2::1</t>
        </is>
      </c>
      <c r="B179" t="inlineStr">
        <is>
          <t>2001:1:3::1</t>
        </is>
      </c>
      <c r="C179" t="n">
        <v>1</v>
      </c>
      <c r="D179" t="n">
        <v>0</v>
      </c>
      <c r="E179" t="n">
        <v>262</v>
      </c>
      <c r="F179" t="inlineStr">
        <is>
          <t>receiver</t>
        </is>
      </c>
      <c r="G179" t="n">
        <v>1500</v>
      </c>
      <c r="H179" t="n">
        <v>1724866246.520789</v>
      </c>
      <c r="I179" t="n">
        <v>0</v>
      </c>
      <c r="J179" t="inlineStr">
        <is>
          <t>[]</t>
        </is>
      </c>
      <c r="L179">
        <f>G178-G179</f>
        <v/>
      </c>
      <c r="M179">
        <f>ROUND((L179/G178)*100, 3)</f>
        <v/>
      </c>
      <c r="N179">
        <f>ROUND((H179-H178)*10^9, 3)</f>
        <v/>
      </c>
    </row>
    <row r="180">
      <c r="A180" t="inlineStr">
        <is>
          <t>2001:1:8::1</t>
        </is>
      </c>
      <c r="B180" t="inlineStr">
        <is>
          <t>2001:1:1::1</t>
        </is>
      </c>
      <c r="C180" t="n">
        <v>1</v>
      </c>
      <c r="D180" t="n">
        <v>0</v>
      </c>
      <c r="E180" t="n">
        <v>262</v>
      </c>
      <c r="F180" t="inlineStr">
        <is>
          <t>sender</t>
        </is>
      </c>
      <c r="G180" t="n">
        <v>1500</v>
      </c>
      <c r="H180" t="n">
        <v>1724866246.906223</v>
      </c>
    </row>
    <row r="181">
      <c r="A181" t="inlineStr">
        <is>
          <t>2001:1:8::1</t>
        </is>
      </c>
      <c r="B181" t="inlineStr">
        <is>
          <t>2001:1:1::1</t>
        </is>
      </c>
      <c r="C181" t="n">
        <v>1</v>
      </c>
      <c r="D181" t="n">
        <v>0</v>
      </c>
      <c r="E181" t="n">
        <v>262</v>
      </c>
      <c r="F181" t="inlineStr">
        <is>
          <t>receiver</t>
        </is>
      </c>
      <c r="G181" t="n">
        <v>1500</v>
      </c>
      <c r="H181" t="n">
        <v>1724866247.017751</v>
      </c>
      <c r="I181" t="n">
        <v>0</v>
      </c>
      <c r="J181" t="inlineStr">
        <is>
          <t>[]</t>
        </is>
      </c>
      <c r="L181">
        <f>G180-G181</f>
        <v/>
      </c>
      <c r="M181">
        <f>ROUND((L181/G180)*100, 3)</f>
        <v/>
      </c>
      <c r="N181">
        <f>ROUND((H181-H180)*10^9, 3)</f>
        <v/>
      </c>
    </row>
    <row r="182">
      <c r="A182" t="inlineStr">
        <is>
          <t>2001:1:5::1</t>
        </is>
      </c>
      <c r="B182" t="inlineStr">
        <is>
          <t>2001:1:7::2</t>
        </is>
      </c>
      <c r="C182" t="n">
        <v>1</v>
      </c>
      <c r="D182" t="n">
        <v>34</v>
      </c>
      <c r="E182" t="n">
        <v>420</v>
      </c>
      <c r="F182" t="inlineStr">
        <is>
          <t>sender</t>
        </is>
      </c>
      <c r="G182" t="n">
        <v>1500</v>
      </c>
      <c r="H182" t="n">
        <v>1724866247.094894</v>
      </c>
    </row>
    <row r="183">
      <c r="A183" t="inlineStr">
        <is>
          <t>2001:1:5::1</t>
        </is>
      </c>
      <c r="B183" t="inlineStr">
        <is>
          <t>2001:1:7::2</t>
        </is>
      </c>
      <c r="C183" t="n">
        <v>1</v>
      </c>
      <c r="D183" t="n">
        <v>34</v>
      </c>
      <c r="E183" t="n">
        <v>420</v>
      </c>
      <c r="F183" t="inlineStr">
        <is>
          <t>receiver</t>
        </is>
      </c>
      <c r="G183" t="n">
        <v>1500</v>
      </c>
      <c r="H183" t="n">
        <v>1724866247.188555</v>
      </c>
      <c r="I183" t="n">
        <v>0</v>
      </c>
      <c r="J183" t="inlineStr">
        <is>
          <t>[]</t>
        </is>
      </c>
      <c r="L183">
        <f>G182-G183</f>
        <v/>
      </c>
      <c r="M183">
        <f>ROUND((L183/G182)*100, 3)</f>
        <v/>
      </c>
      <c r="N183">
        <f>ROUND((H183-H182)*10^9, 3)</f>
        <v/>
      </c>
    </row>
    <row r="184">
      <c r="A184" t="inlineStr">
        <is>
          <t>2001:1:7::3</t>
        </is>
      </c>
      <c r="B184" t="inlineStr">
        <is>
          <t>2001:1:8::4</t>
        </is>
      </c>
      <c r="C184" t="n">
        <v>1</v>
      </c>
      <c r="D184" t="n">
        <v>35</v>
      </c>
      <c r="E184" t="n">
        <v>874</v>
      </c>
      <c r="F184" t="inlineStr">
        <is>
          <t>sender</t>
        </is>
      </c>
      <c r="G184" t="n">
        <v>2970</v>
      </c>
      <c r="H184" t="n">
        <v>1724866246.694753</v>
      </c>
    </row>
    <row r="185">
      <c r="A185" t="inlineStr">
        <is>
          <t>2001:1:7::3</t>
        </is>
      </c>
      <c r="B185" t="inlineStr">
        <is>
          <t>2001:1:8::4</t>
        </is>
      </c>
      <c r="C185" t="n">
        <v>1</v>
      </c>
      <c r="D185" t="n">
        <v>35</v>
      </c>
      <c r="E185" t="n">
        <v>874</v>
      </c>
      <c r="F185" t="inlineStr">
        <is>
          <t>receiver</t>
        </is>
      </c>
      <c r="G185" t="n">
        <v>2970</v>
      </c>
      <c r="H185" t="n">
        <v>1724866246.814838</v>
      </c>
      <c r="I185" t="n">
        <v>0</v>
      </c>
      <c r="J185" t="inlineStr">
        <is>
          <t>[]</t>
        </is>
      </c>
      <c r="L185">
        <f>G184-G185</f>
        <v/>
      </c>
      <c r="M185">
        <f>ROUND((L185/G184)*100, 3)</f>
        <v/>
      </c>
      <c r="N185">
        <f>ROUND((H185-H184)*10^9, 3)</f>
        <v/>
      </c>
    </row>
    <row r="186">
      <c r="A186" t="inlineStr">
        <is>
          <t>2001:1:8::4</t>
        </is>
      </c>
      <c r="B186" t="inlineStr">
        <is>
          <t>2001:1:1::2</t>
        </is>
      </c>
      <c r="C186" t="n">
        <v>1</v>
      </c>
      <c r="D186" t="n">
        <v>46</v>
      </c>
      <c r="E186" t="n">
        <v>483</v>
      </c>
      <c r="F186" t="inlineStr">
        <is>
          <t>sender</t>
        </is>
      </c>
      <c r="G186" t="n">
        <v>2970</v>
      </c>
      <c r="H186" t="n">
        <v>1724866246.944092</v>
      </c>
    </row>
    <row r="187">
      <c r="A187" t="inlineStr">
        <is>
          <t>2001:1:8::4</t>
        </is>
      </c>
      <c r="B187" t="inlineStr">
        <is>
          <t>2001:1:1::2</t>
        </is>
      </c>
      <c r="C187" t="n">
        <v>1</v>
      </c>
      <c r="D187" t="n">
        <v>46</v>
      </c>
      <c r="E187" t="n">
        <v>483</v>
      </c>
      <c r="F187" t="inlineStr">
        <is>
          <t>receiver</t>
        </is>
      </c>
      <c r="G187" t="n">
        <v>2970</v>
      </c>
      <c r="H187" t="n">
        <v>1724866247.074686</v>
      </c>
      <c r="I187" t="n">
        <v>0</v>
      </c>
      <c r="J187" t="inlineStr">
        <is>
          <t>[]</t>
        </is>
      </c>
      <c r="L187">
        <f>G186-G187</f>
        <v/>
      </c>
      <c r="M187">
        <f>ROUND((L187/G186)*100, 3)</f>
        <v/>
      </c>
      <c r="N187">
        <f>ROUND((H187-H186)*10^9, 3)</f>
        <v/>
      </c>
    </row>
    <row r="188">
      <c r="A188" t="inlineStr">
        <is>
          <t>2001:1:5::1</t>
        </is>
      </c>
      <c r="B188" t="inlineStr">
        <is>
          <t>2001:1:2::2</t>
        </is>
      </c>
      <c r="C188" t="n">
        <v>1</v>
      </c>
      <c r="D188" t="n">
        <v>35</v>
      </c>
      <c r="E188" t="n">
        <v>874</v>
      </c>
      <c r="F188" t="inlineStr">
        <is>
          <t>sender</t>
        </is>
      </c>
      <c r="G188" t="n">
        <v>2970</v>
      </c>
      <c r="H188" t="n">
        <v>1724866247.010342</v>
      </c>
    </row>
    <row r="189">
      <c r="A189" t="inlineStr">
        <is>
          <t>2001:1:5::1</t>
        </is>
      </c>
      <c r="B189" t="inlineStr">
        <is>
          <t>2001:1:2::2</t>
        </is>
      </c>
      <c r="C189" t="n">
        <v>1</v>
      </c>
      <c r="D189" t="n">
        <v>35</v>
      </c>
      <c r="E189" t="n">
        <v>874</v>
      </c>
      <c r="F189" t="inlineStr">
        <is>
          <t>receiver</t>
        </is>
      </c>
      <c r="G189" t="n">
        <v>2970</v>
      </c>
      <c r="H189" t="n">
        <v>1724866247.139176</v>
      </c>
      <c r="I189" t="n">
        <v>0</v>
      </c>
      <c r="J189" t="inlineStr">
        <is>
          <t>[]</t>
        </is>
      </c>
      <c r="L189">
        <f>G188-G189</f>
        <v/>
      </c>
      <c r="M189">
        <f>ROUND((L189/G188)*100, 3)</f>
        <v/>
      </c>
      <c r="N189">
        <f>ROUND((H189-H188)*10^9, 3)</f>
        <v/>
      </c>
    </row>
    <row r="190">
      <c r="A190" t="inlineStr">
        <is>
          <t>2001:1:2::1</t>
        </is>
      </c>
      <c r="B190" t="inlineStr">
        <is>
          <t>2001:1:8::1</t>
        </is>
      </c>
      <c r="C190" t="n">
        <v>2</v>
      </c>
      <c r="D190" t="n">
        <v>35</v>
      </c>
      <c r="E190" t="n">
        <v>874</v>
      </c>
      <c r="F190" t="inlineStr">
        <is>
          <t>sender</t>
        </is>
      </c>
      <c r="G190" t="n">
        <v>2970</v>
      </c>
      <c r="H190" t="n">
        <v>1724866246.750573</v>
      </c>
    </row>
    <row r="191">
      <c r="A191" t="inlineStr">
        <is>
          <t>2001:1:2::1</t>
        </is>
      </c>
      <c r="B191" t="inlineStr">
        <is>
          <t>2001:1:8::1</t>
        </is>
      </c>
      <c r="C191" t="n">
        <v>2</v>
      </c>
      <c r="D191" t="n">
        <v>35</v>
      </c>
      <c r="E191" t="n">
        <v>874</v>
      </c>
      <c r="F191" t="inlineStr">
        <is>
          <t>receiver</t>
        </is>
      </c>
      <c r="G191" t="n">
        <v>2970</v>
      </c>
      <c r="H191" t="n">
        <v>1724866246.863493</v>
      </c>
      <c r="I191" t="n">
        <v>0</v>
      </c>
      <c r="J191" t="inlineStr">
        <is>
          <t>[]</t>
        </is>
      </c>
      <c r="L191">
        <f>G190-G191</f>
        <v/>
      </c>
      <c r="M191">
        <f>ROUND((L191/G190)*100, 3)</f>
        <v/>
      </c>
      <c r="N191">
        <f>ROUND((H191-H190)*10^9, 3)</f>
        <v/>
      </c>
    </row>
    <row r="192">
      <c r="A192" t="inlineStr">
        <is>
          <t>2001:1:2::2</t>
        </is>
      </c>
      <c r="B192" t="inlineStr">
        <is>
          <t>2001:1:8::2</t>
        </is>
      </c>
      <c r="C192" t="n">
        <v>1</v>
      </c>
      <c r="D192" t="n">
        <v>35</v>
      </c>
      <c r="E192" t="n">
        <v>874</v>
      </c>
      <c r="F192" t="inlineStr">
        <is>
          <t>sender</t>
        </is>
      </c>
      <c r="G192" t="n">
        <v>2970</v>
      </c>
      <c r="H192" t="n">
        <v>1724866246.906652</v>
      </c>
    </row>
    <row r="193">
      <c r="A193" t="inlineStr">
        <is>
          <t>2001:1:2::2</t>
        </is>
      </c>
      <c r="B193" t="inlineStr">
        <is>
          <t>2001:1:8::2</t>
        </is>
      </c>
      <c r="C193" t="n">
        <v>1</v>
      </c>
      <c r="D193" t="n">
        <v>35</v>
      </c>
      <c r="E193" t="n">
        <v>874</v>
      </c>
      <c r="F193" t="inlineStr">
        <is>
          <t>receiver</t>
        </is>
      </c>
      <c r="G193" t="n">
        <v>2970</v>
      </c>
      <c r="H193" t="n">
        <v>1724866247.028057</v>
      </c>
      <c r="I193" t="n">
        <v>0</v>
      </c>
      <c r="J193" t="inlineStr">
        <is>
          <t>[]</t>
        </is>
      </c>
      <c r="L193">
        <f>G192-G193</f>
        <v/>
      </c>
      <c r="M193">
        <f>ROUND((L193/G192)*100, 3)</f>
        <v/>
      </c>
      <c r="N193">
        <f>ROUND((H193-H192)*10^9, 3)</f>
        <v/>
      </c>
    </row>
    <row r="194">
      <c r="A194" t="inlineStr">
        <is>
          <t>2001:1:3::1</t>
        </is>
      </c>
      <c r="B194" t="inlineStr">
        <is>
          <t>2001:1:7::3</t>
        </is>
      </c>
      <c r="C194" t="n">
        <v>1</v>
      </c>
      <c r="D194" t="n">
        <v>35</v>
      </c>
      <c r="E194" t="n">
        <v>874</v>
      </c>
      <c r="F194" t="inlineStr">
        <is>
          <t>sender</t>
        </is>
      </c>
      <c r="G194" t="n">
        <v>2970</v>
      </c>
      <c r="H194" t="n">
        <v>1724866246.984682</v>
      </c>
    </row>
    <row r="195">
      <c r="A195" t="inlineStr">
        <is>
          <t>2001:1:3::1</t>
        </is>
      </c>
      <c r="B195" t="inlineStr">
        <is>
          <t>2001:1:7::3</t>
        </is>
      </c>
      <c r="C195" t="n">
        <v>1</v>
      </c>
      <c r="D195" t="n">
        <v>35</v>
      </c>
      <c r="E195" t="n">
        <v>874</v>
      </c>
      <c r="F195" t="inlineStr">
        <is>
          <t>receiver</t>
        </is>
      </c>
      <c r="G195" t="n">
        <v>2970</v>
      </c>
      <c r="H195" t="n">
        <v>1724866247.133503</v>
      </c>
      <c r="I195" t="n">
        <v>0</v>
      </c>
      <c r="J195" t="inlineStr">
        <is>
          <t>[]</t>
        </is>
      </c>
      <c r="L195">
        <f>G194-G195</f>
        <v/>
      </c>
      <c r="M195">
        <f>ROUND((L195/G194)*100, 3)</f>
        <v/>
      </c>
      <c r="N195">
        <f>ROUND((H195-H194)*10^9, 3)</f>
        <v/>
      </c>
    </row>
    <row r="196">
      <c r="A196" t="inlineStr">
        <is>
          <t>2001:1:3::1</t>
        </is>
      </c>
      <c r="B196" t="inlineStr">
        <is>
          <t>2001:1:8::3</t>
        </is>
      </c>
      <c r="C196" t="n">
        <v>1</v>
      </c>
      <c r="D196" t="n">
        <v>35</v>
      </c>
      <c r="E196" t="n">
        <v>874</v>
      </c>
      <c r="F196" t="inlineStr">
        <is>
          <t>sender</t>
        </is>
      </c>
      <c r="G196" t="n">
        <v>2970</v>
      </c>
      <c r="H196" t="n">
        <v>1724866246.554093</v>
      </c>
    </row>
    <row r="197">
      <c r="A197" t="inlineStr">
        <is>
          <t>2001:1:3::1</t>
        </is>
      </c>
      <c r="B197" t="inlineStr">
        <is>
          <t>2001:1:8::3</t>
        </is>
      </c>
      <c r="C197" t="n">
        <v>1</v>
      </c>
      <c r="D197" t="n">
        <v>35</v>
      </c>
      <c r="E197" t="n">
        <v>874</v>
      </c>
      <c r="F197" t="inlineStr">
        <is>
          <t>receiver</t>
        </is>
      </c>
      <c r="G197" t="n">
        <v>2970</v>
      </c>
      <c r="H197" t="n">
        <v>1724866246.639063</v>
      </c>
      <c r="I197" t="n">
        <v>0</v>
      </c>
      <c r="J197" t="inlineStr">
        <is>
          <t>[]</t>
        </is>
      </c>
      <c r="L197">
        <f>G196-G197</f>
        <v/>
      </c>
      <c r="M197">
        <f>ROUND((L197/G196)*100, 3)</f>
        <v/>
      </c>
      <c r="N197">
        <f>ROUND((H197-H196)*10^9, 3)</f>
        <v/>
      </c>
    </row>
    <row r="198"/>
    <row r="199">
      <c r="A199" s="1" t="inlineStr">
        <is>
          <t>Iteration - 8</t>
        </is>
      </c>
    </row>
    <row r="200">
      <c r="A200" t="inlineStr">
        <is>
          <t>2001:1:8::1</t>
        </is>
      </c>
      <c r="B200" t="inlineStr">
        <is>
          <t>2001:1:1::1</t>
        </is>
      </c>
      <c r="C200" t="n">
        <v>1</v>
      </c>
      <c r="D200" t="n">
        <v>0</v>
      </c>
      <c r="E200" t="n">
        <v>262</v>
      </c>
      <c r="F200" t="inlineStr">
        <is>
          <t>sender</t>
        </is>
      </c>
      <c r="G200" t="n">
        <v>1500</v>
      </c>
      <c r="H200" t="n">
        <v>1724866549.543004</v>
      </c>
    </row>
    <row r="201">
      <c r="A201" t="inlineStr">
        <is>
          <t>2001:1:8::1</t>
        </is>
      </c>
      <c r="B201" t="inlineStr">
        <is>
          <t>2001:1:1::1</t>
        </is>
      </c>
      <c r="C201" t="n">
        <v>1</v>
      </c>
      <c r="D201" t="n">
        <v>0</v>
      </c>
      <c r="E201" t="n">
        <v>262</v>
      </c>
      <c r="F201" t="inlineStr">
        <is>
          <t>receiver</t>
        </is>
      </c>
      <c r="G201" t="n">
        <v>1500</v>
      </c>
      <c r="H201" t="n">
        <v>1724866549.638545</v>
      </c>
      <c r="I201" t="n">
        <v>0</v>
      </c>
      <c r="J201" t="inlineStr">
        <is>
          <t>[]</t>
        </is>
      </c>
      <c r="L201">
        <f>G200-G201</f>
        <v/>
      </c>
      <c r="M201">
        <f>ROUND((L201/G200)*100, 3)</f>
        <v/>
      </c>
      <c r="N201">
        <f>ROUND((H201-H200)*10^9, 3)</f>
        <v/>
      </c>
    </row>
    <row r="202">
      <c r="A202" t="inlineStr">
        <is>
          <t>2001:1:3::1</t>
        </is>
      </c>
      <c r="B202" t="inlineStr">
        <is>
          <t>2001:1:5::1</t>
        </is>
      </c>
      <c r="C202" t="n">
        <v>1</v>
      </c>
      <c r="D202" t="n">
        <v>34</v>
      </c>
      <c r="E202" t="n">
        <v>420</v>
      </c>
      <c r="F202" t="inlineStr">
        <is>
          <t>sender</t>
        </is>
      </c>
      <c r="G202" t="n">
        <v>1500</v>
      </c>
      <c r="H202" t="n">
        <v>1724866549.903953</v>
      </c>
    </row>
    <row r="203">
      <c r="A203" t="inlineStr">
        <is>
          <t>2001:1:3::1</t>
        </is>
      </c>
      <c r="B203" t="inlineStr">
        <is>
          <t>2001:1:5::1</t>
        </is>
      </c>
      <c r="C203" t="n">
        <v>1</v>
      </c>
      <c r="D203" t="n">
        <v>34</v>
      </c>
      <c r="E203" t="n">
        <v>420</v>
      </c>
      <c r="F203" t="inlineStr">
        <is>
          <t>receiver</t>
        </is>
      </c>
      <c r="G203" t="n">
        <v>1500</v>
      </c>
      <c r="H203" t="n">
        <v>1724866550.053712</v>
      </c>
      <c r="I203" t="n">
        <v>0</v>
      </c>
      <c r="J203" t="inlineStr">
        <is>
          <t>[]</t>
        </is>
      </c>
      <c r="L203">
        <f>G202-G203</f>
        <v/>
      </c>
      <c r="M203">
        <f>ROUND((L203/G202)*100, 3)</f>
        <v/>
      </c>
      <c r="N203">
        <f>ROUND((H203-H202)*10^9, 3)</f>
        <v/>
      </c>
    </row>
    <row r="204">
      <c r="A204" t="inlineStr">
        <is>
          <t>2001:1:2::1</t>
        </is>
      </c>
      <c r="B204" t="inlineStr">
        <is>
          <t>2001:1:3::1</t>
        </is>
      </c>
      <c r="C204" t="n">
        <v>1</v>
      </c>
      <c r="D204" t="n">
        <v>0</v>
      </c>
      <c r="E204" t="n">
        <v>262</v>
      </c>
      <c r="F204" t="inlineStr">
        <is>
          <t>sender</t>
        </is>
      </c>
      <c r="G204" t="n">
        <v>1500</v>
      </c>
      <c r="H204" t="n">
        <v>1724866549.890941</v>
      </c>
    </row>
    <row r="205">
      <c r="A205" t="inlineStr">
        <is>
          <t>2001:1:2::1</t>
        </is>
      </c>
      <c r="B205" t="inlineStr">
        <is>
          <t>2001:1:3::1</t>
        </is>
      </c>
      <c r="C205" t="n">
        <v>1</v>
      </c>
      <c r="D205" t="n">
        <v>0</v>
      </c>
      <c r="E205" t="n">
        <v>262</v>
      </c>
      <c r="F205" t="inlineStr">
        <is>
          <t>receiver</t>
        </is>
      </c>
      <c r="G205" t="n">
        <v>1500</v>
      </c>
      <c r="H205" t="n">
        <v>1724866550.000748</v>
      </c>
      <c r="I205" t="n">
        <v>0</v>
      </c>
      <c r="J205" t="inlineStr">
        <is>
          <t>[]</t>
        </is>
      </c>
      <c r="L205">
        <f>G204-G205</f>
        <v/>
      </c>
      <c r="M205">
        <f>ROUND((L205/G204)*100, 3)</f>
        <v/>
      </c>
      <c r="N205">
        <f>ROUND((H205-H204)*10^9, 3)</f>
        <v/>
      </c>
    </row>
    <row r="206">
      <c r="A206" t="inlineStr">
        <is>
          <t>2001:1:1::2</t>
        </is>
      </c>
      <c r="B206" t="inlineStr">
        <is>
          <t>2001:1:7::1</t>
        </is>
      </c>
      <c r="C206" t="n">
        <v>1</v>
      </c>
      <c r="D206" t="n">
        <v>34</v>
      </c>
      <c r="E206" t="n">
        <v>420</v>
      </c>
      <c r="F206" t="inlineStr">
        <is>
          <t>sender</t>
        </is>
      </c>
      <c r="G206" t="n">
        <v>1500</v>
      </c>
      <c r="H206" t="n">
        <v>1724866549.968999</v>
      </c>
    </row>
    <row r="207">
      <c r="A207" t="inlineStr">
        <is>
          <t>2001:1:1::2</t>
        </is>
      </c>
      <c r="B207" t="inlineStr">
        <is>
          <t>2001:1:7::1</t>
        </is>
      </c>
      <c r="C207" t="n">
        <v>1</v>
      </c>
      <c r="D207" t="n">
        <v>34</v>
      </c>
      <c r="E207" t="n">
        <v>420</v>
      </c>
      <c r="F207" t="inlineStr">
        <is>
          <t>receiver</t>
        </is>
      </c>
      <c r="G207" t="n">
        <v>1500</v>
      </c>
      <c r="H207" t="n">
        <v>1724866550.105435</v>
      </c>
      <c r="I207" t="n">
        <v>0</v>
      </c>
      <c r="J207" t="inlineStr">
        <is>
          <t>[]</t>
        </is>
      </c>
      <c r="L207">
        <f>G206-G207</f>
        <v/>
      </c>
      <c r="M207">
        <f>ROUND((L207/G206)*100, 3)</f>
        <v/>
      </c>
      <c r="N207">
        <f>ROUND((H207-H206)*10^9, 3)</f>
        <v/>
      </c>
    </row>
    <row r="208">
      <c r="A208" t="inlineStr">
        <is>
          <t>2001:1:5::1</t>
        </is>
      </c>
      <c r="B208" t="inlineStr">
        <is>
          <t>2001:1:7::2</t>
        </is>
      </c>
      <c r="C208" t="n">
        <v>1</v>
      </c>
      <c r="D208" t="n">
        <v>34</v>
      </c>
      <c r="E208" t="n">
        <v>420</v>
      </c>
      <c r="F208" t="inlineStr">
        <is>
          <t>sender</t>
        </is>
      </c>
      <c r="G208" t="n">
        <v>1500</v>
      </c>
      <c r="H208" t="n">
        <v>1724866550.118187</v>
      </c>
    </row>
    <row r="209">
      <c r="A209" t="inlineStr">
        <is>
          <t>2001:1:5::1</t>
        </is>
      </c>
      <c r="B209" t="inlineStr">
        <is>
          <t>2001:1:7::2</t>
        </is>
      </c>
      <c r="C209" t="n">
        <v>1</v>
      </c>
      <c r="D209" t="n">
        <v>34</v>
      </c>
      <c r="E209" t="n">
        <v>420</v>
      </c>
      <c r="F209" t="inlineStr">
        <is>
          <t>receiver</t>
        </is>
      </c>
      <c r="G209" t="n">
        <v>1500</v>
      </c>
      <c r="H209" t="n">
        <v>1724866550.24524</v>
      </c>
      <c r="I209" t="n">
        <v>0</v>
      </c>
      <c r="J209" t="inlineStr">
        <is>
          <t>[]</t>
        </is>
      </c>
      <c r="L209">
        <f>G208-G209</f>
        <v/>
      </c>
      <c r="M209">
        <f>ROUND((L209/G208)*100, 3)</f>
        <v/>
      </c>
      <c r="N209">
        <f>ROUND((H209-H208)*10^9, 3)</f>
        <v/>
      </c>
    </row>
    <row r="210">
      <c r="A210" t="inlineStr">
        <is>
          <t>2001:1:8::1</t>
        </is>
      </c>
      <c r="B210" t="inlineStr">
        <is>
          <t>2001:1:2::1</t>
        </is>
      </c>
      <c r="C210" t="n">
        <v>1</v>
      </c>
      <c r="D210" t="n">
        <v>34</v>
      </c>
      <c r="E210" t="n">
        <v>420</v>
      </c>
      <c r="F210" t="inlineStr">
        <is>
          <t>sender</t>
        </is>
      </c>
      <c r="G210" t="n">
        <v>1500</v>
      </c>
      <c r="H210" t="n">
        <v>1724866550.053259</v>
      </c>
    </row>
    <row r="211">
      <c r="A211" t="inlineStr">
        <is>
          <t>2001:1:8::1</t>
        </is>
      </c>
      <c r="B211" t="inlineStr">
        <is>
          <t>2001:1:2::1</t>
        </is>
      </c>
      <c r="C211" t="n">
        <v>1</v>
      </c>
      <c r="D211" t="n">
        <v>34</v>
      </c>
      <c r="E211" t="n">
        <v>420</v>
      </c>
      <c r="F211" t="inlineStr">
        <is>
          <t>receiver</t>
        </is>
      </c>
      <c r="G211" t="n">
        <v>1500</v>
      </c>
      <c r="H211" t="n">
        <v>1724866550.17594</v>
      </c>
      <c r="I211" t="n">
        <v>0</v>
      </c>
      <c r="J211" t="inlineStr">
        <is>
          <t>[]</t>
        </is>
      </c>
      <c r="L211">
        <f>G210-G211</f>
        <v/>
      </c>
      <c r="M211">
        <f>ROUND((L211/G210)*100, 3)</f>
        <v/>
      </c>
      <c r="N211">
        <f>ROUND((H211-H210)*10^9, 3)</f>
        <v/>
      </c>
    </row>
    <row r="212">
      <c r="A212" t="inlineStr">
        <is>
          <t>2001:1:8::4</t>
        </is>
      </c>
      <c r="B212" t="inlineStr">
        <is>
          <t>2001:1:1::2</t>
        </is>
      </c>
      <c r="C212" t="n">
        <v>1</v>
      </c>
      <c r="D212" t="n">
        <v>46</v>
      </c>
      <c r="E212" t="n">
        <v>483</v>
      </c>
      <c r="F212" t="inlineStr">
        <is>
          <t>sender</t>
        </is>
      </c>
      <c r="G212" t="n">
        <v>2970</v>
      </c>
      <c r="H212" t="n">
        <v>1724866550.08257</v>
      </c>
    </row>
    <row r="213">
      <c r="A213" t="inlineStr">
        <is>
          <t>2001:1:8::4</t>
        </is>
      </c>
      <c r="B213" t="inlineStr">
        <is>
          <t>2001:1:1::2</t>
        </is>
      </c>
      <c r="C213" t="n">
        <v>1</v>
      </c>
      <c r="D213" t="n">
        <v>46</v>
      </c>
      <c r="E213" t="n">
        <v>483</v>
      </c>
      <c r="F213" t="inlineStr">
        <is>
          <t>receiver</t>
        </is>
      </c>
      <c r="G213" t="n">
        <v>2970</v>
      </c>
      <c r="H213" t="n">
        <v>1724866550.211923</v>
      </c>
      <c r="I213" t="n">
        <v>0</v>
      </c>
      <c r="J213" t="inlineStr">
        <is>
          <t>[]</t>
        </is>
      </c>
      <c r="L213">
        <f>G212-G213</f>
        <v/>
      </c>
      <c r="M213">
        <f>ROUND((L213/G212)*100, 3)</f>
        <v/>
      </c>
      <c r="N213">
        <f>ROUND((H213-H212)*10^9, 3)</f>
        <v/>
      </c>
    </row>
    <row r="214">
      <c r="A214" t="inlineStr">
        <is>
          <t>2001:1:2::2</t>
        </is>
      </c>
      <c r="B214" t="inlineStr">
        <is>
          <t>2001:1:8::2</t>
        </is>
      </c>
      <c r="C214" t="n">
        <v>1</v>
      </c>
      <c r="D214" t="n">
        <v>35</v>
      </c>
      <c r="E214" t="n">
        <v>874</v>
      </c>
      <c r="F214" t="inlineStr">
        <is>
          <t>sender</t>
        </is>
      </c>
      <c r="G214" t="n">
        <v>2970</v>
      </c>
      <c r="H214" t="n">
        <v>1724866549.648865</v>
      </c>
    </row>
    <row r="215">
      <c r="A215" t="inlineStr">
        <is>
          <t>2001:1:2::2</t>
        </is>
      </c>
      <c r="B215" t="inlineStr">
        <is>
          <t>2001:1:8::2</t>
        </is>
      </c>
      <c r="C215" t="n">
        <v>1</v>
      </c>
      <c r="D215" t="n">
        <v>35</v>
      </c>
      <c r="E215" t="n">
        <v>874</v>
      </c>
      <c r="F215" t="inlineStr">
        <is>
          <t>receiver</t>
        </is>
      </c>
      <c r="G215" t="n">
        <v>2970</v>
      </c>
      <c r="H215" t="n">
        <v>1724866549.75714</v>
      </c>
      <c r="I215" t="n">
        <v>0</v>
      </c>
      <c r="J215" t="inlineStr">
        <is>
          <t>[]</t>
        </is>
      </c>
      <c r="L215">
        <f>G214-G215</f>
        <v/>
      </c>
      <c r="M215">
        <f>ROUND((L215/G214)*100, 3)</f>
        <v/>
      </c>
      <c r="N215">
        <f>ROUND((H215-H214)*10^9, 3)</f>
        <v/>
      </c>
    </row>
    <row r="216">
      <c r="A216" t="inlineStr">
        <is>
          <t>2001:1:3::1</t>
        </is>
      </c>
      <c r="B216" t="inlineStr">
        <is>
          <t>2001:1:7::3</t>
        </is>
      </c>
      <c r="C216" t="n">
        <v>1</v>
      </c>
      <c r="D216" t="n">
        <v>35</v>
      </c>
      <c r="E216" t="n">
        <v>874</v>
      </c>
      <c r="F216" t="inlineStr">
        <is>
          <t>sender</t>
        </is>
      </c>
      <c r="G216" t="n">
        <v>2970</v>
      </c>
      <c r="H216" t="n">
        <v>1724866550.104094</v>
      </c>
    </row>
    <row r="217">
      <c r="A217" t="inlineStr">
        <is>
          <t>2001:1:3::1</t>
        </is>
      </c>
      <c r="B217" t="inlineStr">
        <is>
          <t>2001:1:7::3</t>
        </is>
      </c>
      <c r="C217" t="n">
        <v>1</v>
      </c>
      <c r="D217" t="n">
        <v>35</v>
      </c>
      <c r="E217" t="n">
        <v>874</v>
      </c>
      <c r="F217" t="inlineStr">
        <is>
          <t>receiver</t>
        </is>
      </c>
      <c r="G217" t="n">
        <v>2970</v>
      </c>
      <c r="H217" t="n">
        <v>1724866550.219234</v>
      </c>
      <c r="I217" t="n">
        <v>0</v>
      </c>
      <c r="J217" t="inlineStr">
        <is>
          <t>[]</t>
        </is>
      </c>
      <c r="L217">
        <f>G216-G217</f>
        <v/>
      </c>
      <c r="M217">
        <f>ROUND((L217/G216)*100, 3)</f>
        <v/>
      </c>
      <c r="N217">
        <f>ROUND((H217-H216)*10^9, 3)</f>
        <v/>
      </c>
    </row>
    <row r="218">
      <c r="A218" t="inlineStr">
        <is>
          <t>2001:1:5::1</t>
        </is>
      </c>
      <c r="B218" t="inlineStr">
        <is>
          <t>2001:1:2::2</t>
        </is>
      </c>
      <c r="C218" t="n">
        <v>1</v>
      </c>
      <c r="D218" t="n">
        <v>35</v>
      </c>
      <c r="E218" t="n">
        <v>874</v>
      </c>
      <c r="F218" t="inlineStr">
        <is>
          <t>sender</t>
        </is>
      </c>
      <c r="G218" t="n">
        <v>2970</v>
      </c>
      <c r="H218" t="n">
        <v>1724866549.85094</v>
      </c>
    </row>
    <row r="219">
      <c r="A219" t="inlineStr">
        <is>
          <t>2001:1:5::1</t>
        </is>
      </c>
      <c r="B219" t="inlineStr">
        <is>
          <t>2001:1:2::2</t>
        </is>
      </c>
      <c r="C219" t="n">
        <v>1</v>
      </c>
      <c r="D219" t="n">
        <v>35</v>
      </c>
      <c r="E219" t="n">
        <v>874</v>
      </c>
      <c r="F219" t="inlineStr">
        <is>
          <t>receiver</t>
        </is>
      </c>
      <c r="G219" t="n">
        <v>2970</v>
      </c>
      <c r="H219" t="n">
        <v>1724866549.965131</v>
      </c>
      <c r="I219" t="n">
        <v>0</v>
      </c>
      <c r="J219" t="inlineStr">
        <is>
          <t>[]</t>
        </is>
      </c>
      <c r="L219">
        <f>G218-G219</f>
        <v/>
      </c>
      <c r="M219">
        <f>ROUND((L219/G218)*100, 3)</f>
        <v/>
      </c>
      <c r="N219">
        <f>ROUND((H219-H218)*10^9, 3)</f>
        <v/>
      </c>
    </row>
    <row r="220">
      <c r="A220" t="inlineStr">
        <is>
          <t>2001:1:2::1</t>
        </is>
      </c>
      <c r="B220" t="inlineStr">
        <is>
          <t>2001:1:8::1</t>
        </is>
      </c>
      <c r="C220" t="n">
        <v>2</v>
      </c>
      <c r="D220" t="n">
        <v>35</v>
      </c>
      <c r="E220" t="n">
        <v>874</v>
      </c>
      <c r="F220" t="inlineStr">
        <is>
          <t>sender</t>
        </is>
      </c>
      <c r="G220" t="n">
        <v>2970</v>
      </c>
      <c r="H220" t="n">
        <v>1724866550.114467</v>
      </c>
    </row>
    <row r="221">
      <c r="A221" t="inlineStr">
        <is>
          <t>2001:1:2::1</t>
        </is>
      </c>
      <c r="B221" t="inlineStr">
        <is>
          <t>2001:1:8::1</t>
        </is>
      </c>
      <c r="C221" t="n">
        <v>2</v>
      </c>
      <c r="D221" t="n">
        <v>35</v>
      </c>
      <c r="E221" t="n">
        <v>874</v>
      </c>
      <c r="F221" t="inlineStr">
        <is>
          <t>receiver</t>
        </is>
      </c>
      <c r="G221" t="n">
        <v>2970</v>
      </c>
      <c r="H221" t="n">
        <v>1724866550.196937</v>
      </c>
      <c r="I221" t="n">
        <v>0</v>
      </c>
      <c r="J221" t="inlineStr">
        <is>
          <t>[]</t>
        </is>
      </c>
      <c r="L221">
        <f>G220-G221</f>
        <v/>
      </c>
      <c r="M221">
        <f>ROUND((L221/G220)*100, 3)</f>
        <v/>
      </c>
      <c r="N221">
        <f>ROUND((H221-H220)*10^9, 3)</f>
        <v/>
      </c>
    </row>
    <row r="222">
      <c r="A222" t="inlineStr">
        <is>
          <t>2001:1:3::1</t>
        </is>
      </c>
      <c r="B222" t="inlineStr">
        <is>
          <t>2001:1:8::3</t>
        </is>
      </c>
      <c r="C222" t="n">
        <v>1</v>
      </c>
      <c r="D222" t="n">
        <v>35</v>
      </c>
      <c r="E222" t="n">
        <v>874</v>
      </c>
      <c r="F222" t="inlineStr">
        <is>
          <t>sender</t>
        </is>
      </c>
      <c r="G222" t="n">
        <v>2970</v>
      </c>
      <c r="H222" t="n">
        <v>1724866550.134701</v>
      </c>
    </row>
    <row r="223">
      <c r="A223" t="inlineStr">
        <is>
          <t>2001:1:3::1</t>
        </is>
      </c>
      <c r="B223" t="inlineStr">
        <is>
          <t>2001:1:8::3</t>
        </is>
      </c>
      <c r="C223" t="n">
        <v>1</v>
      </c>
      <c r="D223" t="n">
        <v>35</v>
      </c>
      <c r="E223" t="n">
        <v>874</v>
      </c>
      <c r="F223" t="inlineStr">
        <is>
          <t>receiver</t>
        </is>
      </c>
      <c r="G223" t="n">
        <v>2970</v>
      </c>
      <c r="H223" t="n">
        <v>1724866550.281624</v>
      </c>
      <c r="I223" t="n">
        <v>0</v>
      </c>
      <c r="J223" t="inlineStr">
        <is>
          <t>[]</t>
        </is>
      </c>
      <c r="L223">
        <f>G222-G223</f>
        <v/>
      </c>
      <c r="M223">
        <f>ROUND((L223/G222)*100, 3)</f>
        <v/>
      </c>
      <c r="N223">
        <f>ROUND((H223-H222)*10^9, 3)</f>
        <v/>
      </c>
    </row>
    <row r="224">
      <c r="A224" t="inlineStr">
        <is>
          <t>2001:1:7::3</t>
        </is>
      </c>
      <c r="B224" t="inlineStr">
        <is>
          <t>2001:1:8::4</t>
        </is>
      </c>
      <c r="C224" t="n">
        <v>1</v>
      </c>
      <c r="D224" t="n">
        <v>35</v>
      </c>
      <c r="E224" t="n">
        <v>874</v>
      </c>
      <c r="F224" t="inlineStr">
        <is>
          <t>sender</t>
        </is>
      </c>
      <c r="G224" t="n">
        <v>2970</v>
      </c>
      <c r="H224" t="n">
        <v>1724866549.950416</v>
      </c>
    </row>
    <row r="225">
      <c r="A225" t="inlineStr">
        <is>
          <t>2001:1:7::3</t>
        </is>
      </c>
      <c r="B225" t="inlineStr">
        <is>
          <t>2001:1:8::4</t>
        </is>
      </c>
      <c r="C225" t="n">
        <v>1</v>
      </c>
      <c r="D225" t="n">
        <v>35</v>
      </c>
      <c r="E225" t="n">
        <v>874</v>
      </c>
      <c r="F225" t="inlineStr">
        <is>
          <t>receiver</t>
        </is>
      </c>
      <c r="G225" t="n">
        <v>2970</v>
      </c>
      <c r="H225" t="n">
        <v>1724866550.05964</v>
      </c>
      <c r="I225" t="n">
        <v>0</v>
      </c>
      <c r="J225" t="inlineStr">
        <is>
          <t>[]</t>
        </is>
      </c>
      <c r="L225">
        <f>G224-G225</f>
        <v/>
      </c>
      <c r="M225">
        <f>ROUND((L225/G224)*100, 3)</f>
        <v/>
      </c>
      <c r="N225">
        <f>ROUND((H225-H224)*10^9, 3)</f>
        <v/>
      </c>
    </row>
    <row r="226"/>
    <row r="227">
      <c r="A227" s="1" t="inlineStr">
        <is>
          <t>Iteration - 9</t>
        </is>
      </c>
    </row>
    <row r="228">
      <c r="A228" t="inlineStr">
        <is>
          <t>2001:1:8::1</t>
        </is>
      </c>
      <c r="B228" t="inlineStr">
        <is>
          <t>2001:1:1::1</t>
        </is>
      </c>
      <c r="C228" t="n">
        <v>1</v>
      </c>
      <c r="D228" t="n">
        <v>0</v>
      </c>
      <c r="E228" t="n">
        <v>262</v>
      </c>
      <c r="F228" t="inlineStr">
        <is>
          <t>sender</t>
        </is>
      </c>
      <c r="G228" t="n">
        <v>1500</v>
      </c>
      <c r="H228" t="n">
        <v>1724866853.118495</v>
      </c>
    </row>
    <row r="229">
      <c r="A229" t="inlineStr">
        <is>
          <t>2001:1:8::1</t>
        </is>
      </c>
      <c r="B229" t="inlineStr">
        <is>
          <t>2001:1:1::1</t>
        </is>
      </c>
      <c r="C229" t="n">
        <v>1</v>
      </c>
      <c r="D229" t="n">
        <v>0</v>
      </c>
      <c r="E229" t="n">
        <v>262</v>
      </c>
      <c r="F229" t="inlineStr">
        <is>
          <t>receiver</t>
        </is>
      </c>
      <c r="G229" t="n">
        <v>1500</v>
      </c>
      <c r="H229" t="n">
        <v>1724866853.246332</v>
      </c>
      <c r="I229" t="n">
        <v>0</v>
      </c>
      <c r="J229" t="inlineStr">
        <is>
          <t>[]</t>
        </is>
      </c>
      <c r="L229">
        <f>G228-G229</f>
        <v/>
      </c>
      <c r="M229">
        <f>ROUND((L229/G228)*100, 3)</f>
        <v/>
      </c>
      <c r="N229">
        <f>ROUND((H229-H228)*10^9, 3)</f>
        <v/>
      </c>
    </row>
    <row r="230">
      <c r="A230" t="inlineStr">
        <is>
          <t>2001:1:1::2</t>
        </is>
      </c>
      <c r="B230" t="inlineStr">
        <is>
          <t>2001:1:7::1</t>
        </is>
      </c>
      <c r="C230" t="n">
        <v>1</v>
      </c>
      <c r="D230" t="n">
        <v>34</v>
      </c>
      <c r="E230" t="n">
        <v>420</v>
      </c>
      <c r="F230" t="inlineStr">
        <is>
          <t>sender</t>
        </is>
      </c>
      <c r="G230" t="n">
        <v>1500</v>
      </c>
      <c r="H230" t="n">
        <v>1724866852.712167</v>
      </c>
    </row>
    <row r="231">
      <c r="A231" t="inlineStr">
        <is>
          <t>2001:1:1::2</t>
        </is>
      </c>
      <c r="B231" t="inlineStr">
        <is>
          <t>2001:1:7::1</t>
        </is>
      </c>
      <c r="C231" t="n">
        <v>1</v>
      </c>
      <c r="D231" t="n">
        <v>34</v>
      </c>
      <c r="E231" t="n">
        <v>420</v>
      </c>
      <c r="F231" t="inlineStr">
        <is>
          <t>receiver</t>
        </is>
      </c>
      <c r="G231" t="n">
        <v>1500</v>
      </c>
      <c r="H231" t="n">
        <v>1724866852.818491</v>
      </c>
      <c r="I231" t="n">
        <v>0</v>
      </c>
      <c r="J231" t="inlineStr">
        <is>
          <t>[]</t>
        </is>
      </c>
      <c r="L231">
        <f>G230-G231</f>
        <v/>
      </c>
      <c r="M231">
        <f>ROUND((L231/G230)*100, 3)</f>
        <v/>
      </c>
      <c r="N231">
        <f>ROUND((H231-H230)*10^9, 3)</f>
        <v/>
      </c>
    </row>
    <row r="232">
      <c r="A232" t="inlineStr">
        <is>
          <t>2001:1:2::1</t>
        </is>
      </c>
      <c r="B232" t="inlineStr">
        <is>
          <t>2001:1:3::1</t>
        </is>
      </c>
      <c r="C232" t="n">
        <v>1</v>
      </c>
      <c r="D232" t="n">
        <v>0</v>
      </c>
      <c r="E232" t="n">
        <v>262</v>
      </c>
      <c r="F232" t="inlineStr">
        <is>
          <t>sender</t>
        </is>
      </c>
      <c r="G232" t="n">
        <v>1500</v>
      </c>
      <c r="H232" t="n">
        <v>1724866853.334666</v>
      </c>
    </row>
    <row r="233">
      <c r="A233" t="inlineStr">
        <is>
          <t>2001:1:2::1</t>
        </is>
      </c>
      <c r="B233" t="inlineStr">
        <is>
          <t>2001:1:3::1</t>
        </is>
      </c>
      <c r="C233" t="n">
        <v>1</v>
      </c>
      <c r="D233" t="n">
        <v>0</v>
      </c>
      <c r="E233" t="n">
        <v>262</v>
      </c>
      <c r="F233" t="inlineStr">
        <is>
          <t>receiver</t>
        </is>
      </c>
      <c r="G233" t="n">
        <v>1500</v>
      </c>
      <c r="H233" t="n">
        <v>1724866853.438801</v>
      </c>
      <c r="I233" t="n">
        <v>0</v>
      </c>
      <c r="J233" t="inlineStr">
        <is>
          <t>[]</t>
        </is>
      </c>
      <c r="L233">
        <f>G232-G233</f>
        <v/>
      </c>
      <c r="M233">
        <f>ROUND((L233/G232)*100, 3)</f>
        <v/>
      </c>
      <c r="N233">
        <f>ROUND((H233-H232)*10^9, 3)</f>
        <v/>
      </c>
    </row>
    <row r="234">
      <c r="A234" t="inlineStr">
        <is>
          <t>2001:1:3::1</t>
        </is>
      </c>
      <c r="B234" t="inlineStr">
        <is>
          <t>2001:1:5::1</t>
        </is>
      </c>
      <c r="C234" t="n">
        <v>1</v>
      </c>
      <c r="D234" t="n">
        <v>34</v>
      </c>
      <c r="E234" t="n">
        <v>420</v>
      </c>
      <c r="F234" t="inlineStr">
        <is>
          <t>sender</t>
        </is>
      </c>
      <c r="G234" t="n">
        <v>1500</v>
      </c>
      <c r="H234" t="n">
        <v>1724866853.192499</v>
      </c>
    </row>
    <row r="235">
      <c r="A235" t="inlineStr">
        <is>
          <t>2001:1:3::1</t>
        </is>
      </c>
      <c r="B235" t="inlineStr">
        <is>
          <t>2001:1:5::1</t>
        </is>
      </c>
      <c r="C235" t="n">
        <v>1</v>
      </c>
      <c r="D235" t="n">
        <v>34</v>
      </c>
      <c r="E235" t="n">
        <v>420</v>
      </c>
      <c r="F235" t="inlineStr">
        <is>
          <t>receiver</t>
        </is>
      </c>
      <c r="G235" t="n">
        <v>1500</v>
      </c>
      <c r="H235" t="n">
        <v>1724866853.349853</v>
      </c>
      <c r="I235" t="n">
        <v>0</v>
      </c>
      <c r="J235" t="inlineStr">
        <is>
          <t>[]</t>
        </is>
      </c>
      <c r="L235">
        <f>G234-G235</f>
        <v/>
      </c>
      <c r="M235">
        <f>ROUND((L235/G234)*100, 3)</f>
        <v/>
      </c>
      <c r="N235">
        <f>ROUND((H235-H234)*10^9, 3)</f>
        <v/>
      </c>
    </row>
    <row r="236">
      <c r="A236" t="inlineStr">
        <is>
          <t>2001:1:5::1</t>
        </is>
      </c>
      <c r="B236" t="inlineStr">
        <is>
          <t>2001:1:7::2</t>
        </is>
      </c>
      <c r="C236" t="n">
        <v>1</v>
      </c>
      <c r="D236" t="n">
        <v>34</v>
      </c>
      <c r="E236" t="n">
        <v>420</v>
      </c>
      <c r="F236" t="inlineStr">
        <is>
          <t>sender</t>
        </is>
      </c>
      <c r="G236" t="n">
        <v>1500</v>
      </c>
      <c r="H236" t="n">
        <v>1724866852.926345</v>
      </c>
    </row>
    <row r="237">
      <c r="A237" t="inlineStr">
        <is>
          <t>2001:1:5::1</t>
        </is>
      </c>
      <c r="B237" t="inlineStr">
        <is>
          <t>2001:1:7::2</t>
        </is>
      </c>
      <c r="C237" t="n">
        <v>1</v>
      </c>
      <c r="D237" t="n">
        <v>34</v>
      </c>
      <c r="E237" t="n">
        <v>420</v>
      </c>
      <c r="F237" t="inlineStr">
        <is>
          <t>receiver</t>
        </is>
      </c>
      <c r="G237" t="n">
        <v>1500</v>
      </c>
      <c r="H237" t="n">
        <v>1724866853.016576</v>
      </c>
      <c r="I237" t="n">
        <v>0</v>
      </c>
      <c r="J237" t="inlineStr">
        <is>
          <t>[]</t>
        </is>
      </c>
      <c r="L237">
        <f>G236-G237</f>
        <v/>
      </c>
      <c r="M237">
        <f>ROUND((L237/G236)*100, 3)</f>
        <v/>
      </c>
      <c r="N237">
        <f>ROUND((H237-H236)*10^9, 3)</f>
        <v/>
      </c>
    </row>
    <row r="238">
      <c r="A238" t="inlineStr">
        <is>
          <t>2001:1:8::1</t>
        </is>
      </c>
      <c r="B238" t="inlineStr">
        <is>
          <t>2001:1:2::1</t>
        </is>
      </c>
      <c r="C238" t="n">
        <v>1</v>
      </c>
      <c r="D238" t="n">
        <v>34</v>
      </c>
      <c r="E238" t="n">
        <v>420</v>
      </c>
      <c r="F238" t="inlineStr">
        <is>
          <t>sender</t>
        </is>
      </c>
      <c r="G238" t="n">
        <v>1500</v>
      </c>
      <c r="H238" t="n">
        <v>1724866853.194071</v>
      </c>
    </row>
    <row r="239">
      <c r="A239" t="inlineStr">
        <is>
          <t>2001:1:8::1</t>
        </is>
      </c>
      <c r="B239" t="inlineStr">
        <is>
          <t>2001:1:2::1</t>
        </is>
      </c>
      <c r="C239" t="n">
        <v>1</v>
      </c>
      <c r="D239" t="n">
        <v>34</v>
      </c>
      <c r="E239" t="n">
        <v>420</v>
      </c>
      <c r="F239" t="inlineStr">
        <is>
          <t>receiver</t>
        </is>
      </c>
      <c r="G239" t="n">
        <v>1500</v>
      </c>
      <c r="H239" t="n">
        <v>1724866853.319104</v>
      </c>
      <c r="I239" t="n">
        <v>0</v>
      </c>
      <c r="J239" t="inlineStr">
        <is>
          <t>[]</t>
        </is>
      </c>
      <c r="L239">
        <f>G238-G239</f>
        <v/>
      </c>
      <c r="M239">
        <f>ROUND((L239/G238)*100, 3)</f>
        <v/>
      </c>
      <c r="N239">
        <f>ROUND((H239-H238)*10^9, 3)</f>
        <v/>
      </c>
    </row>
    <row r="240">
      <c r="A240" t="inlineStr">
        <is>
          <t>2001:1:8::4</t>
        </is>
      </c>
      <c r="B240" t="inlineStr">
        <is>
          <t>2001:1:1::2</t>
        </is>
      </c>
      <c r="C240" t="n">
        <v>1</v>
      </c>
      <c r="D240" t="n">
        <v>46</v>
      </c>
      <c r="E240" t="n">
        <v>483</v>
      </c>
      <c r="F240" t="inlineStr">
        <is>
          <t>sender</t>
        </is>
      </c>
      <c r="G240" t="n">
        <v>2970</v>
      </c>
      <c r="H240" t="n">
        <v>1724866853.210164</v>
      </c>
    </row>
    <row r="241">
      <c r="A241" t="inlineStr">
        <is>
          <t>2001:1:8::4</t>
        </is>
      </c>
      <c r="B241" t="inlineStr">
        <is>
          <t>2001:1:1::2</t>
        </is>
      </c>
      <c r="C241" t="n">
        <v>1</v>
      </c>
      <c r="D241" t="n">
        <v>46</v>
      </c>
      <c r="E241" t="n">
        <v>483</v>
      </c>
      <c r="F241" t="inlineStr">
        <is>
          <t>receiver</t>
        </is>
      </c>
      <c r="G241" t="n">
        <v>2970</v>
      </c>
      <c r="H241" t="n">
        <v>1724866853.341037</v>
      </c>
      <c r="I241" t="n">
        <v>0</v>
      </c>
      <c r="J241" t="inlineStr">
        <is>
          <t>[]</t>
        </is>
      </c>
      <c r="L241">
        <f>G240-G241</f>
        <v/>
      </c>
      <c r="M241">
        <f>ROUND((L241/G240)*100, 3)</f>
        <v/>
      </c>
      <c r="N241">
        <f>ROUND((H241-H240)*10^9, 3)</f>
        <v/>
      </c>
    </row>
    <row r="242">
      <c r="A242" t="inlineStr">
        <is>
          <t>2001:1:5::1</t>
        </is>
      </c>
      <c r="B242" t="inlineStr">
        <is>
          <t>2001:1:2::2</t>
        </is>
      </c>
      <c r="C242" t="n">
        <v>1</v>
      </c>
      <c r="D242" t="n">
        <v>35</v>
      </c>
      <c r="E242" t="n">
        <v>874</v>
      </c>
      <c r="F242" t="inlineStr">
        <is>
          <t>sender</t>
        </is>
      </c>
      <c r="G242" t="n">
        <v>2970</v>
      </c>
      <c r="H242" t="n">
        <v>1724866853.159785</v>
      </c>
    </row>
    <row r="243">
      <c r="A243" t="inlineStr">
        <is>
          <t>2001:1:5::1</t>
        </is>
      </c>
      <c r="B243" t="inlineStr">
        <is>
          <t>2001:1:2::2</t>
        </is>
      </c>
      <c r="C243" t="n">
        <v>1</v>
      </c>
      <c r="D243" t="n">
        <v>35</v>
      </c>
      <c r="E243" t="n">
        <v>874</v>
      </c>
      <c r="F243" t="inlineStr">
        <is>
          <t>receiver</t>
        </is>
      </c>
      <c r="G243" t="n">
        <v>2970</v>
      </c>
      <c r="H243" t="n">
        <v>1724866853.297773</v>
      </c>
      <c r="I243" t="n">
        <v>0</v>
      </c>
      <c r="J243" t="inlineStr">
        <is>
          <t>[]</t>
        </is>
      </c>
      <c r="L243">
        <f>G242-G243</f>
        <v/>
      </c>
      <c r="M243">
        <f>ROUND((L243/G242)*100, 3)</f>
        <v/>
      </c>
      <c r="N243">
        <f>ROUND((H243-H242)*10^9, 3)</f>
        <v/>
      </c>
    </row>
    <row r="244">
      <c r="A244" t="inlineStr">
        <is>
          <t>2001:1:3::1</t>
        </is>
      </c>
      <c r="B244" t="inlineStr">
        <is>
          <t>2001:1:7::3</t>
        </is>
      </c>
      <c r="C244" t="n">
        <v>1</v>
      </c>
      <c r="D244" t="n">
        <v>35</v>
      </c>
      <c r="E244" t="n">
        <v>874</v>
      </c>
      <c r="F244" t="inlineStr">
        <is>
          <t>sender</t>
        </is>
      </c>
      <c r="G244" t="n">
        <v>2970</v>
      </c>
      <c r="H244" t="n">
        <v>1724866853.24607</v>
      </c>
    </row>
    <row r="245">
      <c r="A245" t="inlineStr">
        <is>
          <t>2001:1:3::1</t>
        </is>
      </c>
      <c r="B245" t="inlineStr">
        <is>
          <t>2001:1:7::3</t>
        </is>
      </c>
      <c r="C245" t="n">
        <v>1</v>
      </c>
      <c r="D245" t="n">
        <v>35</v>
      </c>
      <c r="E245" t="n">
        <v>874</v>
      </c>
      <c r="F245" t="inlineStr">
        <is>
          <t>receiver</t>
        </is>
      </c>
      <c r="G245" t="n">
        <v>2970</v>
      </c>
      <c r="H245" t="n">
        <v>1724866853.377395</v>
      </c>
      <c r="I245" t="n">
        <v>0</v>
      </c>
      <c r="J245" t="inlineStr">
        <is>
          <t>[]</t>
        </is>
      </c>
      <c r="L245">
        <f>G244-G245</f>
        <v/>
      </c>
      <c r="M245">
        <f>ROUND((L245/G244)*100, 3)</f>
        <v/>
      </c>
      <c r="N245">
        <f>ROUND((H245-H244)*10^9, 3)</f>
        <v/>
      </c>
    </row>
    <row r="246">
      <c r="A246" t="inlineStr">
        <is>
          <t>2001:1:2::2</t>
        </is>
      </c>
      <c r="B246" t="inlineStr">
        <is>
          <t>2001:1:8::2</t>
        </is>
      </c>
      <c r="C246" t="n">
        <v>1</v>
      </c>
      <c r="D246" t="n">
        <v>35</v>
      </c>
      <c r="E246" t="n">
        <v>874</v>
      </c>
      <c r="F246" t="inlineStr">
        <is>
          <t>sender</t>
        </is>
      </c>
      <c r="G246" t="n">
        <v>2970</v>
      </c>
      <c r="H246" t="n">
        <v>1724866853.090333</v>
      </c>
    </row>
    <row r="247">
      <c r="A247" t="inlineStr">
        <is>
          <t>2001:1:2::2</t>
        </is>
      </c>
      <c r="B247" t="inlineStr">
        <is>
          <t>2001:1:8::2</t>
        </is>
      </c>
      <c r="C247" t="n">
        <v>1</v>
      </c>
      <c r="D247" t="n">
        <v>35</v>
      </c>
      <c r="E247" t="n">
        <v>874</v>
      </c>
      <c r="F247" t="inlineStr">
        <is>
          <t>receiver</t>
        </is>
      </c>
      <c r="G247" t="n">
        <v>2970</v>
      </c>
      <c r="H247" t="n">
        <v>1724866853.218643</v>
      </c>
      <c r="I247" t="n">
        <v>0</v>
      </c>
      <c r="J247" t="inlineStr">
        <is>
          <t>[]</t>
        </is>
      </c>
      <c r="L247">
        <f>G246-G247</f>
        <v/>
      </c>
      <c r="M247">
        <f>ROUND((L247/G246)*100, 3)</f>
        <v/>
      </c>
      <c r="N247">
        <f>ROUND((H247-H246)*10^9, 3)</f>
        <v/>
      </c>
    </row>
    <row r="248">
      <c r="A248" t="inlineStr">
        <is>
          <t>2001:1:7::3</t>
        </is>
      </c>
      <c r="B248" t="inlineStr">
        <is>
          <t>2001:1:8::4</t>
        </is>
      </c>
      <c r="C248" t="n">
        <v>1</v>
      </c>
      <c r="D248" t="n">
        <v>35</v>
      </c>
      <c r="E248" t="n">
        <v>874</v>
      </c>
      <c r="F248" t="inlineStr">
        <is>
          <t>sender</t>
        </is>
      </c>
      <c r="G248" t="n">
        <v>2970</v>
      </c>
      <c r="H248" t="n">
        <v>1724866853.247202</v>
      </c>
    </row>
    <row r="249">
      <c r="A249" t="inlineStr">
        <is>
          <t>2001:1:7::3</t>
        </is>
      </c>
      <c r="B249" t="inlineStr">
        <is>
          <t>2001:1:8::4</t>
        </is>
      </c>
      <c r="C249" t="n">
        <v>1</v>
      </c>
      <c r="D249" t="n">
        <v>35</v>
      </c>
      <c r="E249" t="n">
        <v>874</v>
      </c>
      <c r="F249" t="inlineStr">
        <is>
          <t>receiver</t>
        </is>
      </c>
      <c r="G249" t="n">
        <v>2970</v>
      </c>
      <c r="H249" t="n">
        <v>1724866853.376719</v>
      </c>
      <c r="I249" t="n">
        <v>0</v>
      </c>
      <c r="J249" t="inlineStr">
        <is>
          <t>[]</t>
        </is>
      </c>
      <c r="L249">
        <f>G248-G249</f>
        <v/>
      </c>
      <c r="M249">
        <f>ROUND((L249/G248)*100, 3)</f>
        <v/>
      </c>
      <c r="N249">
        <f>ROUND((H249-H248)*10^9, 3)</f>
        <v/>
      </c>
    </row>
    <row r="250">
      <c r="A250" t="inlineStr">
        <is>
          <t>2001:1:2::1</t>
        </is>
      </c>
      <c r="B250" t="inlineStr">
        <is>
          <t>2001:1:8::1</t>
        </is>
      </c>
      <c r="C250" t="n">
        <v>2</v>
      </c>
      <c r="D250" t="n">
        <v>35</v>
      </c>
      <c r="E250" t="n">
        <v>874</v>
      </c>
      <c r="F250" t="inlineStr">
        <is>
          <t>sender</t>
        </is>
      </c>
      <c r="G250" t="n">
        <v>2970</v>
      </c>
      <c r="H250" t="n">
        <v>1724866853.046694</v>
      </c>
    </row>
    <row r="251">
      <c r="A251" t="inlineStr">
        <is>
          <t>2001:1:2::1</t>
        </is>
      </c>
      <c r="B251" t="inlineStr">
        <is>
          <t>2001:1:8::1</t>
        </is>
      </c>
      <c r="C251" t="n">
        <v>2</v>
      </c>
      <c r="D251" t="n">
        <v>35</v>
      </c>
      <c r="E251" t="n">
        <v>874</v>
      </c>
      <c r="F251" t="inlineStr">
        <is>
          <t>receiver</t>
        </is>
      </c>
      <c r="G251" t="n">
        <v>2970</v>
      </c>
      <c r="H251" t="n">
        <v>1724866853.172238</v>
      </c>
      <c r="I251" t="n">
        <v>0</v>
      </c>
      <c r="J251" t="inlineStr">
        <is>
          <t>[]</t>
        </is>
      </c>
      <c r="L251">
        <f>G250-G251</f>
        <v/>
      </c>
      <c r="M251">
        <f>ROUND((L251/G250)*100, 3)</f>
        <v/>
      </c>
      <c r="N251">
        <f>ROUND((H251-H250)*10^9, 3)</f>
        <v/>
      </c>
    </row>
    <row r="252">
      <c r="A252" t="inlineStr">
        <is>
          <t>2001:1:3::1</t>
        </is>
      </c>
      <c r="B252" t="inlineStr">
        <is>
          <t>2001:1:8::3</t>
        </is>
      </c>
      <c r="C252" t="n">
        <v>1</v>
      </c>
      <c r="D252" t="n">
        <v>35</v>
      </c>
      <c r="E252" t="n">
        <v>874</v>
      </c>
      <c r="F252" t="inlineStr">
        <is>
          <t>sender</t>
        </is>
      </c>
      <c r="G252" t="n">
        <v>2970</v>
      </c>
      <c r="H252" t="n">
        <v>1724866853.091345</v>
      </c>
    </row>
    <row r="253">
      <c r="A253" t="inlineStr">
        <is>
          <t>2001:1:3::1</t>
        </is>
      </c>
      <c r="B253" t="inlineStr">
        <is>
          <t>2001:1:8::3</t>
        </is>
      </c>
      <c r="C253" t="n">
        <v>1</v>
      </c>
      <c r="D253" t="n">
        <v>35</v>
      </c>
      <c r="E253" t="n">
        <v>874</v>
      </c>
      <c r="F253" t="inlineStr">
        <is>
          <t>receiver</t>
        </is>
      </c>
      <c r="G253" t="n">
        <v>2970</v>
      </c>
      <c r="H253" t="n">
        <v>1724866853.168239</v>
      </c>
      <c r="I253" t="n">
        <v>0</v>
      </c>
      <c r="J253" t="inlineStr">
        <is>
          <t>[]</t>
        </is>
      </c>
      <c r="L253">
        <f>G252-G253</f>
        <v/>
      </c>
      <c r="M253">
        <f>ROUND((L253/G252)*100, 3)</f>
        <v/>
      </c>
      <c r="N253">
        <f>ROUND((H253-H252)*10^9, 3)</f>
        <v/>
      </c>
    </row>
    <row r="254"/>
    <row r="255">
      <c r="A255" s="1" t="inlineStr">
        <is>
          <t>Iteration - 10</t>
        </is>
      </c>
    </row>
    <row r="256">
      <c r="A256" t="inlineStr">
        <is>
          <t>2001:1:8::1</t>
        </is>
      </c>
      <c r="B256" t="inlineStr">
        <is>
          <t>2001:1:2::1</t>
        </is>
      </c>
      <c r="C256" t="n">
        <v>1</v>
      </c>
      <c r="D256" t="n">
        <v>34</v>
      </c>
      <c r="E256" t="n">
        <v>420</v>
      </c>
      <c r="F256" t="inlineStr">
        <is>
          <t>sender</t>
        </is>
      </c>
      <c r="G256" t="n">
        <v>1500</v>
      </c>
      <c r="H256" t="n">
        <v>1724867155.950507</v>
      </c>
    </row>
    <row r="257">
      <c r="A257" t="inlineStr">
        <is>
          <t>2001:1:8::1</t>
        </is>
      </c>
      <c r="B257" t="inlineStr">
        <is>
          <t>2001:1:2::1</t>
        </is>
      </c>
      <c r="C257" t="n">
        <v>1</v>
      </c>
      <c r="D257" t="n">
        <v>34</v>
      </c>
      <c r="E257" t="n">
        <v>420</v>
      </c>
      <c r="F257" t="inlineStr">
        <is>
          <t>receiver</t>
        </is>
      </c>
      <c r="G257" t="n">
        <v>1500</v>
      </c>
      <c r="H257" t="n">
        <v>1724867156.060543</v>
      </c>
      <c r="I257" t="n">
        <v>0</v>
      </c>
      <c r="J257" t="inlineStr">
        <is>
          <t>[]</t>
        </is>
      </c>
      <c r="L257">
        <f>G256-G257</f>
        <v/>
      </c>
      <c r="M257">
        <f>ROUND((L257/G256)*100, 3)</f>
        <v/>
      </c>
      <c r="N257">
        <f>ROUND((H257-H256)*10^9, 3)</f>
        <v/>
      </c>
    </row>
    <row r="258">
      <c r="A258" t="inlineStr">
        <is>
          <t>2001:1:5::1</t>
        </is>
      </c>
      <c r="B258" t="inlineStr">
        <is>
          <t>2001:1:7::2</t>
        </is>
      </c>
      <c r="C258" t="n">
        <v>1</v>
      </c>
      <c r="D258" t="n">
        <v>34</v>
      </c>
      <c r="E258" t="n">
        <v>420</v>
      </c>
      <c r="F258" t="inlineStr">
        <is>
          <t>sender</t>
        </is>
      </c>
      <c r="G258" t="n">
        <v>1500</v>
      </c>
      <c r="H258" t="n">
        <v>1724867156.336124</v>
      </c>
    </row>
    <row r="259">
      <c r="A259" t="inlineStr">
        <is>
          <t>2001:1:5::1</t>
        </is>
      </c>
      <c r="B259" t="inlineStr">
        <is>
          <t>2001:1:7::2</t>
        </is>
      </c>
      <c r="C259" t="n">
        <v>1</v>
      </c>
      <c r="D259" t="n">
        <v>34</v>
      </c>
      <c r="E259" t="n">
        <v>420</v>
      </c>
      <c r="F259" t="inlineStr">
        <is>
          <t>receiver</t>
        </is>
      </c>
      <c r="G259" t="n">
        <v>1500</v>
      </c>
      <c r="H259" t="n">
        <v>1724867156.466759</v>
      </c>
      <c r="I259" t="n">
        <v>0</v>
      </c>
      <c r="J259" t="inlineStr">
        <is>
          <t>[]</t>
        </is>
      </c>
      <c r="L259">
        <f>G258-G259</f>
        <v/>
      </c>
      <c r="M259">
        <f>ROUND((L259/G258)*100, 3)</f>
        <v/>
      </c>
      <c r="N259">
        <f>ROUND((H259-H258)*10^9, 3)</f>
        <v/>
      </c>
    </row>
    <row r="260">
      <c r="A260" t="inlineStr">
        <is>
          <t>2001:1:1::2</t>
        </is>
      </c>
      <c r="B260" t="inlineStr">
        <is>
          <t>2001:1:7::1</t>
        </is>
      </c>
      <c r="C260" t="n">
        <v>1</v>
      </c>
      <c r="D260" t="n">
        <v>34</v>
      </c>
      <c r="E260" t="n">
        <v>420</v>
      </c>
      <c r="F260" t="inlineStr">
        <is>
          <t>sender</t>
        </is>
      </c>
      <c r="G260" t="n">
        <v>1500</v>
      </c>
      <c r="H260" t="n">
        <v>1724867156.152602</v>
      </c>
    </row>
    <row r="261">
      <c r="A261" t="inlineStr">
        <is>
          <t>2001:1:1::2</t>
        </is>
      </c>
      <c r="B261" t="inlineStr">
        <is>
          <t>2001:1:7::1</t>
        </is>
      </c>
      <c r="C261" t="n">
        <v>1</v>
      </c>
      <c r="D261" t="n">
        <v>34</v>
      </c>
      <c r="E261" t="n">
        <v>420</v>
      </c>
      <c r="F261" t="inlineStr">
        <is>
          <t>receiver</t>
        </is>
      </c>
      <c r="G261" t="n">
        <v>1500</v>
      </c>
      <c r="H261" t="n">
        <v>1724867156.273557</v>
      </c>
      <c r="I261" t="n">
        <v>0</v>
      </c>
      <c r="J261" t="inlineStr">
        <is>
          <t>[]</t>
        </is>
      </c>
      <c r="L261">
        <f>G260-G261</f>
        <v/>
      </c>
      <c r="M261">
        <f>ROUND((L261/G260)*100, 3)</f>
        <v/>
      </c>
      <c r="N261">
        <f>ROUND((H261-H260)*10^9, 3)</f>
        <v/>
      </c>
    </row>
    <row r="262">
      <c r="A262" t="inlineStr">
        <is>
          <t>2001:1:8::1</t>
        </is>
      </c>
      <c r="B262" t="inlineStr">
        <is>
          <t>2001:1:1::1</t>
        </is>
      </c>
      <c r="C262" t="n">
        <v>1</v>
      </c>
      <c r="D262" t="n">
        <v>0</v>
      </c>
      <c r="E262" t="n">
        <v>262</v>
      </c>
      <c r="F262" t="inlineStr">
        <is>
          <t>sender</t>
        </is>
      </c>
      <c r="G262" t="n">
        <v>1500</v>
      </c>
      <c r="H262" t="n">
        <v>1724867156.246868</v>
      </c>
    </row>
    <row r="263">
      <c r="A263" t="inlineStr">
        <is>
          <t>2001:1:8::1</t>
        </is>
      </c>
      <c r="B263" t="inlineStr">
        <is>
          <t>2001:1:1::1</t>
        </is>
      </c>
      <c r="C263" t="n">
        <v>1</v>
      </c>
      <c r="D263" t="n">
        <v>0</v>
      </c>
      <c r="E263" t="n">
        <v>262</v>
      </c>
      <c r="F263" t="inlineStr">
        <is>
          <t>receiver</t>
        </is>
      </c>
      <c r="G263" t="n">
        <v>1500</v>
      </c>
      <c r="H263" t="n">
        <v>1724867156.343218</v>
      </c>
      <c r="I263" t="n">
        <v>0</v>
      </c>
      <c r="J263" t="inlineStr">
        <is>
          <t>[]</t>
        </is>
      </c>
      <c r="L263">
        <f>G262-G263</f>
        <v/>
      </c>
      <c r="M263">
        <f>ROUND((L263/G262)*100, 3)</f>
        <v/>
      </c>
      <c r="N263">
        <f>ROUND((H263-H262)*10^9, 3)</f>
        <v/>
      </c>
    </row>
    <row r="264">
      <c r="A264" t="inlineStr">
        <is>
          <t>2001:1:2::1</t>
        </is>
      </c>
      <c r="B264" t="inlineStr">
        <is>
          <t>2001:1:3::1</t>
        </is>
      </c>
      <c r="C264" t="n">
        <v>1</v>
      </c>
      <c r="D264" t="n">
        <v>0</v>
      </c>
      <c r="E264" t="n">
        <v>262</v>
      </c>
      <c r="F264" t="inlineStr">
        <is>
          <t>sender</t>
        </is>
      </c>
      <c r="G264" t="n">
        <v>1500</v>
      </c>
      <c r="H264" t="n">
        <v>1724867156.406975</v>
      </c>
    </row>
    <row r="265">
      <c r="A265" t="inlineStr">
        <is>
          <t>2001:1:2::1</t>
        </is>
      </c>
      <c r="B265" t="inlineStr">
        <is>
          <t>2001:1:3::1</t>
        </is>
      </c>
      <c r="C265" t="n">
        <v>1</v>
      </c>
      <c r="D265" t="n">
        <v>0</v>
      </c>
      <c r="E265" t="n">
        <v>262</v>
      </c>
      <c r="F265" t="inlineStr">
        <is>
          <t>receiver</t>
        </is>
      </c>
      <c r="G265" t="n">
        <v>1500</v>
      </c>
      <c r="H265" t="n">
        <v>1724867156.511069</v>
      </c>
      <c r="I265" t="n">
        <v>0</v>
      </c>
      <c r="J265" t="inlineStr">
        <is>
          <t>[]</t>
        </is>
      </c>
      <c r="L265">
        <f>G264-G265</f>
        <v/>
      </c>
      <c r="M265">
        <f>ROUND((L265/G264)*100, 3)</f>
        <v/>
      </c>
      <c r="N265">
        <f>ROUND((H265-H264)*10^9, 3)</f>
        <v/>
      </c>
    </row>
    <row r="266">
      <c r="A266" t="inlineStr">
        <is>
          <t>2001:1:3::1</t>
        </is>
      </c>
      <c r="B266" t="inlineStr">
        <is>
          <t>2001:1:5::1</t>
        </is>
      </c>
      <c r="C266" t="n">
        <v>1</v>
      </c>
      <c r="D266" t="n">
        <v>34</v>
      </c>
      <c r="E266" t="n">
        <v>420</v>
      </c>
      <c r="F266" t="inlineStr">
        <is>
          <t>sender</t>
        </is>
      </c>
      <c r="G266" t="n">
        <v>1500</v>
      </c>
      <c r="H266" t="n">
        <v>1724867155.854152</v>
      </c>
    </row>
    <row r="267">
      <c r="A267" t="inlineStr">
        <is>
          <t>2001:1:3::1</t>
        </is>
      </c>
      <c r="B267" t="inlineStr">
        <is>
          <t>2001:1:5::1</t>
        </is>
      </c>
      <c r="C267" t="n">
        <v>1</v>
      </c>
      <c r="D267" t="n">
        <v>34</v>
      </c>
      <c r="E267" t="n">
        <v>420</v>
      </c>
      <c r="F267" t="inlineStr">
        <is>
          <t>receiver</t>
        </is>
      </c>
      <c r="G267" t="n">
        <v>1500</v>
      </c>
      <c r="H267" t="n">
        <v>1724867155.952153</v>
      </c>
      <c r="I267" t="n">
        <v>0</v>
      </c>
      <c r="J267" t="inlineStr">
        <is>
          <t>[]</t>
        </is>
      </c>
      <c r="L267">
        <f>G266-G267</f>
        <v/>
      </c>
      <c r="M267">
        <f>ROUND((L267/G266)*100, 3)</f>
        <v/>
      </c>
      <c r="N267">
        <f>ROUND((H267-H266)*10^9, 3)</f>
        <v/>
      </c>
    </row>
    <row r="268">
      <c r="A268" t="inlineStr">
        <is>
          <t>2001:1:7::3</t>
        </is>
      </c>
      <c r="B268" t="inlineStr">
        <is>
          <t>2001:1:8::4</t>
        </is>
      </c>
      <c r="C268" t="n">
        <v>1</v>
      </c>
      <c r="D268" t="n">
        <v>35</v>
      </c>
      <c r="E268" t="n">
        <v>874</v>
      </c>
      <c r="F268" t="inlineStr">
        <is>
          <t>sender</t>
        </is>
      </c>
      <c r="G268" t="n">
        <v>2970</v>
      </c>
      <c r="H268" t="n">
        <v>1724867156.374089</v>
      </c>
    </row>
    <row r="269">
      <c r="A269" t="inlineStr">
        <is>
          <t>2001:1:7::3</t>
        </is>
      </c>
      <c r="B269" t="inlineStr">
        <is>
          <t>2001:1:8::4</t>
        </is>
      </c>
      <c r="C269" t="n">
        <v>1</v>
      </c>
      <c r="D269" t="n">
        <v>35</v>
      </c>
      <c r="E269" t="n">
        <v>874</v>
      </c>
      <c r="F269" t="inlineStr">
        <is>
          <t>receiver</t>
        </is>
      </c>
      <c r="G269" t="n">
        <v>2970</v>
      </c>
      <c r="H269" t="n">
        <v>1724867156.488895</v>
      </c>
      <c r="I269" t="n">
        <v>0</v>
      </c>
      <c r="J269" t="inlineStr">
        <is>
          <t>[]</t>
        </is>
      </c>
      <c r="L269">
        <f>G268-G269</f>
        <v/>
      </c>
      <c r="M269">
        <f>ROUND((L269/G268)*100, 3)</f>
        <v/>
      </c>
      <c r="N269">
        <f>ROUND((H269-H268)*10^9, 3)</f>
        <v/>
      </c>
    </row>
    <row r="270">
      <c r="A270" t="inlineStr">
        <is>
          <t>2001:1:2::2</t>
        </is>
      </c>
      <c r="B270" t="inlineStr">
        <is>
          <t>2001:1:8::2</t>
        </is>
      </c>
      <c r="C270" t="n">
        <v>1</v>
      </c>
      <c r="D270" t="n">
        <v>35</v>
      </c>
      <c r="E270" t="n">
        <v>874</v>
      </c>
      <c r="F270" t="inlineStr">
        <is>
          <t>sender</t>
        </is>
      </c>
      <c r="G270" t="n">
        <v>2970</v>
      </c>
      <c r="H270" t="n">
        <v>1724867156.480941</v>
      </c>
    </row>
    <row r="271">
      <c r="A271" t="inlineStr">
        <is>
          <t>2001:1:2::2</t>
        </is>
      </c>
      <c r="B271" t="inlineStr">
        <is>
          <t>2001:1:8::2</t>
        </is>
      </c>
      <c r="C271" t="n">
        <v>1</v>
      </c>
      <c r="D271" t="n">
        <v>35</v>
      </c>
      <c r="E271" t="n">
        <v>874</v>
      </c>
      <c r="F271" t="inlineStr">
        <is>
          <t>receiver</t>
        </is>
      </c>
      <c r="G271" t="n">
        <v>2970</v>
      </c>
      <c r="H271" t="n">
        <v>1724867156.623573</v>
      </c>
      <c r="I271" t="n">
        <v>0</v>
      </c>
      <c r="J271" t="inlineStr">
        <is>
          <t>[]</t>
        </is>
      </c>
      <c r="L271">
        <f>G270-G271</f>
        <v/>
      </c>
      <c r="M271">
        <f>ROUND((L271/G270)*100, 3)</f>
        <v/>
      </c>
      <c r="N271">
        <f>ROUND((H271-H270)*10^9, 3)</f>
        <v/>
      </c>
    </row>
    <row r="272">
      <c r="A272" t="inlineStr">
        <is>
          <t>2001:1:8::4</t>
        </is>
      </c>
      <c r="B272" t="inlineStr">
        <is>
          <t>2001:1:1::2</t>
        </is>
      </c>
      <c r="C272" t="n">
        <v>1</v>
      </c>
      <c r="D272" t="n">
        <v>46</v>
      </c>
      <c r="E272" t="n">
        <v>483</v>
      </c>
      <c r="F272" t="inlineStr">
        <is>
          <t>sender</t>
        </is>
      </c>
      <c r="G272" t="n">
        <v>2970</v>
      </c>
      <c r="H272" t="n">
        <v>1724867156.495176</v>
      </c>
    </row>
    <row r="273">
      <c r="A273" t="inlineStr">
        <is>
          <t>2001:1:8::4</t>
        </is>
      </c>
      <c r="B273" t="inlineStr">
        <is>
          <t>2001:1:1::2</t>
        </is>
      </c>
      <c r="C273" t="n">
        <v>1</v>
      </c>
      <c r="D273" t="n">
        <v>46</v>
      </c>
      <c r="E273" t="n">
        <v>483</v>
      </c>
      <c r="F273" t="inlineStr">
        <is>
          <t>receiver</t>
        </is>
      </c>
      <c r="G273" t="n">
        <v>2970</v>
      </c>
      <c r="H273" t="n">
        <v>1724867156.628362</v>
      </c>
      <c r="I273" t="n">
        <v>0</v>
      </c>
      <c r="J273" t="inlineStr">
        <is>
          <t>[]</t>
        </is>
      </c>
      <c r="L273">
        <f>G272-G273</f>
        <v/>
      </c>
      <c r="M273">
        <f>ROUND((L273/G272)*100, 3)</f>
        <v/>
      </c>
      <c r="N273">
        <f>ROUND((H273-H272)*10^9, 3)</f>
        <v/>
      </c>
    </row>
    <row r="274">
      <c r="A274" t="inlineStr">
        <is>
          <t>2001:1:3::1</t>
        </is>
      </c>
      <c r="B274" t="inlineStr">
        <is>
          <t>2001:1:7::3</t>
        </is>
      </c>
      <c r="C274" t="n">
        <v>1</v>
      </c>
      <c r="D274" t="n">
        <v>35</v>
      </c>
      <c r="E274" t="n">
        <v>874</v>
      </c>
      <c r="F274" t="inlineStr">
        <is>
          <t>sender</t>
        </is>
      </c>
      <c r="G274" t="n">
        <v>2970</v>
      </c>
      <c r="H274" t="n">
        <v>1724867156.394444</v>
      </c>
    </row>
    <row r="275">
      <c r="A275" t="inlineStr">
        <is>
          <t>2001:1:3::1</t>
        </is>
      </c>
      <c r="B275" t="inlineStr">
        <is>
          <t>2001:1:7::3</t>
        </is>
      </c>
      <c r="C275" t="n">
        <v>1</v>
      </c>
      <c r="D275" t="n">
        <v>35</v>
      </c>
      <c r="E275" t="n">
        <v>874</v>
      </c>
      <c r="F275" t="inlineStr">
        <is>
          <t>receiver</t>
        </is>
      </c>
      <c r="G275" t="n">
        <v>2970</v>
      </c>
      <c r="H275" t="n">
        <v>1724867156.51393</v>
      </c>
      <c r="I275" t="n">
        <v>0</v>
      </c>
      <c r="J275" t="inlineStr">
        <is>
          <t>[]</t>
        </is>
      </c>
      <c r="L275">
        <f>G274-G275</f>
        <v/>
      </c>
      <c r="M275">
        <f>ROUND((L275/G274)*100, 3)</f>
        <v/>
      </c>
      <c r="N275">
        <f>ROUND((H275-H274)*10^9, 3)</f>
        <v/>
      </c>
    </row>
    <row r="276">
      <c r="A276" t="inlineStr">
        <is>
          <t>2001:1:5::1</t>
        </is>
      </c>
      <c r="B276" t="inlineStr">
        <is>
          <t>2001:1:2::2</t>
        </is>
      </c>
      <c r="C276" t="n">
        <v>1</v>
      </c>
      <c r="D276" t="n">
        <v>35</v>
      </c>
      <c r="E276" t="n">
        <v>874</v>
      </c>
      <c r="F276" t="inlineStr">
        <is>
          <t>sender</t>
        </is>
      </c>
      <c r="G276" t="n">
        <v>2970</v>
      </c>
      <c r="H276" t="n">
        <v>1724867156.388697</v>
      </c>
    </row>
    <row r="277">
      <c r="A277" t="inlineStr">
        <is>
          <t>2001:1:5::1</t>
        </is>
      </c>
      <c r="B277" t="inlineStr">
        <is>
          <t>2001:1:2::2</t>
        </is>
      </c>
      <c r="C277" t="n">
        <v>1</v>
      </c>
      <c r="D277" t="n">
        <v>35</v>
      </c>
      <c r="E277" t="n">
        <v>874</v>
      </c>
      <c r="F277" t="inlineStr">
        <is>
          <t>receiver</t>
        </is>
      </c>
      <c r="G277" t="n">
        <v>2970</v>
      </c>
      <c r="H277" t="n">
        <v>1724867156.485723</v>
      </c>
      <c r="I277" t="n">
        <v>0</v>
      </c>
      <c r="J277" t="inlineStr">
        <is>
          <t>[]</t>
        </is>
      </c>
      <c r="L277">
        <f>G276-G277</f>
        <v/>
      </c>
      <c r="M277">
        <f>ROUND((L277/G276)*100, 3)</f>
        <v/>
      </c>
      <c r="N277">
        <f>ROUND((H277-H276)*10^9, 3)</f>
        <v/>
      </c>
    </row>
    <row r="278">
      <c r="A278" t="inlineStr">
        <is>
          <t>2001:1:3::1</t>
        </is>
      </c>
      <c r="B278" t="inlineStr">
        <is>
          <t>2001:1:8::3</t>
        </is>
      </c>
      <c r="C278" t="n">
        <v>1</v>
      </c>
      <c r="D278" t="n">
        <v>35</v>
      </c>
      <c r="E278" t="n">
        <v>874</v>
      </c>
      <c r="F278" t="inlineStr">
        <is>
          <t>sender</t>
        </is>
      </c>
      <c r="G278" t="n">
        <v>2970</v>
      </c>
      <c r="H278" t="n">
        <v>1724867156.286693</v>
      </c>
    </row>
    <row r="279">
      <c r="A279" t="inlineStr">
        <is>
          <t>2001:1:3::1</t>
        </is>
      </c>
      <c r="B279" t="inlineStr">
        <is>
          <t>2001:1:8::3</t>
        </is>
      </c>
      <c r="C279" t="n">
        <v>1</v>
      </c>
      <c r="D279" t="n">
        <v>35</v>
      </c>
      <c r="E279" t="n">
        <v>874</v>
      </c>
      <c r="F279" t="inlineStr">
        <is>
          <t>receiver</t>
        </is>
      </c>
      <c r="G279" t="n">
        <v>2970</v>
      </c>
      <c r="H279" t="n">
        <v>1724867156.386945</v>
      </c>
      <c r="I279" t="n">
        <v>0</v>
      </c>
      <c r="J279" t="inlineStr">
        <is>
          <t>[]</t>
        </is>
      </c>
      <c r="L279">
        <f>G278-G279</f>
        <v/>
      </c>
      <c r="M279">
        <f>ROUND((L279/G278)*100, 3)</f>
        <v/>
      </c>
      <c r="N279">
        <f>ROUND((H279-H278)*10^9, 3)</f>
        <v/>
      </c>
    </row>
    <row r="280">
      <c r="A280" t="inlineStr">
        <is>
          <t>2001:1:2::1</t>
        </is>
      </c>
      <c r="B280" t="inlineStr">
        <is>
          <t>2001:1:8::1</t>
        </is>
      </c>
      <c r="C280" t="n">
        <v>2</v>
      </c>
      <c r="D280" t="n">
        <v>35</v>
      </c>
      <c r="E280" t="n">
        <v>874</v>
      </c>
      <c r="F280" t="inlineStr">
        <is>
          <t>sender</t>
        </is>
      </c>
      <c r="G280" t="n">
        <v>2970</v>
      </c>
      <c r="H280" t="n">
        <v>1724867156.237171</v>
      </c>
    </row>
    <row r="281">
      <c r="A281" t="inlineStr">
        <is>
          <t>2001:1:2::1</t>
        </is>
      </c>
      <c r="B281" t="inlineStr">
        <is>
          <t>2001:1:8::1</t>
        </is>
      </c>
      <c r="C281" t="n">
        <v>2</v>
      </c>
      <c r="D281" t="n">
        <v>35</v>
      </c>
      <c r="E281" t="n">
        <v>874</v>
      </c>
      <c r="F281" t="inlineStr">
        <is>
          <t>receiver</t>
        </is>
      </c>
      <c r="G281" t="n">
        <v>2970</v>
      </c>
      <c r="H281" t="n">
        <v>1724867156.354031</v>
      </c>
      <c r="I281" t="n">
        <v>0</v>
      </c>
      <c r="J281" t="inlineStr">
        <is>
          <t>[]</t>
        </is>
      </c>
      <c r="L281">
        <f>G280-G281</f>
        <v/>
      </c>
      <c r="M281">
        <f>ROUND((L281/G280)*100, 3)</f>
        <v/>
      </c>
      <c r="N281">
        <f>ROUND((H281-H280)*10^9, 3)</f>
        <v/>
      </c>
    </row>
    <row r="282"/>
    <row r="283"/>
    <row r="284"/>
    <row r="285">
      <c r="A285" s="1" t="inlineStr">
        <is>
          <t>Calculations</t>
        </is>
      </c>
      <c r="B285" s="1" t="inlineStr">
        <is>
          <t>Values</t>
        </is>
      </c>
    </row>
    <row r="286">
      <c r="A286" s="1" t="inlineStr">
        <is>
          <t>AVG Out of Order Packets (Nº)</t>
        </is>
      </c>
      <c r="B286">
        <f>ROUND(AVERAGEIF(I:I, "&lt;&gt;", I:I), 3)</f>
        <v/>
      </c>
    </row>
    <row r="287">
      <c r="A287" s="1" t="inlineStr">
        <is>
          <t>AVG Packet Loss (Nº)</t>
        </is>
      </c>
      <c r="B287">
        <f>ROUND(AVERAGEIF(L:L, "&lt;&gt;", L:L), 3)</f>
        <v/>
      </c>
    </row>
    <row r="288">
      <c r="A288" s="1" t="inlineStr">
        <is>
          <t>AVG Packet Loss (%)</t>
        </is>
      </c>
      <c r="B288">
        <f>ROUND(AVERAGEIF(M:M, "&lt;&gt;", M:M), 3)</f>
        <v/>
      </c>
    </row>
    <row r="289">
      <c r="A289" s="1" t="inlineStr">
        <is>
          <t>AVG 1º Packet Delay (nanoseconds)</t>
        </is>
      </c>
      <c r="B289">
        <f>ROUND(AVERAGEIF(N:N, "&lt;&gt;", N:N), 3)</f>
        <v/>
      </c>
    </row>
    <row r="290">
      <c r="A290" s="1" t="inlineStr">
        <is>
          <t>AVG Nº of SRv6 rules Created</t>
        </is>
      </c>
      <c r="B290">
        <f>COUNTIF(B:B, "Created SRv6 rule") / 10</f>
        <v/>
      </c>
    </row>
    <row r="291">
      <c r="A291" s="1" t="inlineStr">
        <is>
          <t>AVG Nº of SRv6 rules Removed</t>
        </is>
      </c>
      <c r="B291">
        <f>COUNTIF(B:B, "Removed SRv6 rule") / 10</f>
        <v/>
      </c>
    </row>
    <row r="292">
      <c r="A292" s="1" t="inlineStr">
        <is>
          <t>AVG Flows Latency (nanoseconds)</t>
        </is>
      </c>
      <c r="B292" t="n">
        <v>12212.473</v>
      </c>
    </row>
    <row r="293">
      <c r="A293" s="1" t="inlineStr">
        <is>
          <t>STD Flows Latency (nanoseconds)</t>
        </is>
      </c>
      <c r="B293" t="n">
        <v>5887.902</v>
      </c>
    </row>
    <row r="294">
      <c r="A294" s="1" t="inlineStr">
        <is>
          <t>AVG Hop Latency (nanoseconds)</t>
        </is>
      </c>
      <c r="B294" t="n">
        <v>2212.144</v>
      </c>
    </row>
    <row r="295">
      <c r="A295" s="1" t="inlineStr">
        <is>
          <t>STD Hop Latency (nanoseconds)</t>
        </is>
      </c>
      <c r="B295" t="n">
        <v>1833.306</v>
      </c>
    </row>
    <row r="296"/>
    <row r="297">
      <c r="A297" s="1" t="inlineStr">
        <is>
          <t>Switch ID</t>
        </is>
      </c>
      <c r="B297" s="1" t="inlineStr">
        <is>
          <t>% of packets to each switch</t>
        </is>
      </c>
      <c r="C297" s="1" t="inlineStr">
        <is>
          <t>Total Sum of Processed Bytes</t>
        </is>
      </c>
    </row>
    <row r="298">
      <c r="A298" t="n">
        <v>1</v>
      </c>
      <c r="B298" t="n">
        <v>19.692</v>
      </c>
      <c r="C298" t="n">
        <v>17396127</v>
      </c>
    </row>
    <row r="299">
      <c r="A299" t="n">
        <v>10</v>
      </c>
      <c r="B299" t="n">
        <v>36.822</v>
      </c>
      <c r="C299" t="n">
        <v>61184518</v>
      </c>
    </row>
    <row r="300">
      <c r="A300" t="n">
        <v>11</v>
      </c>
      <c r="B300" t="n">
        <v>18.015</v>
      </c>
      <c r="C300" t="n">
        <v>33238220</v>
      </c>
    </row>
    <row r="301">
      <c r="A301" t="n">
        <v>14</v>
      </c>
      <c r="B301" t="n">
        <v>36.822</v>
      </c>
      <c r="C301" t="n">
        <v>61184518</v>
      </c>
    </row>
    <row r="302">
      <c r="A302" t="n">
        <v>2</v>
      </c>
      <c r="B302" t="n">
        <v>41.668</v>
      </c>
      <c r="C302" t="n">
        <v>63130290</v>
      </c>
    </row>
    <row r="303">
      <c r="A303" t="n">
        <v>3</v>
      </c>
      <c r="B303" t="n">
        <v>38.215</v>
      </c>
      <c r="C303" t="n">
        <v>50005580</v>
      </c>
    </row>
    <row r="304">
      <c r="A304" t="n">
        <v>4</v>
      </c>
      <c r="B304" t="n">
        <v>19.692</v>
      </c>
      <c r="C304" t="n">
        <v>17396127</v>
      </c>
    </row>
    <row r="305">
      <c r="A305" t="n">
        <v>5</v>
      </c>
      <c r="B305" t="n">
        <v>41.733</v>
      </c>
      <c r="C305" t="n">
        <v>48210185</v>
      </c>
    </row>
    <row r="306">
      <c r="A306" t="n">
        <v>6</v>
      </c>
      <c r="B306" t="n">
        <v>24.121</v>
      </c>
      <c r="C306" t="n">
        <v>39860568</v>
      </c>
    </row>
    <row r="307">
      <c r="A307" s="1" t="inlineStr">
        <is>
          <t>Mean</t>
        </is>
      </c>
      <c r="B307" t="n">
        <v>34.571</v>
      </c>
      <c r="C307" t="n">
        <v>49554594</v>
      </c>
    </row>
    <row r="308">
      <c r="A308" s="1" t="inlineStr">
        <is>
          <t>Standard Deviation</t>
        </is>
      </c>
      <c r="B308" t="n">
        <v>12.92</v>
      </c>
      <c r="C308" t="n">
        <v>20849713.998</v>
      </c>
    </row>
    <row r="309"/>
    <row r="310">
      <c r="A310" s="1" t="inlineStr">
        <is>
          <t>Flows Types</t>
        </is>
      </c>
      <c r="B310" s="1" t="inlineStr">
        <is>
          <t>Non-Emergency Flows</t>
        </is>
      </c>
      <c r="C310" s="1" t="inlineStr">
        <is>
          <t>Emergency Flows</t>
        </is>
      </c>
      <c r="D310" s="1" t="inlineStr">
        <is>
          <t>Variation (%)</t>
        </is>
      </c>
    </row>
    <row r="311">
      <c r="A311" s="1" t="inlineStr">
        <is>
          <t>AVG 1º Packet Delay (nanoseconds)</t>
        </is>
      </c>
      <c r="B311">
        <f>IF(SUMIF(D1:D307, "&lt;&gt;46", N1:N307) = 0, "none", SUMIF(D1:D307, "&lt;&gt;46", N1:N307))</f>
        <v/>
      </c>
      <c r="C311">
        <f>IF(SUMIF(D1:D307, 46, N1:N307) = 0, "none", SUMIF(D1:D307, 46, N1:N307))</f>
        <v/>
      </c>
      <c r="D311">
        <f>IFERROR(ROUND((C311 - B311)/B311*100, 3), "none")</f>
        <v/>
      </c>
    </row>
    <row r="312">
      <c r="A312" s="1" t="inlineStr">
        <is>
          <t>AVG Flow Delay (nanoseconds)</t>
        </is>
      </c>
      <c r="B312" t="n">
        <v>11997.816</v>
      </c>
      <c r="C312" t="n">
        <v>13836.035</v>
      </c>
      <c r="D312">
        <f>IFERROR(ROUND((C312 - B312)/B312*100, 3), "none")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134"/>
  <sheetViews>
    <sheetView workbookViewId="0">
      <selection activeCell="A1" sqref="A1"/>
    </sheetView>
  </sheetViews>
  <sheetFormatPr baseColWidth="8" defaultRowHeight="15"/>
  <cols>
    <col width="35" customWidth="1" min="1" max="1"/>
    <col width="83" customWidth="1" min="2" max="2"/>
    <col width="75" customWidth="1" min="3" max="3"/>
    <col width="52" customWidth="1" min="4" max="4"/>
    <col width="21" customWidth="1" min="5" max="5"/>
    <col width="10" customWidth="1" min="6" max="6"/>
    <col width="15" customWidth="1" min="7" max="7"/>
    <col width="30" customWidth="1" min="8" max="8"/>
    <col width="28" customWidth="1" min="9" max="9"/>
    <col width="22" customWidth="1" min="10" max="10"/>
    <col width="6" customWidth="1" min="11" max="11"/>
    <col width="13" customWidth="1" min="12" max="12"/>
    <col width="28" customWidth="1" min="13" max="13"/>
    <col width="31" customWidth="1" min="14" max="14"/>
  </cols>
  <sheetData>
    <row r="1">
      <c r="A1" s="1" t="inlineStr">
        <is>
          <t>Flow src</t>
        </is>
      </c>
      <c r="B1" s="1" t="inlineStr">
        <is>
          <t>Flow dst</t>
        </is>
      </c>
      <c r="C1" s="1" t="inlineStr">
        <is>
          <t>Flow Label</t>
        </is>
      </c>
      <c r="D1" s="1" t="inlineStr">
        <is>
          <t>DSCP</t>
        </is>
      </c>
      <c r="E1" s="1" t="inlineStr">
        <is>
          <t>Packet Size (Bytes)</t>
        </is>
      </c>
      <c r="F1" s="1" t="inlineStr">
        <is>
          <t>Is</t>
        </is>
      </c>
      <c r="G1" s="1" t="inlineStr">
        <is>
          <t>Nº of packets</t>
        </is>
      </c>
      <c r="H1" s="1" t="inlineStr">
        <is>
          <t>1º Packet Timestamp(seconds)</t>
        </is>
      </c>
      <c r="I1" s="1" t="inlineStr">
        <is>
          <t>Nº of out of order packets</t>
        </is>
      </c>
      <c r="J1" s="1" t="inlineStr">
        <is>
          <t>Out of order packets</t>
        </is>
      </c>
      <c r="L1" s="1" t="inlineStr">
        <is>
          <t>Packet Loss</t>
        </is>
      </c>
      <c r="M1" s="1" t="inlineStr">
        <is>
          <t>Packet Loss (%)</t>
        </is>
      </c>
      <c r="N1" s="1" t="inlineStr">
        <is>
          <t>1º Packet Delay (nanoseconds)</t>
        </is>
      </c>
    </row>
    <row r="2"/>
    <row r="3">
      <c r="A3" s="1" t="inlineStr">
        <is>
          <t>Iteration - 1</t>
        </is>
      </c>
    </row>
    <row r="4">
      <c r="A4" t="inlineStr">
        <is>
          <t>2001:1:8::1</t>
        </is>
      </c>
      <c r="B4" t="inlineStr">
        <is>
          <t>2001:1:1::1</t>
        </is>
      </c>
      <c r="C4" t="n">
        <v>1</v>
      </c>
      <c r="D4" t="n">
        <v>0</v>
      </c>
      <c r="E4" t="n">
        <v>262</v>
      </c>
      <c r="F4" t="inlineStr">
        <is>
          <t>sender</t>
        </is>
      </c>
      <c r="G4" t="n">
        <v>1500</v>
      </c>
      <c r="H4" t="n">
        <v>1724805262.002125</v>
      </c>
    </row>
    <row r="5">
      <c r="A5" t="inlineStr">
        <is>
          <t>2001:1:8::1</t>
        </is>
      </c>
      <c r="B5" t="inlineStr">
        <is>
          <t>2001:1:1::1</t>
        </is>
      </c>
      <c r="C5" t="n">
        <v>1</v>
      </c>
      <c r="D5" t="n">
        <v>0</v>
      </c>
      <c r="E5" t="n">
        <v>262</v>
      </c>
      <c r="F5" t="inlineStr">
        <is>
          <t>receiver</t>
        </is>
      </c>
      <c r="G5" t="n">
        <v>1500</v>
      </c>
      <c r="H5" t="n">
        <v>1724805262.320101</v>
      </c>
      <c r="I5" t="n">
        <v>0</v>
      </c>
      <c r="J5" t="inlineStr">
        <is>
          <t>[]</t>
        </is>
      </c>
      <c r="L5">
        <f>G4-G5</f>
        <v/>
      </c>
      <c r="M5">
        <f>ROUND((L5/G4)*100, 3)</f>
        <v/>
      </c>
      <c r="N5">
        <f>ROUND((H5-H4)*10^9, 3)</f>
        <v/>
      </c>
    </row>
    <row r="6">
      <c r="A6" t="inlineStr">
        <is>
          <t>2001:1:2::1</t>
        </is>
      </c>
      <c r="B6" t="inlineStr">
        <is>
          <t>2001:1:3::1</t>
        </is>
      </c>
      <c r="C6" t="n">
        <v>1</v>
      </c>
      <c r="D6" t="n">
        <v>0</v>
      </c>
      <c r="E6" t="n">
        <v>262</v>
      </c>
      <c r="F6" t="inlineStr">
        <is>
          <t>sender</t>
        </is>
      </c>
      <c r="G6" t="n">
        <v>1500</v>
      </c>
      <c r="H6" t="n">
        <v>1724805262.017157</v>
      </c>
    </row>
    <row r="7">
      <c r="A7" t="inlineStr">
        <is>
          <t>2001:1:2::1</t>
        </is>
      </c>
      <c r="B7" t="inlineStr">
        <is>
          <t>2001:1:3::1</t>
        </is>
      </c>
      <c r="C7" t="n">
        <v>1</v>
      </c>
      <c r="D7" t="n">
        <v>0</v>
      </c>
      <c r="E7" t="n">
        <v>262</v>
      </c>
      <c r="F7" t="inlineStr">
        <is>
          <t>receiver</t>
        </is>
      </c>
      <c r="G7" t="n">
        <v>1500</v>
      </c>
      <c r="H7" t="n">
        <v>1724805262.280447</v>
      </c>
      <c r="I7" t="n">
        <v>0</v>
      </c>
      <c r="J7" t="inlineStr">
        <is>
          <t>[]</t>
        </is>
      </c>
      <c r="L7">
        <f>G6-G7</f>
        <v/>
      </c>
      <c r="M7">
        <f>ROUND((L7/G6)*100, 3)</f>
        <v/>
      </c>
      <c r="N7">
        <f>ROUND((H7-H6)*10^9, 3)</f>
        <v/>
      </c>
    </row>
    <row r="8">
      <c r="A8" t="inlineStr">
        <is>
          <t>2001:1:1::2</t>
        </is>
      </c>
      <c r="B8" t="inlineStr">
        <is>
          <t>2001:1:7::1</t>
        </is>
      </c>
      <c r="C8" t="n">
        <v>1</v>
      </c>
      <c r="D8" t="n">
        <v>34</v>
      </c>
      <c r="E8" t="n">
        <v>420</v>
      </c>
      <c r="F8" t="inlineStr">
        <is>
          <t>sender</t>
        </is>
      </c>
      <c r="G8" t="n">
        <v>1500</v>
      </c>
      <c r="H8" t="n">
        <v>1724805262.014786</v>
      </c>
    </row>
    <row r="9">
      <c r="A9" t="inlineStr">
        <is>
          <t>2001:1:1::2</t>
        </is>
      </c>
      <c r="B9" t="inlineStr">
        <is>
          <t>2001:1:7::1</t>
        </is>
      </c>
      <c r="C9" t="n">
        <v>1</v>
      </c>
      <c r="D9" t="n">
        <v>34</v>
      </c>
      <c r="E9" t="n">
        <v>420</v>
      </c>
      <c r="F9" t="inlineStr">
        <is>
          <t>receiver</t>
        </is>
      </c>
      <c r="G9" t="n">
        <v>1500</v>
      </c>
      <c r="H9" t="n">
        <v>1724805262.32177</v>
      </c>
      <c r="I9" t="n">
        <v>0</v>
      </c>
      <c r="J9" t="inlineStr">
        <is>
          <t>[]</t>
        </is>
      </c>
      <c r="L9">
        <f>G8-G9</f>
        <v/>
      </c>
      <c r="M9">
        <f>ROUND((L9/G8)*100, 3)</f>
        <v/>
      </c>
      <c r="N9">
        <f>ROUND((H9-H8)*10^9, 3)</f>
        <v/>
      </c>
    </row>
    <row r="10">
      <c r="A10" t="inlineStr">
        <is>
          <t>2001:1:2::2</t>
        </is>
      </c>
      <c r="B10" t="inlineStr">
        <is>
          <t>2001:1:8::2</t>
        </is>
      </c>
      <c r="C10" t="n">
        <v>1</v>
      </c>
      <c r="D10" t="n">
        <v>35</v>
      </c>
      <c r="E10" t="n">
        <v>874</v>
      </c>
      <c r="F10" t="inlineStr">
        <is>
          <t>sender</t>
        </is>
      </c>
      <c r="G10" t="n">
        <v>2970</v>
      </c>
      <c r="H10" t="n">
        <v>1724805262.014645</v>
      </c>
    </row>
    <row r="11">
      <c r="A11" t="inlineStr">
        <is>
          <t>2001:1:2::2</t>
        </is>
      </c>
      <c r="B11" t="inlineStr">
        <is>
          <t>2001:1:8::2</t>
        </is>
      </c>
      <c r="C11" t="n">
        <v>1</v>
      </c>
      <c r="D11" t="n">
        <v>35</v>
      </c>
      <c r="E11" t="n">
        <v>874</v>
      </c>
      <c r="F11" t="inlineStr">
        <is>
          <t>receiver</t>
        </is>
      </c>
      <c r="G11" t="n">
        <v>2970</v>
      </c>
      <c r="H11" t="n">
        <v>1724805262.292196</v>
      </c>
      <c r="I11" t="n">
        <v>0</v>
      </c>
      <c r="J11" t="inlineStr">
        <is>
          <t>[]</t>
        </is>
      </c>
      <c r="L11">
        <f>G10-G11</f>
        <v/>
      </c>
      <c r="M11">
        <f>ROUND((L11/G10)*100, 3)</f>
        <v/>
      </c>
      <c r="N11">
        <f>ROUND((H11-H10)*10^9, 3)</f>
        <v/>
      </c>
    </row>
    <row r="12"/>
    <row r="13">
      <c r="A13" s="1" t="inlineStr">
        <is>
          <t>Iteration - 2</t>
        </is>
      </c>
    </row>
    <row r="14">
      <c r="A14" t="inlineStr">
        <is>
          <t>2001:1:2::1</t>
        </is>
      </c>
      <c r="B14" t="inlineStr">
        <is>
          <t>2001:1:3::1</t>
        </is>
      </c>
      <c r="C14" t="n">
        <v>1</v>
      </c>
      <c r="D14" t="n">
        <v>0</v>
      </c>
      <c r="E14" t="n">
        <v>262</v>
      </c>
      <c r="F14" t="inlineStr">
        <is>
          <t>sender</t>
        </is>
      </c>
      <c r="G14" t="n">
        <v>1500</v>
      </c>
      <c r="H14" t="n">
        <v>1724805563.346212</v>
      </c>
    </row>
    <row r="15">
      <c r="A15" t="inlineStr">
        <is>
          <t>2001:1:2::1</t>
        </is>
      </c>
      <c r="B15" t="inlineStr">
        <is>
          <t>2001:1:3::1</t>
        </is>
      </c>
      <c r="C15" t="n">
        <v>1</v>
      </c>
      <c r="D15" t="n">
        <v>0</v>
      </c>
      <c r="E15" t="n">
        <v>262</v>
      </c>
      <c r="F15" t="inlineStr">
        <is>
          <t>receiver</t>
        </is>
      </c>
      <c r="G15" t="n">
        <v>1500</v>
      </c>
      <c r="H15" t="n">
        <v>1724805563.435508</v>
      </c>
      <c r="I15" t="n">
        <v>0</v>
      </c>
      <c r="J15" t="inlineStr">
        <is>
          <t>[]</t>
        </is>
      </c>
      <c r="L15">
        <f>G14-G15</f>
        <v/>
      </c>
      <c r="M15">
        <f>ROUND((L15/G14)*100, 3)</f>
        <v/>
      </c>
      <c r="N15">
        <f>ROUND((H15-H14)*10^9, 3)</f>
        <v/>
      </c>
    </row>
    <row r="16">
      <c r="A16" t="inlineStr">
        <is>
          <t>2001:1:8::1</t>
        </is>
      </c>
      <c r="B16" t="inlineStr">
        <is>
          <t>2001:1:1::1</t>
        </is>
      </c>
      <c r="C16" t="n">
        <v>1</v>
      </c>
      <c r="D16" t="n">
        <v>0</v>
      </c>
      <c r="E16" t="n">
        <v>262</v>
      </c>
      <c r="F16" t="inlineStr">
        <is>
          <t>sender</t>
        </is>
      </c>
      <c r="G16" t="n">
        <v>1500</v>
      </c>
      <c r="H16" t="n">
        <v>1724805563.354589</v>
      </c>
    </row>
    <row r="17">
      <c r="A17" t="inlineStr">
        <is>
          <t>2001:1:8::1</t>
        </is>
      </c>
      <c r="B17" t="inlineStr">
        <is>
          <t>2001:1:1::1</t>
        </is>
      </c>
      <c r="C17" t="n">
        <v>1</v>
      </c>
      <c r="D17" t="n">
        <v>0</v>
      </c>
      <c r="E17" t="n">
        <v>262</v>
      </c>
      <c r="F17" t="inlineStr">
        <is>
          <t>receiver</t>
        </is>
      </c>
      <c r="G17" t="n">
        <v>1500</v>
      </c>
      <c r="H17" t="n">
        <v>1724805563.468417</v>
      </c>
      <c r="I17" t="n">
        <v>0</v>
      </c>
      <c r="J17" t="inlineStr">
        <is>
          <t>[]</t>
        </is>
      </c>
      <c r="L17">
        <f>G16-G17</f>
        <v/>
      </c>
      <c r="M17">
        <f>ROUND((L17/G16)*100, 3)</f>
        <v/>
      </c>
      <c r="N17">
        <f>ROUND((H17-H16)*10^9, 3)</f>
        <v/>
      </c>
    </row>
    <row r="18">
      <c r="A18" t="inlineStr">
        <is>
          <t>2001:1:1::2</t>
        </is>
      </c>
      <c r="B18" t="inlineStr">
        <is>
          <t>2001:1:7::1</t>
        </is>
      </c>
      <c r="C18" t="n">
        <v>1</v>
      </c>
      <c r="D18" t="n">
        <v>34</v>
      </c>
      <c r="E18" t="n">
        <v>420</v>
      </c>
      <c r="F18" t="inlineStr">
        <is>
          <t>sender</t>
        </is>
      </c>
      <c r="G18" t="n">
        <v>1500</v>
      </c>
      <c r="H18" t="n">
        <v>1724805563.326714</v>
      </c>
    </row>
    <row r="19">
      <c r="A19" t="inlineStr">
        <is>
          <t>2001:1:1::2</t>
        </is>
      </c>
      <c r="B19" t="inlineStr">
        <is>
          <t>2001:1:7::1</t>
        </is>
      </c>
      <c r="C19" t="n">
        <v>1</v>
      </c>
      <c r="D19" t="n">
        <v>34</v>
      </c>
      <c r="E19" t="n">
        <v>420</v>
      </c>
      <c r="F19" t="inlineStr">
        <is>
          <t>receiver</t>
        </is>
      </c>
      <c r="G19" t="n">
        <v>1500</v>
      </c>
      <c r="H19" t="n">
        <v>1724805563.447927</v>
      </c>
      <c r="I19" t="n">
        <v>0</v>
      </c>
      <c r="J19" t="inlineStr">
        <is>
          <t>[]</t>
        </is>
      </c>
      <c r="L19">
        <f>G18-G19</f>
        <v/>
      </c>
      <c r="M19">
        <f>ROUND((L19/G18)*100, 3)</f>
        <v/>
      </c>
      <c r="N19">
        <f>ROUND((H19-H18)*10^9, 3)</f>
        <v/>
      </c>
    </row>
    <row r="20">
      <c r="A20" t="inlineStr">
        <is>
          <t>2001:1:2::2</t>
        </is>
      </c>
      <c r="B20" t="inlineStr">
        <is>
          <t>2001:1:8::2</t>
        </is>
      </c>
      <c r="C20" t="n">
        <v>1</v>
      </c>
      <c r="D20" t="n">
        <v>35</v>
      </c>
      <c r="E20" t="n">
        <v>874</v>
      </c>
      <c r="F20" t="inlineStr">
        <is>
          <t>sender</t>
        </is>
      </c>
      <c r="G20" t="n">
        <v>2970</v>
      </c>
      <c r="H20" t="n">
        <v>1724805563.354764</v>
      </c>
    </row>
    <row r="21">
      <c r="A21" t="inlineStr">
        <is>
          <t>2001:1:2::2</t>
        </is>
      </c>
      <c r="B21" t="inlineStr">
        <is>
          <t>2001:1:8::2</t>
        </is>
      </c>
      <c r="C21" t="n">
        <v>1</v>
      </c>
      <c r="D21" t="n">
        <v>35</v>
      </c>
      <c r="E21" t="n">
        <v>874</v>
      </c>
      <c r="F21" t="inlineStr">
        <is>
          <t>receiver</t>
        </is>
      </c>
      <c r="G21" t="n">
        <v>2970</v>
      </c>
      <c r="H21" t="n">
        <v>1724805563.458594</v>
      </c>
      <c r="I21" t="n">
        <v>0</v>
      </c>
      <c r="J21" t="inlineStr">
        <is>
          <t>[]</t>
        </is>
      </c>
      <c r="L21">
        <f>G20-G21</f>
        <v/>
      </c>
      <c r="M21">
        <f>ROUND((L21/G20)*100, 3)</f>
        <v/>
      </c>
      <c r="N21">
        <f>ROUND((H21-H20)*10^9, 3)</f>
        <v/>
      </c>
    </row>
    <row r="22"/>
    <row r="23">
      <c r="A23" s="1" t="inlineStr">
        <is>
          <t>Iteration - 3</t>
        </is>
      </c>
    </row>
    <row r="24">
      <c r="A24" t="inlineStr">
        <is>
          <t>2001:1:1::2</t>
        </is>
      </c>
      <c r="B24" t="inlineStr">
        <is>
          <t>2001:1:7::1</t>
        </is>
      </c>
      <c r="C24" t="n">
        <v>1</v>
      </c>
      <c r="D24" t="n">
        <v>34</v>
      </c>
      <c r="E24" t="n">
        <v>420</v>
      </c>
      <c r="F24" t="inlineStr">
        <is>
          <t>sender</t>
        </is>
      </c>
      <c r="G24" t="n">
        <v>1500</v>
      </c>
      <c r="H24" t="n">
        <v>1724805866.52387</v>
      </c>
    </row>
    <row r="25">
      <c r="A25" t="inlineStr">
        <is>
          <t>2001:1:1::2</t>
        </is>
      </c>
      <c r="B25" t="inlineStr">
        <is>
          <t>2001:1:7::1</t>
        </is>
      </c>
      <c r="C25" t="n">
        <v>1</v>
      </c>
      <c r="D25" t="n">
        <v>34</v>
      </c>
      <c r="E25" t="n">
        <v>420</v>
      </c>
      <c r="F25" t="inlineStr">
        <is>
          <t>receiver</t>
        </is>
      </c>
      <c r="G25" t="n">
        <v>1500</v>
      </c>
      <c r="H25" t="n">
        <v>1724805866.627866</v>
      </c>
      <c r="I25" t="n">
        <v>0</v>
      </c>
      <c r="J25" t="inlineStr">
        <is>
          <t>[]</t>
        </is>
      </c>
      <c r="L25">
        <f>G24-G25</f>
        <v/>
      </c>
      <c r="M25">
        <f>ROUND((L25/G24)*100, 3)</f>
        <v/>
      </c>
      <c r="N25">
        <f>ROUND((H25-H24)*10^9, 3)</f>
        <v/>
      </c>
    </row>
    <row r="26">
      <c r="A26" t="inlineStr">
        <is>
          <t>2001:1:2::1</t>
        </is>
      </c>
      <c r="B26" t="inlineStr">
        <is>
          <t>2001:1:3::1</t>
        </is>
      </c>
      <c r="C26" t="n">
        <v>1</v>
      </c>
      <c r="D26" t="n">
        <v>0</v>
      </c>
      <c r="E26" t="n">
        <v>262</v>
      </c>
      <c r="F26" t="inlineStr">
        <is>
          <t>sender</t>
        </is>
      </c>
      <c r="G26" t="n">
        <v>1500</v>
      </c>
      <c r="H26" t="n">
        <v>1724805866.502408</v>
      </c>
    </row>
    <row r="27">
      <c r="A27" t="inlineStr">
        <is>
          <t>2001:1:2::1</t>
        </is>
      </c>
      <c r="B27" t="inlineStr">
        <is>
          <t>2001:1:3::1</t>
        </is>
      </c>
      <c r="C27" t="n">
        <v>1</v>
      </c>
      <c r="D27" t="n">
        <v>0</v>
      </c>
      <c r="E27" t="n">
        <v>262</v>
      </c>
      <c r="F27" t="inlineStr">
        <is>
          <t>receiver</t>
        </is>
      </c>
      <c r="G27" t="n">
        <v>1500</v>
      </c>
      <c r="H27" t="n">
        <v>1724805866.594456</v>
      </c>
      <c r="I27" t="n">
        <v>0</v>
      </c>
      <c r="J27" t="inlineStr">
        <is>
          <t>[]</t>
        </is>
      </c>
      <c r="L27">
        <f>G26-G27</f>
        <v/>
      </c>
      <c r="M27">
        <f>ROUND((L27/G26)*100, 3)</f>
        <v/>
      </c>
      <c r="N27">
        <f>ROUND((H27-H26)*10^9, 3)</f>
        <v/>
      </c>
    </row>
    <row r="28">
      <c r="A28" t="inlineStr">
        <is>
          <t>2001:1:8::1</t>
        </is>
      </c>
      <c r="B28" t="inlineStr">
        <is>
          <t>2001:1:1::1</t>
        </is>
      </c>
      <c r="C28" t="n">
        <v>1</v>
      </c>
      <c r="D28" t="n">
        <v>0</v>
      </c>
      <c r="E28" t="n">
        <v>262</v>
      </c>
      <c r="F28" t="inlineStr">
        <is>
          <t>sender</t>
        </is>
      </c>
      <c r="G28" t="n">
        <v>1500</v>
      </c>
      <c r="H28" t="n">
        <v>1724805866.519069</v>
      </c>
    </row>
    <row r="29">
      <c r="A29" t="inlineStr">
        <is>
          <t>2001:1:8::1</t>
        </is>
      </c>
      <c r="B29" t="inlineStr">
        <is>
          <t>2001:1:1::1</t>
        </is>
      </c>
      <c r="C29" t="n">
        <v>1</v>
      </c>
      <c r="D29" t="n">
        <v>0</v>
      </c>
      <c r="E29" t="n">
        <v>262</v>
      </c>
      <c r="F29" t="inlineStr">
        <is>
          <t>receiver</t>
        </is>
      </c>
      <c r="G29" t="n">
        <v>1500</v>
      </c>
      <c r="H29" t="n">
        <v>1724805866.612367</v>
      </c>
      <c r="I29" t="n">
        <v>0</v>
      </c>
      <c r="J29" t="inlineStr">
        <is>
          <t>[]</t>
        </is>
      </c>
      <c r="L29">
        <f>G28-G29</f>
        <v/>
      </c>
      <c r="M29">
        <f>ROUND((L29/G28)*100, 3)</f>
        <v/>
      </c>
      <c r="N29">
        <f>ROUND((H29-H28)*10^9, 3)</f>
        <v/>
      </c>
    </row>
    <row r="30">
      <c r="A30" t="inlineStr">
        <is>
          <t>2001:1:2::2</t>
        </is>
      </c>
      <c r="B30" t="inlineStr">
        <is>
          <t>2001:1:8::2</t>
        </is>
      </c>
      <c r="C30" t="n">
        <v>1</v>
      </c>
      <c r="D30" t="n">
        <v>35</v>
      </c>
      <c r="E30" t="n">
        <v>874</v>
      </c>
      <c r="F30" t="inlineStr">
        <is>
          <t>sender</t>
        </is>
      </c>
      <c r="G30" t="n">
        <v>2970</v>
      </c>
      <c r="H30" t="n">
        <v>1724805866.550201</v>
      </c>
    </row>
    <row r="31">
      <c r="A31" t="inlineStr">
        <is>
          <t>2001:1:2::2</t>
        </is>
      </c>
      <c r="B31" t="inlineStr">
        <is>
          <t>2001:1:8::2</t>
        </is>
      </c>
      <c r="C31" t="n">
        <v>1</v>
      </c>
      <c r="D31" t="n">
        <v>35</v>
      </c>
      <c r="E31" t="n">
        <v>874</v>
      </c>
      <c r="F31" t="inlineStr">
        <is>
          <t>receiver</t>
        </is>
      </c>
      <c r="G31" t="n">
        <v>2970</v>
      </c>
      <c r="H31" t="n">
        <v>1724805866.654931</v>
      </c>
      <c r="I31" t="n">
        <v>0</v>
      </c>
      <c r="J31" t="inlineStr">
        <is>
          <t>[]</t>
        </is>
      </c>
      <c r="L31">
        <f>G30-G31</f>
        <v/>
      </c>
      <c r="M31">
        <f>ROUND((L31/G30)*100, 3)</f>
        <v/>
      </c>
      <c r="N31">
        <f>ROUND((H31-H30)*10^9, 3)</f>
        <v/>
      </c>
    </row>
    <row r="32"/>
    <row r="33">
      <c r="A33" s="1" t="inlineStr">
        <is>
          <t>Iteration - 4</t>
        </is>
      </c>
    </row>
    <row r="34">
      <c r="A34" t="inlineStr">
        <is>
          <t>2001:1:8::1</t>
        </is>
      </c>
      <c r="B34" t="inlineStr">
        <is>
          <t>2001:1:1::1</t>
        </is>
      </c>
      <c r="C34" t="n">
        <v>1</v>
      </c>
      <c r="D34" t="n">
        <v>0</v>
      </c>
      <c r="E34" t="n">
        <v>262</v>
      </c>
      <c r="F34" t="inlineStr">
        <is>
          <t>sender</t>
        </is>
      </c>
      <c r="G34" t="n">
        <v>1500</v>
      </c>
      <c r="H34" t="n">
        <v>1724806169.571577</v>
      </c>
    </row>
    <row r="35">
      <c r="A35" t="inlineStr">
        <is>
          <t>2001:1:8::1</t>
        </is>
      </c>
      <c r="B35" t="inlineStr">
        <is>
          <t>2001:1:1::1</t>
        </is>
      </c>
      <c r="C35" t="n">
        <v>1</v>
      </c>
      <c r="D35" t="n">
        <v>0</v>
      </c>
      <c r="E35" t="n">
        <v>262</v>
      </c>
      <c r="F35" t="inlineStr">
        <is>
          <t>receiver</t>
        </is>
      </c>
      <c r="G35" t="n">
        <v>1500</v>
      </c>
      <c r="H35" t="n">
        <v>1724806169.687467</v>
      </c>
      <c r="I35" t="n">
        <v>0</v>
      </c>
      <c r="J35" t="inlineStr">
        <is>
          <t>[]</t>
        </is>
      </c>
      <c r="L35">
        <f>G34-G35</f>
        <v/>
      </c>
      <c r="M35">
        <f>ROUND((L35/G34)*100, 3)</f>
        <v/>
      </c>
      <c r="N35">
        <f>ROUND((H35-H34)*10^9, 3)</f>
        <v/>
      </c>
    </row>
    <row r="36">
      <c r="A36" t="inlineStr">
        <is>
          <t>2001:1:2::1</t>
        </is>
      </c>
      <c r="B36" t="inlineStr">
        <is>
          <t>2001:1:3::1</t>
        </is>
      </c>
      <c r="C36" t="n">
        <v>1</v>
      </c>
      <c r="D36" t="n">
        <v>0</v>
      </c>
      <c r="E36" t="n">
        <v>262</v>
      </c>
      <c r="F36" t="inlineStr">
        <is>
          <t>sender</t>
        </is>
      </c>
      <c r="G36" t="n">
        <v>1500</v>
      </c>
      <c r="H36" t="n">
        <v>1724806169.562873</v>
      </c>
    </row>
    <row r="37">
      <c r="A37" t="inlineStr">
        <is>
          <t>2001:1:2::1</t>
        </is>
      </c>
      <c r="B37" t="inlineStr">
        <is>
          <t>2001:1:3::1</t>
        </is>
      </c>
      <c r="C37" t="n">
        <v>1</v>
      </c>
      <c r="D37" t="n">
        <v>0</v>
      </c>
      <c r="E37" t="n">
        <v>262</v>
      </c>
      <c r="F37" t="inlineStr">
        <is>
          <t>receiver</t>
        </is>
      </c>
      <c r="G37" t="n">
        <v>1500</v>
      </c>
      <c r="H37" t="n">
        <v>1724806169.654128</v>
      </c>
      <c r="I37" t="n">
        <v>0</v>
      </c>
      <c r="J37" t="inlineStr">
        <is>
          <t>[]</t>
        </is>
      </c>
      <c r="L37">
        <f>G36-G37</f>
        <v/>
      </c>
      <c r="M37">
        <f>ROUND((L37/G36)*100, 3)</f>
        <v/>
      </c>
      <c r="N37">
        <f>ROUND((H37-H36)*10^9, 3)</f>
        <v/>
      </c>
    </row>
    <row r="38">
      <c r="A38" t="inlineStr">
        <is>
          <t>2001:1:1::2</t>
        </is>
      </c>
      <c r="B38" t="inlineStr">
        <is>
          <t>2001:1:7::1</t>
        </is>
      </c>
      <c r="C38" t="n">
        <v>1</v>
      </c>
      <c r="D38" t="n">
        <v>34</v>
      </c>
      <c r="E38" t="n">
        <v>420</v>
      </c>
      <c r="F38" t="inlineStr">
        <is>
          <t>sender</t>
        </is>
      </c>
      <c r="G38" t="n">
        <v>1500</v>
      </c>
      <c r="H38" t="n">
        <v>1724806169.583622</v>
      </c>
    </row>
    <row r="39">
      <c r="A39" t="inlineStr">
        <is>
          <t>2001:1:1::2</t>
        </is>
      </c>
      <c r="B39" t="inlineStr">
        <is>
          <t>2001:1:7::1</t>
        </is>
      </c>
      <c r="C39" t="n">
        <v>1</v>
      </c>
      <c r="D39" t="n">
        <v>34</v>
      </c>
      <c r="E39" t="n">
        <v>420</v>
      </c>
      <c r="F39" t="inlineStr">
        <is>
          <t>receiver</t>
        </is>
      </c>
      <c r="G39" t="n">
        <v>1500</v>
      </c>
      <c r="H39" t="n">
        <v>1724806169.698013</v>
      </c>
      <c r="I39" t="n">
        <v>0</v>
      </c>
      <c r="J39" t="inlineStr">
        <is>
          <t>[]</t>
        </is>
      </c>
      <c r="L39">
        <f>G38-G39</f>
        <v/>
      </c>
      <c r="M39">
        <f>ROUND((L39/G38)*100, 3)</f>
        <v/>
      </c>
      <c r="N39">
        <f>ROUND((H39-H38)*10^9, 3)</f>
        <v/>
      </c>
    </row>
    <row r="40">
      <c r="A40" t="inlineStr">
        <is>
          <t>2001:1:2::2</t>
        </is>
      </c>
      <c r="B40" t="inlineStr">
        <is>
          <t>2001:1:8::2</t>
        </is>
      </c>
      <c r="C40" t="n">
        <v>1</v>
      </c>
      <c r="D40" t="n">
        <v>35</v>
      </c>
      <c r="E40" t="n">
        <v>874</v>
      </c>
      <c r="F40" t="inlineStr">
        <is>
          <t>sender</t>
        </is>
      </c>
      <c r="G40" t="n">
        <v>2970</v>
      </c>
      <c r="H40" t="n">
        <v>1724806169.596199</v>
      </c>
    </row>
    <row r="41">
      <c r="A41" t="inlineStr">
        <is>
          <t>2001:1:2::2</t>
        </is>
      </c>
      <c r="B41" t="inlineStr">
        <is>
          <t>2001:1:8::2</t>
        </is>
      </c>
      <c r="C41" t="n">
        <v>1</v>
      </c>
      <c r="D41" t="n">
        <v>35</v>
      </c>
      <c r="E41" t="n">
        <v>874</v>
      </c>
      <c r="F41" t="inlineStr">
        <is>
          <t>receiver</t>
        </is>
      </c>
      <c r="G41" t="n">
        <v>2970</v>
      </c>
      <c r="H41" t="n">
        <v>1724806169.698257</v>
      </c>
      <c r="I41" t="n">
        <v>0</v>
      </c>
      <c r="J41" t="inlineStr">
        <is>
          <t>[]</t>
        </is>
      </c>
      <c r="L41">
        <f>G40-G41</f>
        <v/>
      </c>
      <c r="M41">
        <f>ROUND((L41/G40)*100, 3)</f>
        <v/>
      </c>
      <c r="N41">
        <f>ROUND((H41-H40)*10^9, 3)</f>
        <v/>
      </c>
    </row>
    <row r="42"/>
    <row r="43">
      <c r="A43" s="1" t="inlineStr">
        <is>
          <t>Iteration - 5</t>
        </is>
      </c>
    </row>
    <row r="44">
      <c r="A44" t="inlineStr">
        <is>
          <t>2001:1:8::1</t>
        </is>
      </c>
      <c r="B44" t="inlineStr">
        <is>
          <t>2001:1:1::1</t>
        </is>
      </c>
      <c r="C44" t="n">
        <v>1</v>
      </c>
      <c r="D44" t="n">
        <v>0</v>
      </c>
      <c r="E44" t="n">
        <v>262</v>
      </c>
      <c r="F44" t="inlineStr">
        <is>
          <t>sender</t>
        </is>
      </c>
      <c r="G44" t="n">
        <v>1500</v>
      </c>
      <c r="H44" t="n">
        <v>1724806472.627495</v>
      </c>
    </row>
    <row r="45">
      <c r="A45" t="inlineStr">
        <is>
          <t>2001:1:8::1</t>
        </is>
      </c>
      <c r="B45" t="inlineStr">
        <is>
          <t>2001:1:1::1</t>
        </is>
      </c>
      <c r="C45" t="n">
        <v>1</v>
      </c>
      <c r="D45" t="n">
        <v>0</v>
      </c>
      <c r="E45" t="n">
        <v>262</v>
      </c>
      <c r="F45" t="inlineStr">
        <is>
          <t>receiver</t>
        </is>
      </c>
      <c r="G45" t="n">
        <v>1500</v>
      </c>
      <c r="H45" t="n">
        <v>1724806472.734287</v>
      </c>
      <c r="I45" t="n">
        <v>0</v>
      </c>
      <c r="J45" t="inlineStr">
        <is>
          <t>[]</t>
        </is>
      </c>
      <c r="L45">
        <f>G44-G45</f>
        <v/>
      </c>
      <c r="M45">
        <f>ROUND((L45/G44)*100, 3)</f>
        <v/>
      </c>
      <c r="N45">
        <f>ROUND((H45-H44)*10^9, 3)</f>
        <v/>
      </c>
    </row>
    <row r="46">
      <c r="A46" t="inlineStr">
        <is>
          <t>2001:1:2::1</t>
        </is>
      </c>
      <c r="B46" t="inlineStr">
        <is>
          <t>2001:1:3::1</t>
        </is>
      </c>
      <c r="C46" t="n">
        <v>1</v>
      </c>
      <c r="D46" t="n">
        <v>0</v>
      </c>
      <c r="E46" t="n">
        <v>262</v>
      </c>
      <c r="F46" t="inlineStr">
        <is>
          <t>sender</t>
        </is>
      </c>
      <c r="G46" t="n">
        <v>1500</v>
      </c>
      <c r="H46" t="n">
        <v>1724806472.598344</v>
      </c>
    </row>
    <row r="47">
      <c r="A47" t="inlineStr">
        <is>
          <t>2001:1:2::1</t>
        </is>
      </c>
      <c r="B47" t="inlineStr">
        <is>
          <t>2001:1:3::1</t>
        </is>
      </c>
      <c r="C47" t="n">
        <v>1</v>
      </c>
      <c r="D47" t="n">
        <v>0</v>
      </c>
      <c r="E47" t="n">
        <v>262</v>
      </c>
      <c r="F47" t="inlineStr">
        <is>
          <t>receiver</t>
        </is>
      </c>
      <c r="G47" t="n">
        <v>1500</v>
      </c>
      <c r="H47" t="n">
        <v>1724806472.693834</v>
      </c>
      <c r="I47" t="n">
        <v>0</v>
      </c>
      <c r="J47" t="inlineStr">
        <is>
          <t>[]</t>
        </is>
      </c>
      <c r="L47">
        <f>G46-G47</f>
        <v/>
      </c>
      <c r="M47">
        <f>ROUND((L47/G46)*100, 3)</f>
        <v/>
      </c>
      <c r="N47">
        <f>ROUND((H47-H46)*10^9, 3)</f>
        <v/>
      </c>
    </row>
    <row r="48">
      <c r="A48" t="inlineStr">
        <is>
          <t>2001:1:1::2</t>
        </is>
      </c>
      <c r="B48" t="inlineStr">
        <is>
          <t>2001:1:7::1</t>
        </is>
      </c>
      <c r="C48" t="n">
        <v>1</v>
      </c>
      <c r="D48" t="n">
        <v>34</v>
      </c>
      <c r="E48" t="n">
        <v>420</v>
      </c>
      <c r="F48" t="inlineStr">
        <is>
          <t>sender</t>
        </is>
      </c>
      <c r="G48" t="n">
        <v>1500</v>
      </c>
      <c r="H48" t="n">
        <v>1724806472.626954</v>
      </c>
    </row>
    <row r="49">
      <c r="A49" t="inlineStr">
        <is>
          <t>2001:1:1::2</t>
        </is>
      </c>
      <c r="B49" t="inlineStr">
        <is>
          <t>2001:1:7::1</t>
        </is>
      </c>
      <c r="C49" t="n">
        <v>1</v>
      </c>
      <c r="D49" t="n">
        <v>34</v>
      </c>
      <c r="E49" t="n">
        <v>420</v>
      </c>
      <c r="F49" t="inlineStr">
        <is>
          <t>receiver</t>
        </is>
      </c>
      <c r="G49" t="n">
        <v>1500</v>
      </c>
      <c r="H49" t="n">
        <v>1724806472.734589</v>
      </c>
      <c r="I49" t="n">
        <v>0</v>
      </c>
      <c r="J49" t="inlineStr">
        <is>
          <t>[]</t>
        </is>
      </c>
      <c r="L49">
        <f>G48-G49</f>
        <v/>
      </c>
      <c r="M49">
        <f>ROUND((L49/G48)*100, 3)</f>
        <v/>
      </c>
      <c r="N49">
        <f>ROUND((H49-H48)*10^9, 3)</f>
        <v/>
      </c>
    </row>
    <row r="50">
      <c r="A50" t="inlineStr">
        <is>
          <t>2001:1:2::2</t>
        </is>
      </c>
      <c r="B50" t="inlineStr">
        <is>
          <t>2001:1:8::2</t>
        </is>
      </c>
      <c r="C50" t="n">
        <v>1</v>
      </c>
      <c r="D50" t="n">
        <v>35</v>
      </c>
      <c r="E50" t="n">
        <v>874</v>
      </c>
      <c r="F50" t="inlineStr">
        <is>
          <t>sender</t>
        </is>
      </c>
      <c r="G50" t="n">
        <v>2970</v>
      </c>
      <c r="H50" t="n">
        <v>1724806472.674766</v>
      </c>
    </row>
    <row r="51">
      <c r="A51" t="inlineStr">
        <is>
          <t>2001:1:2::2</t>
        </is>
      </c>
      <c r="B51" t="inlineStr">
        <is>
          <t>2001:1:8::2</t>
        </is>
      </c>
      <c r="C51" t="n">
        <v>1</v>
      </c>
      <c r="D51" t="n">
        <v>35</v>
      </c>
      <c r="E51" t="n">
        <v>874</v>
      </c>
      <c r="F51" t="inlineStr">
        <is>
          <t>receiver</t>
        </is>
      </c>
      <c r="G51" t="n">
        <v>2970</v>
      </c>
      <c r="H51" t="n">
        <v>1724806472.778672</v>
      </c>
      <c r="I51" t="n">
        <v>0</v>
      </c>
      <c r="J51" t="inlineStr">
        <is>
          <t>[]</t>
        </is>
      </c>
      <c r="L51">
        <f>G50-G51</f>
        <v/>
      </c>
      <c r="M51">
        <f>ROUND((L51/G50)*100, 3)</f>
        <v/>
      </c>
      <c r="N51">
        <f>ROUND((H51-H50)*10^9, 3)</f>
        <v/>
      </c>
    </row>
    <row r="52"/>
    <row r="53">
      <c r="A53" s="1" t="inlineStr">
        <is>
          <t>Iteration - 6</t>
        </is>
      </c>
    </row>
    <row r="54">
      <c r="A54" t="inlineStr">
        <is>
          <t>2001:1:1::2</t>
        </is>
      </c>
      <c r="B54" t="inlineStr">
        <is>
          <t>2001:1:7::1</t>
        </is>
      </c>
      <c r="C54" t="n">
        <v>1</v>
      </c>
      <c r="D54" t="n">
        <v>34</v>
      </c>
      <c r="E54" t="n">
        <v>420</v>
      </c>
      <c r="F54" t="inlineStr">
        <is>
          <t>sender</t>
        </is>
      </c>
      <c r="G54" t="n">
        <v>1500</v>
      </c>
      <c r="H54" t="n">
        <v>1724806775.686436</v>
      </c>
    </row>
    <row r="55">
      <c r="A55" t="inlineStr">
        <is>
          <t>2001:1:1::2</t>
        </is>
      </c>
      <c r="B55" t="inlineStr">
        <is>
          <t>2001:1:7::1</t>
        </is>
      </c>
      <c r="C55" t="n">
        <v>1</v>
      </c>
      <c r="D55" t="n">
        <v>34</v>
      </c>
      <c r="E55" t="n">
        <v>420</v>
      </c>
      <c r="F55" t="inlineStr">
        <is>
          <t>receiver</t>
        </is>
      </c>
      <c r="G55" t="n">
        <v>1500</v>
      </c>
      <c r="H55" t="n">
        <v>1724806775.801553</v>
      </c>
      <c r="I55" t="n">
        <v>0</v>
      </c>
      <c r="J55" t="inlineStr">
        <is>
          <t>[]</t>
        </is>
      </c>
      <c r="L55">
        <f>G54-G55</f>
        <v/>
      </c>
      <c r="M55">
        <f>ROUND((L55/G54)*100, 3)</f>
        <v/>
      </c>
      <c r="N55">
        <f>ROUND((H55-H54)*10^9, 3)</f>
        <v/>
      </c>
    </row>
    <row r="56">
      <c r="A56" t="inlineStr">
        <is>
          <t>2001:1:8::1</t>
        </is>
      </c>
      <c r="B56" t="inlineStr">
        <is>
          <t>2001:1:1::1</t>
        </is>
      </c>
      <c r="C56" t="n">
        <v>1</v>
      </c>
      <c r="D56" t="n">
        <v>0</v>
      </c>
      <c r="E56" t="n">
        <v>262</v>
      </c>
      <c r="F56" t="inlineStr">
        <is>
          <t>sender</t>
        </is>
      </c>
      <c r="G56" t="n">
        <v>1500</v>
      </c>
      <c r="H56" t="n">
        <v>1724806775.710481</v>
      </c>
    </row>
    <row r="57">
      <c r="A57" t="inlineStr">
        <is>
          <t>2001:1:8::1</t>
        </is>
      </c>
      <c r="B57" t="inlineStr">
        <is>
          <t>2001:1:1::1</t>
        </is>
      </c>
      <c r="C57" t="n">
        <v>1</v>
      </c>
      <c r="D57" t="n">
        <v>0</v>
      </c>
      <c r="E57" t="n">
        <v>262</v>
      </c>
      <c r="F57" t="inlineStr">
        <is>
          <t>receiver</t>
        </is>
      </c>
      <c r="G57" t="n">
        <v>1500</v>
      </c>
      <c r="H57" t="n">
        <v>1724806775.79333</v>
      </c>
      <c r="I57" t="n">
        <v>0</v>
      </c>
      <c r="J57" t="inlineStr">
        <is>
          <t>[]</t>
        </is>
      </c>
      <c r="L57">
        <f>G56-G57</f>
        <v/>
      </c>
      <c r="M57">
        <f>ROUND((L57/G56)*100, 3)</f>
        <v/>
      </c>
      <c r="N57">
        <f>ROUND((H57-H56)*10^9, 3)</f>
        <v/>
      </c>
    </row>
    <row r="58">
      <c r="A58" t="inlineStr">
        <is>
          <t>2001:1:2::1</t>
        </is>
      </c>
      <c r="B58" t="inlineStr">
        <is>
          <t>2001:1:3::1</t>
        </is>
      </c>
      <c r="C58" t="n">
        <v>1</v>
      </c>
      <c r="D58" t="n">
        <v>0</v>
      </c>
      <c r="E58" t="n">
        <v>262</v>
      </c>
      <c r="F58" t="inlineStr">
        <is>
          <t>sender</t>
        </is>
      </c>
      <c r="G58" t="n">
        <v>1500</v>
      </c>
      <c r="H58" t="n">
        <v>1724806775.682872</v>
      </c>
    </row>
    <row r="59">
      <c r="A59" t="inlineStr">
        <is>
          <t>2001:1:2::1</t>
        </is>
      </c>
      <c r="B59" t="inlineStr">
        <is>
          <t>2001:1:3::1</t>
        </is>
      </c>
      <c r="C59" t="n">
        <v>1</v>
      </c>
      <c r="D59" t="n">
        <v>0</v>
      </c>
      <c r="E59" t="n">
        <v>262</v>
      </c>
      <c r="F59" t="inlineStr">
        <is>
          <t>receiver</t>
        </is>
      </c>
      <c r="G59" t="n">
        <v>1500</v>
      </c>
      <c r="H59" t="n">
        <v>1724806775.810997</v>
      </c>
      <c r="I59" t="n">
        <v>0</v>
      </c>
      <c r="J59" t="inlineStr">
        <is>
          <t>[]</t>
        </is>
      </c>
      <c r="L59">
        <f>G58-G59</f>
        <v/>
      </c>
      <c r="M59">
        <f>ROUND((L59/G58)*100, 3)</f>
        <v/>
      </c>
      <c r="N59">
        <f>ROUND((H59-H58)*10^9, 3)</f>
        <v/>
      </c>
    </row>
    <row r="60">
      <c r="A60" t="inlineStr">
        <is>
          <t>2001:1:2::2</t>
        </is>
      </c>
      <c r="B60" t="inlineStr">
        <is>
          <t>2001:1:8::2</t>
        </is>
      </c>
      <c r="C60" t="n">
        <v>1</v>
      </c>
      <c r="D60" t="n">
        <v>35</v>
      </c>
      <c r="E60" t="n">
        <v>874</v>
      </c>
      <c r="F60" t="inlineStr">
        <is>
          <t>sender</t>
        </is>
      </c>
      <c r="G60" t="n">
        <v>2970</v>
      </c>
      <c r="H60" t="n">
        <v>1724806775.667656</v>
      </c>
    </row>
    <row r="61">
      <c r="A61" t="inlineStr">
        <is>
          <t>2001:1:2::2</t>
        </is>
      </c>
      <c r="B61" t="inlineStr">
        <is>
          <t>2001:1:8::2</t>
        </is>
      </c>
      <c r="C61" t="n">
        <v>1</v>
      </c>
      <c r="D61" t="n">
        <v>35</v>
      </c>
      <c r="E61" t="n">
        <v>874</v>
      </c>
      <c r="F61" t="inlineStr">
        <is>
          <t>receiver</t>
        </is>
      </c>
      <c r="G61" t="n">
        <v>2970</v>
      </c>
      <c r="H61" t="n">
        <v>1724806775.831618</v>
      </c>
      <c r="I61" t="n">
        <v>0</v>
      </c>
      <c r="J61" t="inlineStr">
        <is>
          <t>[]</t>
        </is>
      </c>
      <c r="L61">
        <f>G60-G61</f>
        <v/>
      </c>
      <c r="M61">
        <f>ROUND((L61/G60)*100, 3)</f>
        <v/>
      </c>
      <c r="N61">
        <f>ROUND((H61-H60)*10^9, 3)</f>
        <v/>
      </c>
    </row>
    <row r="62"/>
    <row r="63">
      <c r="A63" s="1" t="inlineStr">
        <is>
          <t>Iteration - 7</t>
        </is>
      </c>
    </row>
    <row r="64">
      <c r="A64" t="inlineStr">
        <is>
          <t>2001:1:1::2</t>
        </is>
      </c>
      <c r="B64" t="inlineStr">
        <is>
          <t>2001:1:7::1</t>
        </is>
      </c>
      <c r="C64" t="n">
        <v>1</v>
      </c>
      <c r="D64" t="n">
        <v>34</v>
      </c>
      <c r="E64" t="n">
        <v>420</v>
      </c>
      <c r="F64" t="inlineStr">
        <is>
          <t>sender</t>
        </is>
      </c>
      <c r="G64" t="n">
        <v>1500</v>
      </c>
      <c r="H64" t="n">
        <v>1724807078.888245</v>
      </c>
    </row>
    <row r="65">
      <c r="A65" t="inlineStr">
        <is>
          <t>2001:1:1::2</t>
        </is>
      </c>
      <c r="B65" t="inlineStr">
        <is>
          <t>2001:1:7::1</t>
        </is>
      </c>
      <c r="C65" t="n">
        <v>1</v>
      </c>
      <c r="D65" t="n">
        <v>34</v>
      </c>
      <c r="E65" t="n">
        <v>420</v>
      </c>
      <c r="F65" t="inlineStr">
        <is>
          <t>receiver</t>
        </is>
      </c>
      <c r="G65" t="n">
        <v>1500</v>
      </c>
      <c r="H65" t="n">
        <v>1724807078.990317</v>
      </c>
      <c r="I65" t="n">
        <v>0</v>
      </c>
      <c r="J65" t="inlineStr">
        <is>
          <t>[]</t>
        </is>
      </c>
      <c r="L65">
        <f>G64-G65</f>
        <v/>
      </c>
      <c r="M65">
        <f>ROUND((L65/G64)*100, 3)</f>
        <v/>
      </c>
      <c r="N65">
        <f>ROUND((H65-H64)*10^9, 3)</f>
        <v/>
      </c>
    </row>
    <row r="66">
      <c r="A66" t="inlineStr">
        <is>
          <t>2001:1:2::1</t>
        </is>
      </c>
      <c r="B66" t="inlineStr">
        <is>
          <t>2001:1:3::1</t>
        </is>
      </c>
      <c r="C66" t="n">
        <v>1</v>
      </c>
      <c r="D66" t="n">
        <v>0</v>
      </c>
      <c r="E66" t="n">
        <v>262</v>
      </c>
      <c r="F66" t="inlineStr">
        <is>
          <t>sender</t>
        </is>
      </c>
      <c r="G66" t="n">
        <v>1500</v>
      </c>
      <c r="H66" t="n">
        <v>1724807078.857477</v>
      </c>
    </row>
    <row r="67">
      <c r="A67" t="inlineStr">
        <is>
          <t>2001:1:2::1</t>
        </is>
      </c>
      <c r="B67" t="inlineStr">
        <is>
          <t>2001:1:3::1</t>
        </is>
      </c>
      <c r="C67" t="n">
        <v>1</v>
      </c>
      <c r="D67" t="n">
        <v>0</v>
      </c>
      <c r="E67" t="n">
        <v>262</v>
      </c>
      <c r="F67" t="inlineStr">
        <is>
          <t>receiver</t>
        </is>
      </c>
      <c r="G67" t="n">
        <v>1500</v>
      </c>
      <c r="H67" t="n">
        <v>1724807078.954849</v>
      </c>
      <c r="I67" t="n">
        <v>0</v>
      </c>
      <c r="J67" t="inlineStr">
        <is>
          <t>[]</t>
        </is>
      </c>
      <c r="L67">
        <f>G66-G67</f>
        <v/>
      </c>
      <c r="M67">
        <f>ROUND((L67/G66)*100, 3)</f>
        <v/>
      </c>
      <c r="N67">
        <f>ROUND((H67-H66)*10^9, 3)</f>
        <v/>
      </c>
    </row>
    <row r="68">
      <c r="A68" t="inlineStr">
        <is>
          <t>2001:1:8::1</t>
        </is>
      </c>
      <c r="B68" t="inlineStr">
        <is>
          <t>2001:1:1::1</t>
        </is>
      </c>
      <c r="C68" t="n">
        <v>1</v>
      </c>
      <c r="D68" t="n">
        <v>0</v>
      </c>
      <c r="E68" t="n">
        <v>262</v>
      </c>
      <c r="F68" t="inlineStr">
        <is>
          <t>sender</t>
        </is>
      </c>
      <c r="G68" t="n">
        <v>1500</v>
      </c>
      <c r="H68" t="n">
        <v>1724807078.814451</v>
      </c>
    </row>
    <row r="69">
      <c r="A69" t="inlineStr">
        <is>
          <t>2001:1:8::1</t>
        </is>
      </c>
      <c r="B69" t="inlineStr">
        <is>
          <t>2001:1:1::1</t>
        </is>
      </c>
      <c r="C69" t="n">
        <v>1</v>
      </c>
      <c r="D69" t="n">
        <v>0</v>
      </c>
      <c r="E69" t="n">
        <v>262</v>
      </c>
      <c r="F69" t="inlineStr">
        <is>
          <t>receiver</t>
        </is>
      </c>
      <c r="G69" t="n">
        <v>1500</v>
      </c>
      <c r="H69" t="n">
        <v>1724807078.896512</v>
      </c>
      <c r="I69" t="n">
        <v>0</v>
      </c>
      <c r="J69" t="inlineStr">
        <is>
          <t>[]</t>
        </is>
      </c>
      <c r="L69">
        <f>G68-G69</f>
        <v/>
      </c>
      <c r="M69">
        <f>ROUND((L69/G68)*100, 3)</f>
        <v/>
      </c>
      <c r="N69">
        <f>ROUND((H69-H68)*10^9, 3)</f>
        <v/>
      </c>
    </row>
    <row r="70">
      <c r="A70" t="inlineStr">
        <is>
          <t>2001:1:2::2</t>
        </is>
      </c>
      <c r="B70" t="inlineStr">
        <is>
          <t>2001:1:8::2</t>
        </is>
      </c>
      <c r="C70" t="n">
        <v>1</v>
      </c>
      <c r="D70" t="n">
        <v>35</v>
      </c>
      <c r="E70" t="n">
        <v>874</v>
      </c>
      <c r="F70" t="inlineStr">
        <is>
          <t>sender</t>
        </is>
      </c>
      <c r="G70" t="n">
        <v>2970</v>
      </c>
      <c r="H70" t="n">
        <v>1724807078.80659</v>
      </c>
    </row>
    <row r="71">
      <c r="A71" t="inlineStr">
        <is>
          <t>2001:1:2::2</t>
        </is>
      </c>
      <c r="B71" t="inlineStr">
        <is>
          <t>2001:1:8::2</t>
        </is>
      </c>
      <c r="C71" t="n">
        <v>1</v>
      </c>
      <c r="D71" t="n">
        <v>35</v>
      </c>
      <c r="E71" t="n">
        <v>874</v>
      </c>
      <c r="F71" t="inlineStr">
        <is>
          <t>receiver</t>
        </is>
      </c>
      <c r="G71" t="n">
        <v>2970</v>
      </c>
      <c r="H71" t="n">
        <v>1724807078.895675</v>
      </c>
      <c r="I71" t="n">
        <v>0</v>
      </c>
      <c r="J71" t="inlineStr">
        <is>
          <t>[]</t>
        </is>
      </c>
      <c r="L71">
        <f>G70-G71</f>
        <v/>
      </c>
      <c r="M71">
        <f>ROUND((L71/G70)*100, 3)</f>
        <v/>
      </c>
      <c r="N71">
        <f>ROUND((H71-H70)*10^9, 3)</f>
        <v/>
      </c>
    </row>
    <row r="72"/>
    <row r="73">
      <c r="A73" s="1" t="inlineStr">
        <is>
          <t>Iteration - 8</t>
        </is>
      </c>
    </row>
    <row r="74">
      <c r="A74" t="inlineStr">
        <is>
          <t>2001:1:1::2</t>
        </is>
      </c>
      <c r="B74" t="inlineStr">
        <is>
          <t>2001:1:7::1</t>
        </is>
      </c>
      <c r="C74" t="n">
        <v>1</v>
      </c>
      <c r="D74" t="n">
        <v>34</v>
      </c>
      <c r="E74" t="n">
        <v>420</v>
      </c>
      <c r="F74" t="inlineStr">
        <is>
          <t>sender</t>
        </is>
      </c>
      <c r="G74" t="n">
        <v>1500</v>
      </c>
      <c r="H74" t="n">
        <v>1724807381.878722</v>
      </c>
    </row>
    <row r="75">
      <c r="A75" t="inlineStr">
        <is>
          <t>2001:1:1::2</t>
        </is>
      </c>
      <c r="B75" t="inlineStr">
        <is>
          <t>2001:1:7::1</t>
        </is>
      </c>
      <c r="C75" t="n">
        <v>1</v>
      </c>
      <c r="D75" t="n">
        <v>34</v>
      </c>
      <c r="E75" t="n">
        <v>420</v>
      </c>
      <c r="F75" t="inlineStr">
        <is>
          <t>receiver</t>
        </is>
      </c>
      <c r="G75" t="n">
        <v>1500</v>
      </c>
      <c r="H75" t="n">
        <v>1724807381.976292</v>
      </c>
      <c r="I75" t="n">
        <v>0</v>
      </c>
      <c r="J75" t="inlineStr">
        <is>
          <t>[]</t>
        </is>
      </c>
      <c r="L75">
        <f>G74-G75</f>
        <v/>
      </c>
      <c r="M75">
        <f>ROUND((L75/G74)*100, 3)</f>
        <v/>
      </c>
      <c r="N75">
        <f>ROUND((H75-H74)*10^9, 3)</f>
        <v/>
      </c>
    </row>
    <row r="76">
      <c r="A76" t="inlineStr">
        <is>
          <t>2001:1:8::1</t>
        </is>
      </c>
      <c r="B76" t="inlineStr">
        <is>
          <t>2001:1:1::1</t>
        </is>
      </c>
      <c r="C76" t="n">
        <v>1</v>
      </c>
      <c r="D76" t="n">
        <v>0</v>
      </c>
      <c r="E76" t="n">
        <v>262</v>
      </c>
      <c r="F76" t="inlineStr">
        <is>
          <t>sender</t>
        </is>
      </c>
      <c r="G76" t="n">
        <v>1500</v>
      </c>
      <c r="H76" t="n">
        <v>1724807381.866267</v>
      </c>
    </row>
    <row r="77">
      <c r="A77" t="inlineStr">
        <is>
          <t>2001:1:8::1</t>
        </is>
      </c>
      <c r="B77" t="inlineStr">
        <is>
          <t>2001:1:1::1</t>
        </is>
      </c>
      <c r="C77" t="n">
        <v>1</v>
      </c>
      <c r="D77" t="n">
        <v>0</v>
      </c>
      <c r="E77" t="n">
        <v>262</v>
      </c>
      <c r="F77" t="inlineStr">
        <is>
          <t>receiver</t>
        </is>
      </c>
      <c r="G77" t="n">
        <v>1500</v>
      </c>
      <c r="H77" t="n">
        <v>1724807381.97389</v>
      </c>
      <c r="I77" t="n">
        <v>0</v>
      </c>
      <c r="J77" t="inlineStr">
        <is>
          <t>[]</t>
        </is>
      </c>
      <c r="L77">
        <f>G76-G77</f>
        <v/>
      </c>
      <c r="M77">
        <f>ROUND((L77/G76)*100, 3)</f>
        <v/>
      </c>
      <c r="N77">
        <f>ROUND((H77-H76)*10^9, 3)</f>
        <v/>
      </c>
    </row>
    <row r="78">
      <c r="A78" t="inlineStr">
        <is>
          <t>2001:1:2::1</t>
        </is>
      </c>
      <c r="B78" t="inlineStr">
        <is>
          <t>2001:1:3::1</t>
        </is>
      </c>
      <c r="C78" t="n">
        <v>1</v>
      </c>
      <c r="D78" t="n">
        <v>0</v>
      </c>
      <c r="E78" t="n">
        <v>262</v>
      </c>
      <c r="F78" t="inlineStr">
        <is>
          <t>sender</t>
        </is>
      </c>
      <c r="G78" t="n">
        <v>1500</v>
      </c>
      <c r="H78" t="n">
        <v>1724807381.918723</v>
      </c>
    </row>
    <row r="79">
      <c r="A79" t="inlineStr">
        <is>
          <t>2001:1:2::1</t>
        </is>
      </c>
      <c r="B79" t="inlineStr">
        <is>
          <t>2001:1:3::1</t>
        </is>
      </c>
      <c r="C79" t="n">
        <v>1</v>
      </c>
      <c r="D79" t="n">
        <v>0</v>
      </c>
      <c r="E79" t="n">
        <v>262</v>
      </c>
      <c r="F79" t="inlineStr">
        <is>
          <t>receiver</t>
        </is>
      </c>
      <c r="G79" t="n">
        <v>1500</v>
      </c>
      <c r="H79" t="n">
        <v>1724807382.034487</v>
      </c>
      <c r="I79" t="n">
        <v>0</v>
      </c>
      <c r="J79" t="inlineStr">
        <is>
          <t>[]</t>
        </is>
      </c>
      <c r="L79">
        <f>G78-G79</f>
        <v/>
      </c>
      <c r="M79">
        <f>ROUND((L79/G78)*100, 3)</f>
        <v/>
      </c>
      <c r="N79">
        <f>ROUND((H79-H78)*10^9, 3)</f>
        <v/>
      </c>
    </row>
    <row r="80">
      <c r="A80" t="inlineStr">
        <is>
          <t>2001:1:2::2</t>
        </is>
      </c>
      <c r="B80" t="inlineStr">
        <is>
          <t>2001:1:8::2</t>
        </is>
      </c>
      <c r="C80" t="n">
        <v>1</v>
      </c>
      <c r="D80" t="n">
        <v>35</v>
      </c>
      <c r="E80" t="n">
        <v>874</v>
      </c>
      <c r="F80" t="inlineStr">
        <is>
          <t>sender</t>
        </is>
      </c>
      <c r="G80" t="n">
        <v>2970</v>
      </c>
      <c r="H80" t="n">
        <v>1724807381.84231</v>
      </c>
    </row>
    <row r="81">
      <c r="A81" t="inlineStr">
        <is>
          <t>2001:1:2::2</t>
        </is>
      </c>
      <c r="B81" t="inlineStr">
        <is>
          <t>2001:1:8::2</t>
        </is>
      </c>
      <c r="C81" t="n">
        <v>1</v>
      </c>
      <c r="D81" t="n">
        <v>35</v>
      </c>
      <c r="E81" t="n">
        <v>874</v>
      </c>
      <c r="F81" t="inlineStr">
        <is>
          <t>receiver</t>
        </is>
      </c>
      <c r="G81" t="n">
        <v>2970</v>
      </c>
      <c r="H81" t="n">
        <v>1724807381.937793</v>
      </c>
      <c r="I81" t="n">
        <v>0</v>
      </c>
      <c r="J81" t="inlineStr">
        <is>
          <t>[]</t>
        </is>
      </c>
      <c r="L81">
        <f>G80-G81</f>
        <v/>
      </c>
      <c r="M81">
        <f>ROUND((L81/G80)*100, 3)</f>
        <v/>
      </c>
      <c r="N81">
        <f>ROUND((H81-H80)*10^9, 3)</f>
        <v/>
      </c>
    </row>
    <row r="82"/>
    <row r="83">
      <c r="A83" s="1" t="inlineStr">
        <is>
          <t>Iteration - 9</t>
        </is>
      </c>
    </row>
    <row r="84">
      <c r="A84" t="inlineStr">
        <is>
          <t>2001:1:2::1</t>
        </is>
      </c>
      <c r="B84" t="inlineStr">
        <is>
          <t>2001:1:3::1</t>
        </is>
      </c>
      <c r="C84" t="n">
        <v>1</v>
      </c>
      <c r="D84" t="n">
        <v>0</v>
      </c>
      <c r="E84" t="n">
        <v>262</v>
      </c>
      <c r="F84" t="inlineStr">
        <is>
          <t>sender</t>
        </is>
      </c>
      <c r="G84" t="n">
        <v>1500</v>
      </c>
      <c r="H84" t="n">
        <v>1724807684.915378</v>
      </c>
    </row>
    <row r="85">
      <c r="A85" t="inlineStr">
        <is>
          <t>2001:1:2::1</t>
        </is>
      </c>
      <c r="B85" t="inlineStr">
        <is>
          <t>2001:1:3::1</t>
        </is>
      </c>
      <c r="C85" t="n">
        <v>1</v>
      </c>
      <c r="D85" t="n">
        <v>0</v>
      </c>
      <c r="E85" t="n">
        <v>262</v>
      </c>
      <c r="F85" t="inlineStr">
        <is>
          <t>receiver</t>
        </is>
      </c>
      <c r="G85" t="n">
        <v>1500</v>
      </c>
      <c r="H85" t="n">
        <v>1724807684.999722</v>
      </c>
      <c r="I85" t="n">
        <v>0</v>
      </c>
      <c r="J85" t="inlineStr">
        <is>
          <t>[]</t>
        </is>
      </c>
      <c r="L85">
        <f>G84-G85</f>
        <v/>
      </c>
      <c r="M85">
        <f>ROUND((L85/G84)*100, 3)</f>
        <v/>
      </c>
      <c r="N85">
        <f>ROUND((H85-H84)*10^9, 3)</f>
        <v/>
      </c>
    </row>
    <row r="86">
      <c r="A86" t="inlineStr">
        <is>
          <t>2001:1:1::2</t>
        </is>
      </c>
      <c r="B86" t="inlineStr">
        <is>
          <t>2001:1:7::1</t>
        </is>
      </c>
      <c r="C86" t="n">
        <v>1</v>
      </c>
      <c r="D86" t="n">
        <v>34</v>
      </c>
      <c r="E86" t="n">
        <v>420</v>
      </c>
      <c r="F86" t="inlineStr">
        <is>
          <t>sender</t>
        </is>
      </c>
      <c r="G86" t="n">
        <v>1500</v>
      </c>
      <c r="H86" t="n">
        <v>1724807684.846404</v>
      </c>
    </row>
    <row r="87">
      <c r="A87" t="inlineStr">
        <is>
          <t>2001:1:1::2</t>
        </is>
      </c>
      <c r="B87" t="inlineStr">
        <is>
          <t>2001:1:7::1</t>
        </is>
      </c>
      <c r="C87" t="n">
        <v>1</v>
      </c>
      <c r="D87" t="n">
        <v>34</v>
      </c>
      <c r="E87" t="n">
        <v>420</v>
      </c>
      <c r="F87" t="inlineStr">
        <is>
          <t>receiver</t>
        </is>
      </c>
      <c r="G87" t="n">
        <v>1500</v>
      </c>
      <c r="H87" t="n">
        <v>1724807684.907334</v>
      </c>
      <c r="I87" t="n">
        <v>0</v>
      </c>
      <c r="J87" t="inlineStr">
        <is>
          <t>[]</t>
        </is>
      </c>
      <c r="L87">
        <f>G86-G87</f>
        <v/>
      </c>
      <c r="M87">
        <f>ROUND((L87/G86)*100, 3)</f>
        <v/>
      </c>
      <c r="N87">
        <f>ROUND((H87-H86)*10^9, 3)</f>
        <v/>
      </c>
    </row>
    <row r="88">
      <c r="A88" t="inlineStr">
        <is>
          <t>2001:1:8::1</t>
        </is>
      </c>
      <c r="B88" t="inlineStr">
        <is>
          <t>2001:1:1::1</t>
        </is>
      </c>
      <c r="C88" t="n">
        <v>1</v>
      </c>
      <c r="D88" t="n">
        <v>0</v>
      </c>
      <c r="E88" t="n">
        <v>262</v>
      </c>
      <c r="F88" t="inlineStr">
        <is>
          <t>sender</t>
        </is>
      </c>
      <c r="G88" t="n">
        <v>1500</v>
      </c>
      <c r="H88" t="n">
        <v>1724807684.918796</v>
      </c>
    </row>
    <row r="89">
      <c r="A89" t="inlineStr">
        <is>
          <t>2001:1:8::1</t>
        </is>
      </c>
      <c r="B89" t="inlineStr">
        <is>
          <t>2001:1:1::1</t>
        </is>
      </c>
      <c r="C89" t="n">
        <v>1</v>
      </c>
      <c r="D89" t="n">
        <v>0</v>
      </c>
      <c r="E89" t="n">
        <v>262</v>
      </c>
      <c r="F89" t="inlineStr">
        <is>
          <t>receiver</t>
        </is>
      </c>
      <c r="G89" t="n">
        <v>1500</v>
      </c>
      <c r="H89" t="n">
        <v>1724807685.026157</v>
      </c>
      <c r="I89" t="n">
        <v>0</v>
      </c>
      <c r="J89" t="inlineStr">
        <is>
          <t>[]</t>
        </is>
      </c>
      <c r="L89">
        <f>G88-G89</f>
        <v/>
      </c>
      <c r="M89">
        <f>ROUND((L89/G88)*100, 3)</f>
        <v/>
      </c>
      <c r="N89">
        <f>ROUND((H89-H88)*10^9, 3)</f>
        <v/>
      </c>
    </row>
    <row r="90">
      <c r="A90" t="inlineStr">
        <is>
          <t>2001:1:2::2</t>
        </is>
      </c>
      <c r="B90" t="inlineStr">
        <is>
          <t>2001:1:8::2</t>
        </is>
      </c>
      <c r="C90" t="n">
        <v>1</v>
      </c>
      <c r="D90" t="n">
        <v>35</v>
      </c>
      <c r="E90" t="n">
        <v>874</v>
      </c>
      <c r="F90" t="inlineStr">
        <is>
          <t>sender</t>
        </is>
      </c>
      <c r="G90" t="n">
        <v>2970</v>
      </c>
      <c r="H90" t="n">
        <v>1724807684.846505</v>
      </c>
    </row>
    <row r="91">
      <c r="A91" t="inlineStr">
        <is>
          <t>2001:1:2::2</t>
        </is>
      </c>
      <c r="B91" t="inlineStr">
        <is>
          <t>2001:1:8::2</t>
        </is>
      </c>
      <c r="C91" t="n">
        <v>1</v>
      </c>
      <c r="D91" t="n">
        <v>35</v>
      </c>
      <c r="E91" t="n">
        <v>874</v>
      </c>
      <c r="F91" t="inlineStr">
        <is>
          <t>receiver</t>
        </is>
      </c>
      <c r="G91" t="n">
        <v>2970</v>
      </c>
      <c r="H91" t="n">
        <v>1724807684.938192</v>
      </c>
      <c r="I91" t="n">
        <v>0</v>
      </c>
      <c r="J91" t="inlineStr">
        <is>
          <t>[]</t>
        </is>
      </c>
      <c r="L91">
        <f>G90-G91</f>
        <v/>
      </c>
      <c r="M91">
        <f>ROUND((L91/G90)*100, 3)</f>
        <v/>
      </c>
      <c r="N91">
        <f>ROUND((H91-H90)*10^9, 3)</f>
        <v/>
      </c>
    </row>
    <row r="92"/>
    <row r="93">
      <c r="A93" s="1" t="inlineStr">
        <is>
          <t>Iteration - 10</t>
        </is>
      </c>
    </row>
    <row r="94">
      <c r="A94" t="inlineStr">
        <is>
          <t>2001:1:1::2</t>
        </is>
      </c>
      <c r="B94" t="inlineStr">
        <is>
          <t>2001:1:7::1</t>
        </is>
      </c>
      <c r="C94" t="n">
        <v>1</v>
      </c>
      <c r="D94" t="n">
        <v>34</v>
      </c>
      <c r="E94" t="n">
        <v>420</v>
      </c>
      <c r="F94" t="inlineStr">
        <is>
          <t>sender</t>
        </is>
      </c>
      <c r="G94" t="n">
        <v>1500</v>
      </c>
      <c r="H94" t="n">
        <v>1724807987.894285</v>
      </c>
    </row>
    <row r="95">
      <c r="A95" t="inlineStr">
        <is>
          <t>2001:1:1::2</t>
        </is>
      </c>
      <c r="B95" t="inlineStr">
        <is>
          <t>2001:1:7::1</t>
        </is>
      </c>
      <c r="C95" t="n">
        <v>1</v>
      </c>
      <c r="D95" t="n">
        <v>34</v>
      </c>
      <c r="E95" t="n">
        <v>420</v>
      </c>
      <c r="F95" t="inlineStr">
        <is>
          <t>receiver</t>
        </is>
      </c>
      <c r="G95" t="n">
        <v>1500</v>
      </c>
      <c r="H95" t="n">
        <v>1724807988.000292</v>
      </c>
      <c r="I95" t="n">
        <v>0</v>
      </c>
      <c r="J95" t="inlineStr">
        <is>
          <t>[]</t>
        </is>
      </c>
      <c r="L95">
        <f>G94-G95</f>
        <v/>
      </c>
      <c r="M95">
        <f>ROUND((L95/G94)*100, 3)</f>
        <v/>
      </c>
      <c r="N95">
        <f>ROUND((H95-H94)*10^9, 3)</f>
        <v/>
      </c>
    </row>
    <row r="96">
      <c r="A96" t="inlineStr">
        <is>
          <t>2001:1:8::1</t>
        </is>
      </c>
      <c r="B96" t="inlineStr">
        <is>
          <t>2001:1:1::1</t>
        </is>
      </c>
      <c r="C96" t="n">
        <v>1</v>
      </c>
      <c r="D96" t="n">
        <v>0</v>
      </c>
      <c r="E96" t="n">
        <v>262</v>
      </c>
      <c r="F96" t="inlineStr">
        <is>
          <t>sender</t>
        </is>
      </c>
      <c r="G96" t="n">
        <v>1500</v>
      </c>
      <c r="H96" t="n">
        <v>1724807987.910708</v>
      </c>
    </row>
    <row r="97">
      <c r="A97" t="inlineStr">
        <is>
          <t>2001:1:8::1</t>
        </is>
      </c>
      <c r="B97" t="inlineStr">
        <is>
          <t>2001:1:1::1</t>
        </is>
      </c>
      <c r="C97" t="n">
        <v>1</v>
      </c>
      <c r="D97" t="n">
        <v>0</v>
      </c>
      <c r="E97" t="n">
        <v>262</v>
      </c>
      <c r="F97" t="inlineStr">
        <is>
          <t>receiver</t>
        </is>
      </c>
      <c r="G97" t="n">
        <v>1500</v>
      </c>
      <c r="H97" t="n">
        <v>1724807988.029962</v>
      </c>
      <c r="I97" t="n">
        <v>0</v>
      </c>
      <c r="J97" t="inlineStr">
        <is>
          <t>[]</t>
        </is>
      </c>
      <c r="L97">
        <f>G96-G97</f>
        <v/>
      </c>
      <c r="M97">
        <f>ROUND((L97/G96)*100, 3)</f>
        <v/>
      </c>
      <c r="N97">
        <f>ROUND((H97-H96)*10^9, 3)</f>
        <v/>
      </c>
    </row>
    <row r="98">
      <c r="A98" t="inlineStr">
        <is>
          <t>2001:1:2::1</t>
        </is>
      </c>
      <c r="B98" t="inlineStr">
        <is>
          <t>2001:1:3::1</t>
        </is>
      </c>
      <c r="C98" t="n">
        <v>1</v>
      </c>
      <c r="D98" t="n">
        <v>0</v>
      </c>
      <c r="E98" t="n">
        <v>262</v>
      </c>
      <c r="F98" t="inlineStr">
        <is>
          <t>sender</t>
        </is>
      </c>
      <c r="G98" t="n">
        <v>1500</v>
      </c>
      <c r="H98" t="n">
        <v>1724807987.958563</v>
      </c>
    </row>
    <row r="99">
      <c r="A99" t="inlineStr">
        <is>
          <t>2001:1:2::1</t>
        </is>
      </c>
      <c r="B99" t="inlineStr">
        <is>
          <t>2001:1:3::1</t>
        </is>
      </c>
      <c r="C99" t="n">
        <v>1</v>
      </c>
      <c r="D99" t="n">
        <v>0</v>
      </c>
      <c r="E99" t="n">
        <v>262</v>
      </c>
      <c r="F99" t="inlineStr">
        <is>
          <t>receiver</t>
        </is>
      </c>
      <c r="G99" t="n">
        <v>1500</v>
      </c>
      <c r="H99" t="n">
        <v>1724807988.073804</v>
      </c>
      <c r="I99" t="n">
        <v>0</v>
      </c>
      <c r="J99" t="inlineStr">
        <is>
          <t>[]</t>
        </is>
      </c>
      <c r="L99">
        <f>G98-G99</f>
        <v/>
      </c>
      <c r="M99">
        <f>ROUND((L99/G98)*100, 3)</f>
        <v/>
      </c>
      <c r="N99">
        <f>ROUND((H99-H98)*10^9, 3)</f>
        <v/>
      </c>
    </row>
    <row r="100">
      <c r="A100" t="inlineStr">
        <is>
          <t>2001:1:2::2</t>
        </is>
      </c>
      <c r="B100" t="inlineStr">
        <is>
          <t>2001:1:8::2</t>
        </is>
      </c>
      <c r="C100" t="n">
        <v>1</v>
      </c>
      <c r="D100" t="n">
        <v>35</v>
      </c>
      <c r="E100" t="n">
        <v>874</v>
      </c>
      <c r="F100" t="inlineStr">
        <is>
          <t>sender</t>
        </is>
      </c>
      <c r="G100" t="n">
        <v>2970</v>
      </c>
      <c r="H100" t="n">
        <v>1724807988.06029</v>
      </c>
    </row>
    <row r="101">
      <c r="A101" t="inlineStr">
        <is>
          <t>2001:1:2::2</t>
        </is>
      </c>
      <c r="B101" t="inlineStr">
        <is>
          <t>2001:1:8::2</t>
        </is>
      </c>
      <c r="C101" t="n">
        <v>1</v>
      </c>
      <c r="D101" t="n">
        <v>35</v>
      </c>
      <c r="E101" t="n">
        <v>874</v>
      </c>
      <c r="F101" t="inlineStr">
        <is>
          <t>receiver</t>
        </is>
      </c>
      <c r="G101" t="n">
        <v>2970</v>
      </c>
      <c r="H101" t="n">
        <v>1724807988.158045</v>
      </c>
      <c r="I101" t="n">
        <v>0</v>
      </c>
      <c r="J101" t="inlineStr">
        <is>
          <t>[]</t>
        </is>
      </c>
      <c r="L101">
        <f>G100-G101</f>
        <v/>
      </c>
      <c r="M101">
        <f>ROUND((L101/G100)*100, 3)</f>
        <v/>
      </c>
      <c r="N101">
        <f>ROUND((H101-H100)*10^9, 3)</f>
        <v/>
      </c>
    </row>
    <row r="102"/>
    <row r="103"/>
    <row r="104"/>
    <row r="105">
      <c r="A105" s="1" t="inlineStr">
        <is>
          <t>Calculations</t>
        </is>
      </c>
      <c r="B105" s="1" t="inlineStr">
        <is>
          <t>Values</t>
        </is>
      </c>
    </row>
    <row r="106">
      <c r="A106" s="1" t="inlineStr">
        <is>
          <t>AVG Out of Order Packets (Nº)</t>
        </is>
      </c>
      <c r="B106">
        <f>ROUND(AVERAGEIF(I:I, "&lt;&gt;", I:I), 3)</f>
        <v/>
      </c>
    </row>
    <row r="107">
      <c r="A107" s="1" t="inlineStr">
        <is>
          <t>AVG Packet Loss (Nº)</t>
        </is>
      </c>
      <c r="B107">
        <f>ROUND(AVERAGEIF(L:L, "&lt;&gt;", L:L), 3)</f>
        <v/>
      </c>
    </row>
    <row r="108">
      <c r="A108" s="1" t="inlineStr">
        <is>
          <t>AVG Packet Loss (%)</t>
        </is>
      </c>
      <c r="B108">
        <f>ROUND(AVERAGEIF(M:M, "&lt;&gt;", M:M), 3)</f>
        <v/>
      </c>
    </row>
    <row r="109">
      <c r="A109" s="1" t="inlineStr">
        <is>
          <t>AVG 1º Packet Delay (nanoseconds)</t>
        </is>
      </c>
      <c r="B109">
        <f>ROUND(AVERAGEIF(N:N, "&lt;&gt;", N:N), 3)</f>
        <v/>
      </c>
    </row>
    <row r="110">
      <c r="A110" s="1" t="inlineStr">
        <is>
          <t>AVG Nº of SRv6 rules Created</t>
        </is>
      </c>
      <c r="B110">
        <f>COUNTIF(B:B, "Created SRv6 rule") / 10</f>
        <v/>
      </c>
    </row>
    <row r="111">
      <c r="A111" s="1" t="inlineStr">
        <is>
          <t>AVG Nº of SRv6 rules Removed</t>
        </is>
      </c>
      <c r="B111">
        <f>COUNTIF(B:B, "Removed SRv6 rule") / 10</f>
        <v/>
      </c>
    </row>
    <row r="112">
      <c r="A112" s="1" t="inlineStr">
        <is>
          <t>AVG Flows Latency (nanoseconds)</t>
        </is>
      </c>
      <c r="B112" t="n">
        <v>39236.592</v>
      </c>
    </row>
    <row r="113">
      <c r="A113" s="1" t="inlineStr">
        <is>
          <t>STD Flows Latency (nanoseconds)</t>
        </is>
      </c>
      <c r="B113" t="n">
        <v>18734.157</v>
      </c>
    </row>
    <row r="114">
      <c r="A114" s="1" t="inlineStr">
        <is>
          <t>AVG Hop Latency (nanoseconds)</t>
        </is>
      </c>
      <c r="B114" t="n">
        <v>1626.079</v>
      </c>
    </row>
    <row r="115">
      <c r="A115" s="1" t="inlineStr">
        <is>
          <t>STD Hop Latency (nanoseconds)</t>
        </is>
      </c>
      <c r="B115" t="n">
        <v>1053.113</v>
      </c>
    </row>
    <row r="116"/>
    <row r="117">
      <c r="A117" s="1" t="inlineStr">
        <is>
          <t>Switch ID</t>
        </is>
      </c>
      <c r="B117" s="1" t="inlineStr">
        <is>
          <t>% of packets to each switch</t>
        </is>
      </c>
      <c r="C117" s="1" t="inlineStr">
        <is>
          <t>Total Sum of Processed Bytes</t>
        </is>
      </c>
    </row>
    <row r="118">
      <c r="A118" t="n">
        <v>1</v>
      </c>
      <c r="B118" t="n">
        <v>40.164</v>
      </c>
      <c r="C118" t="n">
        <v>10101210</v>
      </c>
    </row>
    <row r="119">
      <c r="A119" t="n">
        <v>10</v>
      </c>
      <c r="B119" t="n">
        <v>20.089</v>
      </c>
      <c r="C119" t="n">
        <v>6222300</v>
      </c>
    </row>
    <row r="120">
      <c r="A120" t="n">
        <v>11</v>
      </c>
      <c r="B120" t="n">
        <v>39.752</v>
      </c>
      <c r="C120" t="n">
        <v>25622184</v>
      </c>
    </row>
    <row r="121">
      <c r="A121" t="n">
        <v>12</v>
      </c>
      <c r="B121" t="n">
        <v>20.089</v>
      </c>
      <c r="C121" t="n">
        <v>6222300</v>
      </c>
    </row>
    <row r="122">
      <c r="A122" t="n">
        <v>13</v>
      </c>
      <c r="B122" t="n">
        <v>39.752</v>
      </c>
      <c r="C122" t="n">
        <v>25622184</v>
      </c>
    </row>
    <row r="123">
      <c r="A123" t="n">
        <v>14</v>
      </c>
      <c r="B123" t="n">
        <v>39.752</v>
      </c>
      <c r="C123" t="n">
        <v>25622184</v>
      </c>
    </row>
    <row r="124">
      <c r="A124" t="n">
        <v>2</v>
      </c>
      <c r="B124" t="n">
        <v>59.836</v>
      </c>
      <c r="C124" t="n">
        <v>29502666</v>
      </c>
    </row>
    <row r="125">
      <c r="A125" t="n">
        <v>3</v>
      </c>
      <c r="B125" t="n">
        <v>20.084</v>
      </c>
      <c r="C125" t="n">
        <v>3880482</v>
      </c>
    </row>
    <row r="126">
      <c r="A126" t="n">
        <v>4</v>
      </c>
      <c r="B126" t="n">
        <v>20.075</v>
      </c>
      <c r="C126" t="n">
        <v>3878910</v>
      </c>
    </row>
    <row r="127">
      <c r="A127" t="n">
        <v>5</v>
      </c>
      <c r="B127" t="n">
        <v>20.075</v>
      </c>
      <c r="C127" t="n">
        <v>3878910</v>
      </c>
    </row>
    <row r="128">
      <c r="A128" t="n">
        <v>7</v>
      </c>
      <c r="B128" t="n">
        <v>20.089</v>
      </c>
      <c r="C128" t="n">
        <v>6222300</v>
      </c>
    </row>
    <row r="129">
      <c r="A129" s="1" t="inlineStr">
        <is>
          <t>Mean</t>
        </is>
      </c>
      <c r="B129" t="n">
        <v>32.283</v>
      </c>
      <c r="C129" t="n">
        <v>14038386.462</v>
      </c>
    </row>
    <row r="130">
      <c r="A130" s="1" t="inlineStr">
        <is>
          <t>Standard Deviation</t>
        </is>
      </c>
      <c r="B130" t="n">
        <v>14.647</v>
      </c>
      <c r="C130" t="n">
        <v>10562165.782</v>
      </c>
    </row>
    <row r="131"/>
    <row r="132">
      <c r="A132" s="1" t="inlineStr">
        <is>
          <t>Flows Types</t>
        </is>
      </c>
      <c r="B132" s="1" t="inlineStr">
        <is>
          <t>Non-Emergency Flows</t>
        </is>
      </c>
      <c r="C132" s="1" t="inlineStr">
        <is>
          <t>Emergency Flows</t>
        </is>
      </c>
      <c r="D132" s="1" t="inlineStr">
        <is>
          <t>Variation (%)</t>
        </is>
      </c>
    </row>
    <row r="133">
      <c r="A133" s="1" t="inlineStr">
        <is>
          <t>AVG 1º Packet Delay (nanoseconds)</t>
        </is>
      </c>
      <c r="B133">
        <f>IF(SUMIF(D1:D129, "&lt;&gt;46", N1:N129) = 0, "none", SUMIF(D1:D129, "&lt;&gt;46", N1:N129))</f>
        <v/>
      </c>
      <c r="C133">
        <f>IF(SUMIF(D1:D129, 46, N1:N129) = 0, "none", SUMIF(D1:D129, 46, N1:N129))</f>
        <v/>
      </c>
      <c r="D133">
        <f>IFERROR(ROUND((C133 - B133)/B133*100, 3), "none")</f>
        <v/>
      </c>
    </row>
    <row r="134">
      <c r="A134" s="1" t="inlineStr">
        <is>
          <t>AVG Flow Delay (nanoseconds)</t>
        </is>
      </c>
      <c r="B134" t="n">
        <v>39236.592</v>
      </c>
      <c r="C134" t="inlineStr">
        <is>
          <t>none</t>
        </is>
      </c>
      <c r="D134">
        <f>IFERROR(ROUND((C134 - B134)/B134*100, 3), "none")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N294"/>
  <sheetViews>
    <sheetView workbookViewId="0">
      <selection activeCell="A1" sqref="A1"/>
    </sheetView>
  </sheetViews>
  <sheetFormatPr baseColWidth="8" defaultRowHeight="15"/>
  <cols>
    <col width="35" customWidth="1" min="1" max="1"/>
    <col width="83" customWidth="1" min="2" max="2"/>
    <col width="75" customWidth="1" min="3" max="3"/>
    <col width="52" customWidth="1" min="4" max="4"/>
    <col width="21" customWidth="1" min="5" max="5"/>
    <col width="10" customWidth="1" min="6" max="6"/>
    <col width="15" customWidth="1" min="7" max="7"/>
    <col width="30" customWidth="1" min="8" max="8"/>
    <col width="28" customWidth="1" min="9" max="9"/>
    <col width="22" customWidth="1" min="10" max="10"/>
    <col width="6" customWidth="1" min="11" max="11"/>
    <col width="13" customWidth="1" min="12" max="12"/>
    <col width="28" customWidth="1" min="13" max="13"/>
    <col width="31" customWidth="1" min="14" max="14"/>
  </cols>
  <sheetData>
    <row r="1">
      <c r="A1" s="1" t="inlineStr">
        <is>
          <t>Flow src</t>
        </is>
      </c>
      <c r="B1" s="1" t="inlineStr">
        <is>
          <t>Flow dst</t>
        </is>
      </c>
      <c r="C1" s="1" t="inlineStr">
        <is>
          <t>Flow Label</t>
        </is>
      </c>
      <c r="D1" s="1" t="inlineStr">
        <is>
          <t>DSCP</t>
        </is>
      </c>
      <c r="E1" s="1" t="inlineStr">
        <is>
          <t>Packet Size (Bytes)</t>
        </is>
      </c>
      <c r="F1" s="1" t="inlineStr">
        <is>
          <t>Is</t>
        </is>
      </c>
      <c r="G1" s="1" t="inlineStr">
        <is>
          <t>Nº of packets</t>
        </is>
      </c>
      <c r="H1" s="1" t="inlineStr">
        <is>
          <t>1º Packet Timestamp(seconds)</t>
        </is>
      </c>
      <c r="I1" s="1" t="inlineStr">
        <is>
          <t>Nº of out of order packets</t>
        </is>
      </c>
      <c r="J1" s="1" t="inlineStr">
        <is>
          <t>Out of order packets</t>
        </is>
      </c>
      <c r="L1" s="1" t="inlineStr">
        <is>
          <t>Packet Loss</t>
        </is>
      </c>
      <c r="M1" s="1" t="inlineStr">
        <is>
          <t>Packet Loss (%)</t>
        </is>
      </c>
      <c r="N1" s="1" t="inlineStr">
        <is>
          <t>1º Packet Delay (nanoseconds)</t>
        </is>
      </c>
    </row>
    <row r="2"/>
    <row r="3">
      <c r="A3" s="1" t="inlineStr">
        <is>
          <t>Iteration - 1</t>
        </is>
      </c>
    </row>
    <row r="4">
      <c r="A4" t="inlineStr">
        <is>
          <t>2001:1:1::2</t>
        </is>
      </c>
      <c r="B4" t="inlineStr">
        <is>
          <t>2001:1:7::1</t>
        </is>
      </c>
      <c r="C4" t="n">
        <v>1</v>
      </c>
      <c r="D4" t="n">
        <v>34</v>
      </c>
      <c r="E4" t="n">
        <v>420</v>
      </c>
      <c r="F4" t="inlineStr">
        <is>
          <t>sender</t>
        </is>
      </c>
      <c r="G4" t="n">
        <v>1500</v>
      </c>
      <c r="H4" t="n">
        <v>1724868451.519562</v>
      </c>
    </row>
    <row r="5">
      <c r="A5" t="inlineStr">
        <is>
          <t>2001:1:1::2</t>
        </is>
      </c>
      <c r="B5" t="inlineStr">
        <is>
          <t>2001:1:7::1</t>
        </is>
      </c>
      <c r="C5" t="n">
        <v>1</v>
      </c>
      <c r="D5" t="n">
        <v>34</v>
      </c>
      <c r="E5" t="n">
        <v>420</v>
      </c>
      <c r="F5" t="inlineStr">
        <is>
          <t>receiver</t>
        </is>
      </c>
      <c r="G5" t="n">
        <v>1500</v>
      </c>
      <c r="H5" t="n">
        <v>1724868451.742388</v>
      </c>
      <c r="I5" t="n">
        <v>0</v>
      </c>
      <c r="J5" t="inlineStr">
        <is>
          <t>[]</t>
        </is>
      </c>
      <c r="L5">
        <f>G4-G5</f>
        <v/>
      </c>
      <c r="M5">
        <f>ROUND((L5/G4)*100, 3)</f>
        <v/>
      </c>
      <c r="N5">
        <f>ROUND((H5-H4)*10^9, 3)</f>
        <v/>
      </c>
    </row>
    <row r="6">
      <c r="A6" t="inlineStr">
        <is>
          <t>2001:1:8::1</t>
        </is>
      </c>
      <c r="B6" t="inlineStr">
        <is>
          <t>2001:1:2::1</t>
        </is>
      </c>
      <c r="C6" t="n">
        <v>1</v>
      </c>
      <c r="D6" t="n">
        <v>34</v>
      </c>
      <c r="E6" t="n">
        <v>420</v>
      </c>
      <c r="F6" t="inlineStr">
        <is>
          <t>sender</t>
        </is>
      </c>
      <c r="G6" t="n">
        <v>1500</v>
      </c>
      <c r="H6" t="n">
        <v>1724868451.531335</v>
      </c>
    </row>
    <row r="7">
      <c r="A7" t="inlineStr">
        <is>
          <t>2001:1:8::1</t>
        </is>
      </c>
      <c r="B7" t="inlineStr">
        <is>
          <t>2001:1:2::1</t>
        </is>
      </c>
      <c r="C7" t="n">
        <v>1</v>
      </c>
      <c r="D7" t="n">
        <v>34</v>
      </c>
      <c r="E7" t="n">
        <v>420</v>
      </c>
      <c r="F7" t="inlineStr">
        <is>
          <t>receiver</t>
        </is>
      </c>
      <c r="G7" t="n">
        <v>1500</v>
      </c>
      <c r="H7" t="n">
        <v>1724868451.776972</v>
      </c>
      <c r="I7" t="n">
        <v>0</v>
      </c>
      <c r="J7" t="inlineStr">
        <is>
          <t>[]</t>
        </is>
      </c>
      <c r="L7">
        <f>G6-G7</f>
        <v/>
      </c>
      <c r="M7">
        <f>ROUND((L7/G6)*100, 3)</f>
        <v/>
      </c>
      <c r="N7">
        <f>ROUND((H7-H6)*10^9, 3)</f>
        <v/>
      </c>
    </row>
    <row r="8">
      <c r="A8" t="inlineStr">
        <is>
          <t>2001:1:3::1</t>
        </is>
      </c>
      <c r="B8" t="inlineStr">
        <is>
          <t>2001:1:5::1</t>
        </is>
      </c>
      <c r="C8" t="n">
        <v>1</v>
      </c>
      <c r="D8" t="n">
        <v>34</v>
      </c>
      <c r="E8" t="n">
        <v>420</v>
      </c>
      <c r="F8" t="inlineStr">
        <is>
          <t>sender</t>
        </is>
      </c>
      <c r="G8" t="n">
        <v>1500</v>
      </c>
      <c r="H8" t="n">
        <v>1724868451.547706</v>
      </c>
    </row>
    <row r="9">
      <c r="A9" t="inlineStr">
        <is>
          <t>2001:1:3::1</t>
        </is>
      </c>
      <c r="B9" t="inlineStr">
        <is>
          <t>2001:1:5::1</t>
        </is>
      </c>
      <c r="C9" t="n">
        <v>1</v>
      </c>
      <c r="D9" t="n">
        <v>34</v>
      </c>
      <c r="E9" t="n">
        <v>420</v>
      </c>
      <c r="F9" t="inlineStr">
        <is>
          <t>receiver</t>
        </is>
      </c>
      <c r="G9" t="n">
        <v>1500</v>
      </c>
      <c r="H9" t="n">
        <v>1724868451.778312</v>
      </c>
      <c r="I9" t="n">
        <v>0</v>
      </c>
      <c r="J9" t="inlineStr">
        <is>
          <t>[]</t>
        </is>
      </c>
      <c r="L9">
        <f>G8-G9</f>
        <v/>
      </c>
      <c r="M9">
        <f>ROUND((L9/G8)*100, 3)</f>
        <v/>
      </c>
      <c r="N9">
        <f>ROUND((H9-H8)*10^9, 3)</f>
        <v/>
      </c>
    </row>
    <row r="10">
      <c r="A10" t="inlineStr">
        <is>
          <t>2001:1:8::1</t>
        </is>
      </c>
      <c r="B10" t="inlineStr">
        <is>
          <t>2001:1:1::1</t>
        </is>
      </c>
      <c r="C10" t="n">
        <v>1</v>
      </c>
      <c r="D10" t="n">
        <v>0</v>
      </c>
      <c r="E10" t="n">
        <v>262</v>
      </c>
      <c r="F10" t="inlineStr">
        <is>
          <t>sender</t>
        </is>
      </c>
      <c r="G10" t="n">
        <v>1500</v>
      </c>
      <c r="H10" t="n">
        <v>1724868451.535289</v>
      </c>
    </row>
    <row r="11">
      <c r="A11" t="inlineStr">
        <is>
          <t>2001:1:8::1</t>
        </is>
      </c>
      <c r="B11" t="inlineStr">
        <is>
          <t>2001:1:1::1</t>
        </is>
      </c>
      <c r="C11" t="n">
        <v>1</v>
      </c>
      <c r="D11" t="n">
        <v>0</v>
      </c>
      <c r="E11" t="n">
        <v>262</v>
      </c>
      <c r="F11" t="inlineStr">
        <is>
          <t>receiver</t>
        </is>
      </c>
      <c r="G11" t="n">
        <v>1500</v>
      </c>
      <c r="H11" t="n">
        <v>1724868451.776909</v>
      </c>
      <c r="I11" t="n">
        <v>0</v>
      </c>
      <c r="J11" t="inlineStr">
        <is>
          <t>[]</t>
        </is>
      </c>
      <c r="L11">
        <f>G10-G11</f>
        <v/>
      </c>
      <c r="M11">
        <f>ROUND((L11/G10)*100, 3)</f>
        <v/>
      </c>
      <c r="N11">
        <f>ROUND((H11-H10)*10^9, 3)</f>
        <v/>
      </c>
    </row>
    <row r="12">
      <c r="A12" t="inlineStr">
        <is>
          <t>2001:1:5::1</t>
        </is>
      </c>
      <c r="B12" t="inlineStr">
        <is>
          <t>2001:1:7::2</t>
        </is>
      </c>
      <c r="C12" t="n">
        <v>1</v>
      </c>
      <c r="D12" t="n">
        <v>34</v>
      </c>
      <c r="E12" t="n">
        <v>420</v>
      </c>
      <c r="F12" t="inlineStr">
        <is>
          <t>sender</t>
        </is>
      </c>
      <c r="G12" t="n">
        <v>1500</v>
      </c>
      <c r="H12" t="n">
        <v>1724868451.531434</v>
      </c>
    </row>
    <row r="13">
      <c r="A13" t="inlineStr">
        <is>
          <t>2001:1:5::1</t>
        </is>
      </c>
      <c r="B13" t="inlineStr">
        <is>
          <t>2001:1:7::2</t>
        </is>
      </c>
      <c r="C13" t="n">
        <v>1</v>
      </c>
      <c r="D13" t="n">
        <v>34</v>
      </c>
      <c r="E13" t="n">
        <v>420</v>
      </c>
      <c r="F13" t="inlineStr">
        <is>
          <t>receiver</t>
        </is>
      </c>
      <c r="G13" t="n">
        <v>1500</v>
      </c>
      <c r="H13" t="n">
        <v>1724868451.770692</v>
      </c>
      <c r="I13" t="n">
        <v>0</v>
      </c>
      <c r="J13" t="inlineStr">
        <is>
          <t>[]</t>
        </is>
      </c>
      <c r="L13">
        <f>G12-G13</f>
        <v/>
      </c>
      <c r="M13">
        <f>ROUND((L13/G12)*100, 3)</f>
        <v/>
      </c>
      <c r="N13">
        <f>ROUND((H13-H12)*10^9, 3)</f>
        <v/>
      </c>
    </row>
    <row r="14">
      <c r="A14" t="inlineStr">
        <is>
          <t>2001:1:2::1</t>
        </is>
      </c>
      <c r="B14" t="inlineStr">
        <is>
          <t>2001:1:3::1</t>
        </is>
      </c>
      <c r="C14" t="n">
        <v>1</v>
      </c>
      <c r="D14" t="n">
        <v>0</v>
      </c>
      <c r="E14" t="n">
        <v>262</v>
      </c>
      <c r="F14" t="inlineStr">
        <is>
          <t>sender</t>
        </is>
      </c>
      <c r="G14" t="n">
        <v>1500</v>
      </c>
      <c r="H14" t="n">
        <v>1724868451.487245</v>
      </c>
    </row>
    <row r="15">
      <c r="A15" t="inlineStr">
        <is>
          <t>2001:1:2::1</t>
        </is>
      </c>
      <c r="B15" t="inlineStr">
        <is>
          <t>2001:1:3::1</t>
        </is>
      </c>
      <c r="C15" t="n">
        <v>1</v>
      </c>
      <c r="D15" t="n">
        <v>0</v>
      </c>
      <c r="E15" t="n">
        <v>262</v>
      </c>
      <c r="F15" t="inlineStr">
        <is>
          <t>receiver</t>
        </is>
      </c>
      <c r="G15" t="n">
        <v>1500</v>
      </c>
      <c r="H15" t="n">
        <v>1724868451.76758</v>
      </c>
      <c r="I15" t="n">
        <v>0</v>
      </c>
      <c r="J15" t="inlineStr">
        <is>
          <t>[]</t>
        </is>
      </c>
      <c r="L15">
        <f>G14-G15</f>
        <v/>
      </c>
      <c r="M15">
        <f>ROUND((L15/G14)*100, 3)</f>
        <v/>
      </c>
      <c r="N15">
        <f>ROUND((H15-H14)*10^9, 3)</f>
        <v/>
      </c>
    </row>
    <row r="16">
      <c r="A16" t="inlineStr">
        <is>
          <t>2001:1:3::1</t>
        </is>
      </c>
      <c r="B16" t="inlineStr">
        <is>
          <t>2001:1:7::3</t>
        </is>
      </c>
      <c r="C16" t="n">
        <v>1</v>
      </c>
      <c r="D16" t="n">
        <v>35</v>
      </c>
      <c r="E16" t="n">
        <v>874</v>
      </c>
      <c r="F16" t="inlineStr">
        <is>
          <t>sender</t>
        </is>
      </c>
      <c r="G16" t="n">
        <v>2970</v>
      </c>
      <c r="H16" t="n">
        <v>1724868451.55941</v>
      </c>
    </row>
    <row r="17">
      <c r="A17" t="inlineStr">
        <is>
          <t>2001:1:3::1</t>
        </is>
      </c>
      <c r="B17" t="inlineStr">
        <is>
          <t>2001:1:7::3</t>
        </is>
      </c>
      <c r="C17" t="n">
        <v>1</v>
      </c>
      <c r="D17" t="n">
        <v>35</v>
      </c>
      <c r="E17" t="n">
        <v>874</v>
      </c>
      <c r="F17" t="inlineStr">
        <is>
          <t>receiver</t>
        </is>
      </c>
      <c r="G17" t="n">
        <v>2970</v>
      </c>
      <c r="H17" t="n">
        <v>1724868451.734534</v>
      </c>
      <c r="I17" t="n">
        <v>0</v>
      </c>
      <c r="J17" t="inlineStr">
        <is>
          <t>[]</t>
        </is>
      </c>
      <c r="L17">
        <f>G16-G17</f>
        <v/>
      </c>
      <c r="M17">
        <f>ROUND((L17/G16)*100, 3)</f>
        <v/>
      </c>
      <c r="N17">
        <f>ROUND((H17-H16)*10^9, 3)</f>
        <v/>
      </c>
    </row>
    <row r="18">
      <c r="A18" t="inlineStr">
        <is>
          <t>2001:1:7::3</t>
        </is>
      </c>
      <c r="B18" t="inlineStr">
        <is>
          <t>2001:1:8::4</t>
        </is>
      </c>
      <c r="C18" t="n">
        <v>1</v>
      </c>
      <c r="D18" t="n">
        <v>35</v>
      </c>
      <c r="E18" t="n">
        <v>874</v>
      </c>
      <c r="F18" t="inlineStr">
        <is>
          <t>sender</t>
        </is>
      </c>
      <c r="G18" t="n">
        <v>2970</v>
      </c>
      <c r="H18" t="n">
        <v>1724868451.551402</v>
      </c>
    </row>
    <row r="19">
      <c r="A19" t="inlineStr">
        <is>
          <t>2001:1:7::3</t>
        </is>
      </c>
      <c r="B19" t="inlineStr">
        <is>
          <t>2001:1:8::4</t>
        </is>
      </c>
      <c r="C19" t="n">
        <v>1</v>
      </c>
      <c r="D19" t="n">
        <v>35</v>
      </c>
      <c r="E19" t="n">
        <v>874</v>
      </c>
      <c r="F19" t="inlineStr">
        <is>
          <t>receiver</t>
        </is>
      </c>
      <c r="G19" t="n">
        <v>2970</v>
      </c>
      <c r="H19" t="n">
        <v>1724868451.772511</v>
      </c>
      <c r="I19" t="n">
        <v>0</v>
      </c>
      <c r="J19" t="inlineStr">
        <is>
          <t>[]</t>
        </is>
      </c>
      <c r="L19">
        <f>G18-G19</f>
        <v/>
      </c>
      <c r="M19">
        <f>ROUND((L19/G18)*100, 3)</f>
        <v/>
      </c>
      <c r="N19">
        <f>ROUND((H19-H18)*10^9, 3)</f>
        <v/>
      </c>
    </row>
    <row r="20">
      <c r="A20" t="inlineStr">
        <is>
          <t>2001:1:2::2</t>
        </is>
      </c>
      <c r="B20" t="inlineStr">
        <is>
          <t>2001:1:8::2</t>
        </is>
      </c>
      <c r="C20" t="n">
        <v>1</v>
      </c>
      <c r="D20" t="n">
        <v>35</v>
      </c>
      <c r="E20" t="n">
        <v>874</v>
      </c>
      <c r="F20" t="inlineStr">
        <is>
          <t>sender</t>
        </is>
      </c>
      <c r="G20" t="n">
        <v>2970</v>
      </c>
      <c r="H20" t="n">
        <v>1724868451.575307</v>
      </c>
    </row>
    <row r="21">
      <c r="A21" t="inlineStr">
        <is>
          <t>2001:1:2::2</t>
        </is>
      </c>
      <c r="B21" t="inlineStr">
        <is>
          <t>2001:1:8::2</t>
        </is>
      </c>
      <c r="C21" t="n">
        <v>1</v>
      </c>
      <c r="D21" t="n">
        <v>35</v>
      </c>
      <c r="E21" t="n">
        <v>874</v>
      </c>
      <c r="F21" t="inlineStr">
        <is>
          <t>receiver</t>
        </is>
      </c>
      <c r="G21" t="n">
        <v>2970</v>
      </c>
      <c r="H21" t="n">
        <v>1724868451.761721</v>
      </c>
      <c r="I21" t="n">
        <v>0</v>
      </c>
      <c r="J21" t="inlineStr">
        <is>
          <t>[]</t>
        </is>
      </c>
      <c r="L21">
        <f>G20-G21</f>
        <v/>
      </c>
      <c r="M21">
        <f>ROUND((L21/G20)*100, 3)</f>
        <v/>
      </c>
      <c r="N21">
        <f>ROUND((H21-H20)*10^9, 3)</f>
        <v/>
      </c>
    </row>
    <row r="22">
      <c r="A22" t="inlineStr">
        <is>
          <t>2001:1:5::1</t>
        </is>
      </c>
      <c r="B22" t="inlineStr">
        <is>
          <t>2001:1:2::2</t>
        </is>
      </c>
      <c r="C22" t="n">
        <v>1</v>
      </c>
      <c r="D22" t="n">
        <v>35</v>
      </c>
      <c r="E22" t="n">
        <v>874</v>
      </c>
      <c r="F22" t="inlineStr">
        <is>
          <t>sender</t>
        </is>
      </c>
      <c r="G22" t="n">
        <v>2970</v>
      </c>
      <c r="H22" t="n">
        <v>1724868451.563213</v>
      </c>
    </row>
    <row r="23">
      <c r="A23" t="inlineStr">
        <is>
          <t>2001:1:5::1</t>
        </is>
      </c>
      <c r="B23" t="inlineStr">
        <is>
          <t>2001:1:2::2</t>
        </is>
      </c>
      <c r="C23" t="n">
        <v>1</v>
      </c>
      <c r="D23" t="n">
        <v>35</v>
      </c>
      <c r="E23" t="n">
        <v>874</v>
      </c>
      <c r="F23" t="inlineStr">
        <is>
          <t>receiver</t>
        </is>
      </c>
      <c r="G23" t="n">
        <v>2970</v>
      </c>
      <c r="H23" t="n">
        <v>1724868451.762688</v>
      </c>
      <c r="I23" t="n">
        <v>0</v>
      </c>
      <c r="J23" t="inlineStr">
        <is>
          <t>[]</t>
        </is>
      </c>
      <c r="L23">
        <f>G22-G23</f>
        <v/>
      </c>
      <c r="M23">
        <f>ROUND((L23/G22)*100, 3)</f>
        <v/>
      </c>
      <c r="N23">
        <f>ROUND((H23-H22)*10^9, 3)</f>
        <v/>
      </c>
    </row>
    <row r="24">
      <c r="A24" t="inlineStr">
        <is>
          <t>2001:1:3::1</t>
        </is>
      </c>
      <c r="B24" t="inlineStr">
        <is>
          <t>2001:1:8::3</t>
        </is>
      </c>
      <c r="C24" t="n">
        <v>1</v>
      </c>
      <c r="D24" t="n">
        <v>35</v>
      </c>
      <c r="E24" t="n">
        <v>874</v>
      </c>
      <c r="F24" t="inlineStr">
        <is>
          <t>sender</t>
        </is>
      </c>
      <c r="G24" t="n">
        <v>2970</v>
      </c>
      <c r="H24" t="n">
        <v>1724868451.567113</v>
      </c>
    </row>
    <row r="25">
      <c r="A25" t="inlineStr">
        <is>
          <t>2001:1:3::1</t>
        </is>
      </c>
      <c r="B25" t="inlineStr">
        <is>
          <t>2001:1:8::3</t>
        </is>
      </c>
      <c r="C25" t="n">
        <v>1</v>
      </c>
      <c r="D25" t="n">
        <v>35</v>
      </c>
      <c r="E25" t="n">
        <v>874</v>
      </c>
      <c r="F25" t="inlineStr">
        <is>
          <t>receiver</t>
        </is>
      </c>
      <c r="G25" t="n">
        <v>2970</v>
      </c>
      <c r="H25" t="n">
        <v>1724868451.775432</v>
      </c>
      <c r="I25" t="n">
        <v>0</v>
      </c>
      <c r="J25" t="inlineStr">
        <is>
          <t>[]</t>
        </is>
      </c>
      <c r="L25">
        <f>G24-G25</f>
        <v/>
      </c>
      <c r="M25">
        <f>ROUND((L25/G24)*100, 3)</f>
        <v/>
      </c>
      <c r="N25">
        <f>ROUND((H25-H24)*10^9, 3)</f>
        <v/>
      </c>
    </row>
    <row r="26">
      <c r="A26" t="inlineStr">
        <is>
          <t>2001:1:2::1</t>
        </is>
      </c>
      <c r="B26" t="inlineStr">
        <is>
          <t>2001:1:8::1</t>
        </is>
      </c>
      <c r="C26" t="n">
        <v>2</v>
      </c>
      <c r="D26" t="n">
        <v>35</v>
      </c>
      <c r="E26" t="n">
        <v>874</v>
      </c>
      <c r="F26" t="inlineStr">
        <is>
          <t>sender</t>
        </is>
      </c>
      <c r="G26" t="n">
        <v>2970</v>
      </c>
      <c r="H26" t="n">
        <v>1724868451.539582</v>
      </c>
    </row>
    <row r="27">
      <c r="A27" t="inlineStr">
        <is>
          <t>2001:1:2::1</t>
        </is>
      </c>
      <c r="B27" t="inlineStr">
        <is>
          <t>2001:1:8::1</t>
        </is>
      </c>
      <c r="C27" t="n">
        <v>2</v>
      </c>
      <c r="D27" t="n">
        <v>35</v>
      </c>
      <c r="E27" t="n">
        <v>874</v>
      </c>
      <c r="F27" t="inlineStr">
        <is>
          <t>receiver</t>
        </is>
      </c>
      <c r="G27" t="n">
        <v>2970</v>
      </c>
      <c r="H27" t="n">
        <v>1724868451.73948</v>
      </c>
      <c r="I27" t="n">
        <v>0</v>
      </c>
      <c r="J27" t="inlineStr">
        <is>
          <t>[]</t>
        </is>
      </c>
      <c r="L27">
        <f>G26-G27</f>
        <v/>
      </c>
      <c r="M27">
        <f>ROUND((L27/G26)*100, 3)</f>
        <v/>
      </c>
      <c r="N27">
        <f>ROUND((H27-H26)*10^9, 3)</f>
        <v/>
      </c>
    </row>
    <row r="28"/>
    <row r="29">
      <c r="A29" s="1" t="inlineStr">
        <is>
          <t>Iteration - 2</t>
        </is>
      </c>
    </row>
    <row r="30">
      <c r="A30" t="inlineStr">
        <is>
          <t>2001:1:3::1</t>
        </is>
      </c>
      <c r="B30" t="inlineStr">
        <is>
          <t>2001:1:5::1</t>
        </is>
      </c>
      <c r="C30" t="n">
        <v>1</v>
      </c>
      <c r="D30" t="n">
        <v>34</v>
      </c>
      <c r="E30" t="n">
        <v>420</v>
      </c>
      <c r="F30" t="inlineStr">
        <is>
          <t>sender</t>
        </is>
      </c>
      <c r="G30" t="n">
        <v>1500</v>
      </c>
      <c r="H30" t="n">
        <v>1724868752.716488</v>
      </c>
    </row>
    <row r="31">
      <c r="A31" t="inlineStr">
        <is>
          <t>2001:1:3::1</t>
        </is>
      </c>
      <c r="B31" t="inlineStr">
        <is>
          <t>2001:1:5::1</t>
        </is>
      </c>
      <c r="C31" t="n">
        <v>1</v>
      </c>
      <c r="D31" t="n">
        <v>34</v>
      </c>
      <c r="E31" t="n">
        <v>420</v>
      </c>
      <c r="F31" t="inlineStr">
        <is>
          <t>receiver</t>
        </is>
      </c>
      <c r="G31" t="n">
        <v>1500</v>
      </c>
      <c r="H31" t="n">
        <v>1724868752.815533</v>
      </c>
      <c r="I31" t="n">
        <v>0</v>
      </c>
      <c r="J31" t="inlineStr">
        <is>
          <t>[]</t>
        </is>
      </c>
      <c r="L31">
        <f>G30-G31</f>
        <v/>
      </c>
      <c r="M31">
        <f>ROUND((L31/G30)*100, 3)</f>
        <v/>
      </c>
      <c r="N31">
        <f>ROUND((H31-H30)*10^9, 3)</f>
        <v/>
      </c>
    </row>
    <row r="32">
      <c r="A32" t="inlineStr">
        <is>
          <t>2001:1:1::2</t>
        </is>
      </c>
      <c r="B32" t="inlineStr">
        <is>
          <t>2001:1:7::1</t>
        </is>
      </c>
      <c r="C32" t="n">
        <v>1</v>
      </c>
      <c r="D32" t="n">
        <v>34</v>
      </c>
      <c r="E32" t="n">
        <v>420</v>
      </c>
      <c r="F32" t="inlineStr">
        <is>
          <t>sender</t>
        </is>
      </c>
      <c r="G32" t="n">
        <v>1500</v>
      </c>
      <c r="H32" t="n">
        <v>1724868752.936171</v>
      </c>
    </row>
    <row r="33">
      <c r="A33" t="inlineStr">
        <is>
          <t>2001:1:1::2</t>
        </is>
      </c>
      <c r="B33" t="inlineStr">
        <is>
          <t>2001:1:7::1</t>
        </is>
      </c>
      <c r="C33" t="n">
        <v>1</v>
      </c>
      <c r="D33" t="n">
        <v>34</v>
      </c>
      <c r="E33" t="n">
        <v>420</v>
      </c>
      <c r="F33" t="inlineStr">
        <is>
          <t>receiver</t>
        </is>
      </c>
      <c r="G33" t="n">
        <v>1500</v>
      </c>
      <c r="H33" t="n">
        <v>1724868753.051358</v>
      </c>
      <c r="I33" t="n">
        <v>0</v>
      </c>
      <c r="J33" t="inlineStr">
        <is>
          <t>[]</t>
        </is>
      </c>
      <c r="L33">
        <f>G32-G33</f>
        <v/>
      </c>
      <c r="M33">
        <f>ROUND((L33/G32)*100, 3)</f>
        <v/>
      </c>
      <c r="N33">
        <f>ROUND((H33-H32)*10^9, 3)</f>
        <v/>
      </c>
    </row>
    <row r="34">
      <c r="A34" t="inlineStr">
        <is>
          <t>2001:1:8::1</t>
        </is>
      </c>
      <c r="B34" t="inlineStr">
        <is>
          <t>2001:1:2::1</t>
        </is>
      </c>
      <c r="C34" t="n">
        <v>1</v>
      </c>
      <c r="D34" t="n">
        <v>34</v>
      </c>
      <c r="E34" t="n">
        <v>420</v>
      </c>
      <c r="F34" t="inlineStr">
        <is>
          <t>sender</t>
        </is>
      </c>
      <c r="G34" t="n">
        <v>1500</v>
      </c>
      <c r="H34" t="n">
        <v>1724868752.599407</v>
      </c>
    </row>
    <row r="35">
      <c r="A35" t="inlineStr">
        <is>
          <t>2001:1:8::1</t>
        </is>
      </c>
      <c r="B35" t="inlineStr">
        <is>
          <t>2001:1:2::1</t>
        </is>
      </c>
      <c r="C35" t="n">
        <v>1</v>
      </c>
      <c r="D35" t="n">
        <v>34</v>
      </c>
      <c r="E35" t="n">
        <v>420</v>
      </c>
      <c r="F35" t="inlineStr">
        <is>
          <t>receiver</t>
        </is>
      </c>
      <c r="G35" t="n">
        <v>1500</v>
      </c>
      <c r="H35" t="n">
        <v>1724868752.69899</v>
      </c>
      <c r="I35" t="n">
        <v>0</v>
      </c>
      <c r="J35" t="inlineStr">
        <is>
          <t>[]</t>
        </is>
      </c>
      <c r="L35">
        <f>G34-G35</f>
        <v/>
      </c>
      <c r="M35">
        <f>ROUND((L35/G34)*100, 3)</f>
        <v/>
      </c>
      <c r="N35">
        <f>ROUND((H35-H34)*10^9, 3)</f>
        <v/>
      </c>
    </row>
    <row r="36">
      <c r="A36" t="inlineStr">
        <is>
          <t>2001:1:8::1</t>
        </is>
      </c>
      <c r="B36" t="inlineStr">
        <is>
          <t>2001:1:1::1</t>
        </is>
      </c>
      <c r="C36" t="n">
        <v>1</v>
      </c>
      <c r="D36" t="n">
        <v>0</v>
      </c>
      <c r="E36" t="n">
        <v>262</v>
      </c>
      <c r="F36" t="inlineStr">
        <is>
          <t>sender</t>
        </is>
      </c>
      <c r="G36" t="n">
        <v>1500</v>
      </c>
      <c r="H36" t="n">
        <v>1724868752.599159</v>
      </c>
    </row>
    <row r="37">
      <c r="A37" t="inlineStr">
        <is>
          <t>2001:1:8::1</t>
        </is>
      </c>
      <c r="B37" t="inlineStr">
        <is>
          <t>2001:1:1::1</t>
        </is>
      </c>
      <c r="C37" t="n">
        <v>1</v>
      </c>
      <c r="D37" t="n">
        <v>0</v>
      </c>
      <c r="E37" t="n">
        <v>262</v>
      </c>
      <c r="F37" t="inlineStr">
        <is>
          <t>receiver</t>
        </is>
      </c>
      <c r="G37" t="n">
        <v>1500</v>
      </c>
      <c r="H37" t="n">
        <v>1724868752.668218</v>
      </c>
      <c r="I37" t="n">
        <v>0</v>
      </c>
      <c r="J37" t="inlineStr">
        <is>
          <t>[]</t>
        </is>
      </c>
      <c r="L37">
        <f>G36-G37</f>
        <v/>
      </c>
      <c r="M37">
        <f>ROUND((L37/G36)*100, 3)</f>
        <v/>
      </c>
      <c r="N37">
        <f>ROUND((H37-H36)*10^9, 3)</f>
        <v/>
      </c>
    </row>
    <row r="38">
      <c r="A38" t="inlineStr">
        <is>
          <t>2001:1:5::1</t>
        </is>
      </c>
      <c r="B38" t="inlineStr">
        <is>
          <t>2001:1:7::2</t>
        </is>
      </c>
      <c r="C38" t="n">
        <v>1</v>
      </c>
      <c r="D38" t="n">
        <v>34</v>
      </c>
      <c r="E38" t="n">
        <v>420</v>
      </c>
      <c r="F38" t="inlineStr">
        <is>
          <t>sender</t>
        </is>
      </c>
      <c r="G38" t="n">
        <v>1500</v>
      </c>
      <c r="H38" t="n">
        <v>1724868753.051502</v>
      </c>
    </row>
    <row r="39">
      <c r="A39" t="inlineStr">
        <is>
          <t>2001:1:5::1</t>
        </is>
      </c>
      <c r="B39" t="inlineStr">
        <is>
          <t>2001:1:7::2</t>
        </is>
      </c>
      <c r="C39" t="n">
        <v>1</v>
      </c>
      <c r="D39" t="n">
        <v>34</v>
      </c>
      <c r="E39" t="n">
        <v>420</v>
      </c>
      <c r="F39" t="inlineStr">
        <is>
          <t>receiver</t>
        </is>
      </c>
      <c r="G39" t="n">
        <v>1500</v>
      </c>
      <c r="H39" t="n">
        <v>1724868753.160965</v>
      </c>
      <c r="I39" t="n">
        <v>0</v>
      </c>
      <c r="J39" t="inlineStr">
        <is>
          <t>[]</t>
        </is>
      </c>
      <c r="L39">
        <f>G38-G39</f>
        <v/>
      </c>
      <c r="M39">
        <f>ROUND((L39/G38)*100, 3)</f>
        <v/>
      </c>
      <c r="N39">
        <f>ROUND((H39-H38)*10^9, 3)</f>
        <v/>
      </c>
    </row>
    <row r="40">
      <c r="A40" t="inlineStr">
        <is>
          <t>2001:1:2::1</t>
        </is>
      </c>
      <c r="B40" t="inlineStr">
        <is>
          <t>2001:1:3::1</t>
        </is>
      </c>
      <c r="C40" t="n">
        <v>1</v>
      </c>
      <c r="D40" t="n">
        <v>0</v>
      </c>
      <c r="E40" t="n">
        <v>262</v>
      </c>
      <c r="F40" t="inlineStr">
        <is>
          <t>sender</t>
        </is>
      </c>
      <c r="G40" t="n">
        <v>1500</v>
      </c>
      <c r="H40" t="n">
        <v>1724868752.655504</v>
      </c>
    </row>
    <row r="41">
      <c r="A41" t="inlineStr">
        <is>
          <t>2001:1:2::1</t>
        </is>
      </c>
      <c r="B41" t="inlineStr">
        <is>
          <t>2001:1:3::1</t>
        </is>
      </c>
      <c r="C41" t="n">
        <v>1</v>
      </c>
      <c r="D41" t="n">
        <v>0</v>
      </c>
      <c r="E41" t="n">
        <v>262</v>
      </c>
      <c r="F41" t="inlineStr">
        <is>
          <t>receiver</t>
        </is>
      </c>
      <c r="G41" t="n">
        <v>1500</v>
      </c>
      <c r="H41" t="n">
        <v>1724868752.748284</v>
      </c>
      <c r="I41" t="n">
        <v>0</v>
      </c>
      <c r="J41" t="inlineStr">
        <is>
          <t>[]</t>
        </is>
      </c>
      <c r="L41">
        <f>G40-G41</f>
        <v/>
      </c>
      <c r="M41">
        <f>ROUND((L41/G40)*100, 3)</f>
        <v/>
      </c>
      <c r="N41">
        <f>ROUND((H41-H40)*10^9, 3)</f>
        <v/>
      </c>
    </row>
    <row r="42">
      <c r="A42" t="inlineStr">
        <is>
          <t>2001:1:7::3</t>
        </is>
      </c>
      <c r="B42" t="inlineStr">
        <is>
          <t>2001:1:8::4</t>
        </is>
      </c>
      <c r="C42" t="n">
        <v>1</v>
      </c>
      <c r="D42" t="n">
        <v>35</v>
      </c>
      <c r="E42" t="n">
        <v>874</v>
      </c>
      <c r="F42" t="inlineStr">
        <is>
          <t>sender</t>
        </is>
      </c>
      <c r="G42" t="n">
        <v>2970</v>
      </c>
      <c r="H42" t="n">
        <v>1724868752.783511</v>
      </c>
    </row>
    <row r="43">
      <c r="A43" t="inlineStr">
        <is>
          <t>2001:1:7::3</t>
        </is>
      </c>
      <c r="B43" t="inlineStr">
        <is>
          <t>2001:1:8::4</t>
        </is>
      </c>
      <c r="C43" t="n">
        <v>1</v>
      </c>
      <c r="D43" t="n">
        <v>35</v>
      </c>
      <c r="E43" t="n">
        <v>874</v>
      </c>
      <c r="F43" t="inlineStr">
        <is>
          <t>receiver</t>
        </is>
      </c>
      <c r="G43" t="n">
        <v>2970</v>
      </c>
      <c r="H43" t="n">
        <v>1724868752.894131</v>
      </c>
      <c r="I43" t="n">
        <v>0</v>
      </c>
      <c r="J43" t="inlineStr">
        <is>
          <t>[]</t>
        </is>
      </c>
      <c r="L43">
        <f>G42-G43</f>
        <v/>
      </c>
      <c r="M43">
        <f>ROUND((L43/G42)*100, 3)</f>
        <v/>
      </c>
      <c r="N43">
        <f>ROUND((H43-H42)*10^9, 3)</f>
        <v/>
      </c>
    </row>
    <row r="44">
      <c r="A44" t="inlineStr">
        <is>
          <t>2001:1:5::1</t>
        </is>
      </c>
      <c r="B44" t="inlineStr">
        <is>
          <t>2001:1:2::2</t>
        </is>
      </c>
      <c r="C44" t="n">
        <v>1</v>
      </c>
      <c r="D44" t="n">
        <v>35</v>
      </c>
      <c r="E44" t="n">
        <v>874</v>
      </c>
      <c r="F44" t="inlineStr">
        <is>
          <t>sender</t>
        </is>
      </c>
      <c r="G44" t="n">
        <v>2970</v>
      </c>
      <c r="H44" t="n">
        <v>1724868752.948314</v>
      </c>
    </row>
    <row r="45">
      <c r="A45" t="inlineStr">
        <is>
          <t>2001:1:5::1</t>
        </is>
      </c>
      <c r="B45" t="inlineStr">
        <is>
          <t>2001:1:2::2</t>
        </is>
      </c>
      <c r="C45" t="n">
        <v>1</v>
      </c>
      <c r="D45" t="n">
        <v>35</v>
      </c>
      <c r="E45" t="n">
        <v>874</v>
      </c>
      <c r="F45" t="inlineStr">
        <is>
          <t>receiver</t>
        </is>
      </c>
      <c r="G45" t="n">
        <v>2970</v>
      </c>
      <c r="H45" t="n">
        <v>1724868753.064268</v>
      </c>
      <c r="I45" t="n">
        <v>0</v>
      </c>
      <c r="J45" t="inlineStr">
        <is>
          <t>[]</t>
        </is>
      </c>
      <c r="L45">
        <f>G44-G45</f>
        <v/>
      </c>
      <c r="M45">
        <f>ROUND((L45/G44)*100, 3)</f>
        <v/>
      </c>
      <c r="N45">
        <f>ROUND((H45-H44)*10^9, 3)</f>
        <v/>
      </c>
    </row>
    <row r="46">
      <c r="A46" t="inlineStr">
        <is>
          <t>2001:1:2::1</t>
        </is>
      </c>
      <c r="B46" t="inlineStr">
        <is>
          <t>2001:1:8::1</t>
        </is>
      </c>
      <c r="C46" t="n">
        <v>2</v>
      </c>
      <c r="D46" t="n">
        <v>35</v>
      </c>
      <c r="E46" t="n">
        <v>874</v>
      </c>
      <c r="F46" t="inlineStr">
        <is>
          <t>sender</t>
        </is>
      </c>
      <c r="G46" t="n">
        <v>2970</v>
      </c>
      <c r="H46" t="n">
        <v>1724868753.046148</v>
      </c>
    </row>
    <row r="47">
      <c r="A47" t="inlineStr">
        <is>
          <t>2001:1:2::1</t>
        </is>
      </c>
      <c r="B47" t="inlineStr">
        <is>
          <t>2001:1:8::1</t>
        </is>
      </c>
      <c r="C47" t="n">
        <v>2</v>
      </c>
      <c r="D47" t="n">
        <v>35</v>
      </c>
      <c r="E47" t="n">
        <v>874</v>
      </c>
      <c r="F47" t="inlineStr">
        <is>
          <t>receiver</t>
        </is>
      </c>
      <c r="G47" t="n">
        <v>2970</v>
      </c>
      <c r="H47" t="n">
        <v>1724868753.196756</v>
      </c>
      <c r="I47" t="n">
        <v>0</v>
      </c>
      <c r="J47" t="inlineStr">
        <is>
          <t>[]</t>
        </is>
      </c>
      <c r="L47">
        <f>G46-G47</f>
        <v/>
      </c>
      <c r="M47">
        <f>ROUND((L47/G46)*100, 3)</f>
        <v/>
      </c>
      <c r="N47">
        <f>ROUND((H47-H46)*10^9, 3)</f>
        <v/>
      </c>
    </row>
    <row r="48">
      <c r="A48" t="inlineStr">
        <is>
          <t>2001:1:2::2</t>
        </is>
      </c>
      <c r="B48" t="inlineStr">
        <is>
          <t>2001:1:8::2</t>
        </is>
      </c>
      <c r="C48" t="n">
        <v>1</v>
      </c>
      <c r="D48" t="n">
        <v>35</v>
      </c>
      <c r="E48" t="n">
        <v>874</v>
      </c>
      <c r="F48" t="inlineStr">
        <is>
          <t>sender</t>
        </is>
      </c>
      <c r="G48" t="n">
        <v>2970</v>
      </c>
      <c r="H48" t="n">
        <v>1724868752.911705</v>
      </c>
    </row>
    <row r="49">
      <c r="A49" t="inlineStr">
        <is>
          <t>2001:1:2::2</t>
        </is>
      </c>
      <c r="B49" t="inlineStr">
        <is>
          <t>2001:1:8::2</t>
        </is>
      </c>
      <c r="C49" t="n">
        <v>1</v>
      </c>
      <c r="D49" t="n">
        <v>35</v>
      </c>
      <c r="E49" t="n">
        <v>874</v>
      </c>
      <c r="F49" t="inlineStr">
        <is>
          <t>receiver</t>
        </is>
      </c>
      <c r="G49" t="n">
        <v>2970</v>
      </c>
      <c r="H49" t="n">
        <v>1724868753.019896</v>
      </c>
      <c r="I49" t="n">
        <v>0</v>
      </c>
      <c r="J49" t="inlineStr">
        <is>
          <t>[]</t>
        </is>
      </c>
      <c r="L49">
        <f>G48-G49</f>
        <v/>
      </c>
      <c r="M49">
        <f>ROUND((L49/G48)*100, 3)</f>
        <v/>
      </c>
      <c r="N49">
        <f>ROUND((H49-H48)*10^9, 3)</f>
        <v/>
      </c>
    </row>
    <row r="50">
      <c r="A50" t="inlineStr">
        <is>
          <t>2001:1:3::1</t>
        </is>
      </c>
      <c r="B50" t="inlineStr">
        <is>
          <t>2001:1:7::3</t>
        </is>
      </c>
      <c r="C50" t="n">
        <v>1</v>
      </c>
      <c r="D50" t="n">
        <v>35</v>
      </c>
      <c r="E50" t="n">
        <v>874</v>
      </c>
      <c r="F50" t="inlineStr">
        <is>
          <t>sender</t>
        </is>
      </c>
      <c r="G50" t="n">
        <v>2970</v>
      </c>
      <c r="H50" t="n">
        <v>1724868753.067362</v>
      </c>
    </row>
    <row r="51">
      <c r="A51" t="inlineStr">
        <is>
          <t>2001:1:3::1</t>
        </is>
      </c>
      <c r="B51" t="inlineStr">
        <is>
          <t>2001:1:7::3</t>
        </is>
      </c>
      <c r="C51" t="n">
        <v>1</v>
      </c>
      <c r="D51" t="n">
        <v>35</v>
      </c>
      <c r="E51" t="n">
        <v>874</v>
      </c>
      <c r="F51" t="inlineStr">
        <is>
          <t>receiver</t>
        </is>
      </c>
      <c r="G51" t="n">
        <v>2970</v>
      </c>
      <c r="H51" t="n">
        <v>1724868753.158781</v>
      </c>
      <c r="I51" t="n">
        <v>0</v>
      </c>
      <c r="J51" t="inlineStr">
        <is>
          <t>[]</t>
        </is>
      </c>
      <c r="L51">
        <f>G50-G51</f>
        <v/>
      </c>
      <c r="M51">
        <f>ROUND((L51/G50)*100, 3)</f>
        <v/>
      </c>
      <c r="N51">
        <f>ROUND((H51-H50)*10^9, 3)</f>
        <v/>
      </c>
    </row>
    <row r="52">
      <c r="A52" t="inlineStr">
        <is>
          <t>2001:1:3::1</t>
        </is>
      </c>
      <c r="B52" t="inlineStr">
        <is>
          <t>2001:1:8::3</t>
        </is>
      </c>
      <c r="C52" t="n">
        <v>1</v>
      </c>
      <c r="D52" t="n">
        <v>35</v>
      </c>
      <c r="E52" t="n">
        <v>874</v>
      </c>
      <c r="F52" t="inlineStr">
        <is>
          <t>sender</t>
        </is>
      </c>
      <c r="G52" t="n">
        <v>2970</v>
      </c>
      <c r="H52" t="n">
        <v>1724868752.779681</v>
      </c>
    </row>
    <row r="53">
      <c r="A53" t="inlineStr">
        <is>
          <t>2001:1:3::1</t>
        </is>
      </c>
      <c r="B53" t="inlineStr">
        <is>
          <t>2001:1:8::3</t>
        </is>
      </c>
      <c r="C53" t="n">
        <v>1</v>
      </c>
      <c r="D53" t="n">
        <v>35</v>
      </c>
      <c r="E53" t="n">
        <v>874</v>
      </c>
      <c r="F53" t="inlineStr">
        <is>
          <t>receiver</t>
        </is>
      </c>
      <c r="G53" t="n">
        <v>2970</v>
      </c>
      <c r="H53" t="n">
        <v>1724868752.900869</v>
      </c>
      <c r="I53" t="n">
        <v>0</v>
      </c>
      <c r="J53" t="inlineStr">
        <is>
          <t>[]</t>
        </is>
      </c>
      <c r="L53">
        <f>G52-G53</f>
        <v/>
      </c>
      <c r="M53">
        <f>ROUND((L53/G52)*100, 3)</f>
        <v/>
      </c>
      <c r="N53">
        <f>ROUND((H53-H52)*10^9, 3)</f>
        <v/>
      </c>
    </row>
    <row r="54"/>
    <row r="55">
      <c r="A55" s="1" t="inlineStr">
        <is>
          <t>Iteration - 3</t>
        </is>
      </c>
    </row>
    <row r="56">
      <c r="A56" t="inlineStr">
        <is>
          <t>2001:1:2::1</t>
        </is>
      </c>
      <c r="B56" t="inlineStr">
        <is>
          <t>2001:1:3::1</t>
        </is>
      </c>
      <c r="C56" t="n">
        <v>1</v>
      </c>
      <c r="D56" t="n">
        <v>0</v>
      </c>
      <c r="E56" t="n">
        <v>262</v>
      </c>
      <c r="F56" t="inlineStr">
        <is>
          <t>sender</t>
        </is>
      </c>
      <c r="G56" t="n">
        <v>1500</v>
      </c>
      <c r="H56" t="n">
        <v>1724869055.689021</v>
      </c>
    </row>
    <row r="57">
      <c r="A57" t="inlineStr">
        <is>
          <t>2001:1:2::1</t>
        </is>
      </c>
      <c r="B57" t="inlineStr">
        <is>
          <t>2001:1:3::1</t>
        </is>
      </c>
      <c r="C57" t="n">
        <v>1</v>
      </c>
      <c r="D57" t="n">
        <v>0</v>
      </c>
      <c r="E57" t="n">
        <v>262</v>
      </c>
      <c r="F57" t="inlineStr">
        <is>
          <t>receiver</t>
        </is>
      </c>
      <c r="G57" t="n">
        <v>1500</v>
      </c>
      <c r="H57" t="n">
        <v>1724869055.812254</v>
      </c>
      <c r="I57" t="n">
        <v>0</v>
      </c>
      <c r="J57" t="inlineStr">
        <is>
          <t>[]</t>
        </is>
      </c>
      <c r="L57">
        <f>G56-G57</f>
        <v/>
      </c>
      <c r="M57">
        <f>ROUND((L57/G56)*100, 3)</f>
        <v/>
      </c>
      <c r="N57">
        <f>ROUND((H57-H56)*10^9, 3)</f>
        <v/>
      </c>
    </row>
    <row r="58">
      <c r="A58" t="inlineStr">
        <is>
          <t>2001:1:8::1</t>
        </is>
      </c>
      <c r="B58" t="inlineStr">
        <is>
          <t>2001:1:2::1</t>
        </is>
      </c>
      <c r="C58" t="n">
        <v>1</v>
      </c>
      <c r="D58" t="n">
        <v>34</v>
      </c>
      <c r="E58" t="n">
        <v>420</v>
      </c>
      <c r="F58" t="inlineStr">
        <is>
          <t>sender</t>
        </is>
      </c>
      <c r="G58" t="n">
        <v>1500</v>
      </c>
      <c r="H58" t="n">
        <v>1724869055.887875</v>
      </c>
    </row>
    <row r="59">
      <c r="A59" t="inlineStr">
        <is>
          <t>2001:1:8::1</t>
        </is>
      </c>
      <c r="B59" t="inlineStr">
        <is>
          <t>2001:1:2::1</t>
        </is>
      </c>
      <c r="C59" t="n">
        <v>1</v>
      </c>
      <c r="D59" t="n">
        <v>34</v>
      </c>
      <c r="E59" t="n">
        <v>420</v>
      </c>
      <c r="F59" t="inlineStr">
        <is>
          <t>receiver</t>
        </is>
      </c>
      <c r="G59" t="n">
        <v>1500</v>
      </c>
      <c r="H59" t="n">
        <v>1724869056.026305</v>
      </c>
      <c r="I59" t="n">
        <v>0</v>
      </c>
      <c r="J59" t="inlineStr">
        <is>
          <t>[]</t>
        </is>
      </c>
      <c r="L59">
        <f>G58-G59</f>
        <v/>
      </c>
      <c r="M59">
        <f>ROUND((L59/G58)*100, 3)</f>
        <v/>
      </c>
      <c r="N59">
        <f>ROUND((H59-H58)*10^9, 3)</f>
        <v/>
      </c>
    </row>
    <row r="60">
      <c r="A60" t="inlineStr">
        <is>
          <t>2001:1:1::2</t>
        </is>
      </c>
      <c r="B60" t="inlineStr">
        <is>
          <t>2001:1:7::1</t>
        </is>
      </c>
      <c r="C60" t="n">
        <v>1</v>
      </c>
      <c r="D60" t="n">
        <v>34</v>
      </c>
      <c r="E60" t="n">
        <v>420</v>
      </c>
      <c r="F60" t="inlineStr">
        <is>
          <t>sender</t>
        </is>
      </c>
      <c r="G60" t="n">
        <v>1500</v>
      </c>
      <c r="H60" t="n">
        <v>1724869056.143308</v>
      </c>
    </row>
    <row r="61">
      <c r="A61" t="inlineStr">
        <is>
          <t>2001:1:1::2</t>
        </is>
      </c>
      <c r="B61" t="inlineStr">
        <is>
          <t>2001:1:7::1</t>
        </is>
      </c>
      <c r="C61" t="n">
        <v>1</v>
      </c>
      <c r="D61" t="n">
        <v>34</v>
      </c>
      <c r="E61" t="n">
        <v>420</v>
      </c>
      <c r="F61" t="inlineStr">
        <is>
          <t>receiver</t>
        </is>
      </c>
      <c r="G61" t="n">
        <v>1500</v>
      </c>
      <c r="H61" t="n">
        <v>1724869056.263595</v>
      </c>
      <c r="I61" t="n">
        <v>0</v>
      </c>
      <c r="J61" t="inlineStr">
        <is>
          <t>[]</t>
        </is>
      </c>
      <c r="L61">
        <f>G60-G61</f>
        <v/>
      </c>
      <c r="M61">
        <f>ROUND((L61/G60)*100, 3)</f>
        <v/>
      </c>
      <c r="N61">
        <f>ROUND((H61-H60)*10^9, 3)</f>
        <v/>
      </c>
    </row>
    <row r="62">
      <c r="A62" t="inlineStr">
        <is>
          <t>2001:1:5::1</t>
        </is>
      </c>
      <c r="B62" t="inlineStr">
        <is>
          <t>2001:1:7::2</t>
        </is>
      </c>
      <c r="C62" t="n">
        <v>1</v>
      </c>
      <c r="D62" t="n">
        <v>34</v>
      </c>
      <c r="E62" t="n">
        <v>420</v>
      </c>
      <c r="F62" t="inlineStr">
        <is>
          <t>sender</t>
        </is>
      </c>
      <c r="G62" t="n">
        <v>1500</v>
      </c>
      <c r="H62" t="n">
        <v>1724869056.245055</v>
      </c>
    </row>
    <row r="63">
      <c r="A63" t="inlineStr">
        <is>
          <t>2001:1:5::1</t>
        </is>
      </c>
      <c r="B63" t="inlineStr">
        <is>
          <t>2001:1:7::2</t>
        </is>
      </c>
      <c r="C63" t="n">
        <v>1</v>
      </c>
      <c r="D63" t="n">
        <v>34</v>
      </c>
      <c r="E63" t="n">
        <v>420</v>
      </c>
      <c r="F63" t="inlineStr">
        <is>
          <t>receiver</t>
        </is>
      </c>
      <c r="G63" t="n">
        <v>1500</v>
      </c>
      <c r="H63" t="n">
        <v>1724869056.356861</v>
      </c>
      <c r="I63" t="n">
        <v>0</v>
      </c>
      <c r="J63" t="inlineStr">
        <is>
          <t>[]</t>
        </is>
      </c>
      <c r="L63">
        <f>G62-G63</f>
        <v/>
      </c>
      <c r="M63">
        <f>ROUND((L63/G62)*100, 3)</f>
        <v/>
      </c>
      <c r="N63">
        <f>ROUND((H63-H62)*10^9, 3)</f>
        <v/>
      </c>
    </row>
    <row r="64">
      <c r="A64" t="inlineStr">
        <is>
          <t>2001:1:3::1</t>
        </is>
      </c>
      <c r="B64" t="inlineStr">
        <is>
          <t>2001:1:5::1</t>
        </is>
      </c>
      <c r="C64" t="n">
        <v>1</v>
      </c>
      <c r="D64" t="n">
        <v>34</v>
      </c>
      <c r="E64" t="n">
        <v>420</v>
      </c>
      <c r="F64" t="inlineStr">
        <is>
          <t>sender</t>
        </is>
      </c>
      <c r="G64" t="n">
        <v>1500</v>
      </c>
      <c r="H64" t="n">
        <v>1724869056.029735</v>
      </c>
    </row>
    <row r="65">
      <c r="A65" t="inlineStr">
        <is>
          <t>2001:1:3::1</t>
        </is>
      </c>
      <c r="B65" t="inlineStr">
        <is>
          <t>2001:1:5::1</t>
        </is>
      </c>
      <c r="C65" t="n">
        <v>1</v>
      </c>
      <c r="D65" t="n">
        <v>34</v>
      </c>
      <c r="E65" t="n">
        <v>420</v>
      </c>
      <c r="F65" t="inlineStr">
        <is>
          <t>receiver</t>
        </is>
      </c>
      <c r="G65" t="n">
        <v>1500</v>
      </c>
      <c r="H65" t="n">
        <v>1724869056.161606</v>
      </c>
      <c r="I65" t="n">
        <v>0</v>
      </c>
      <c r="J65" t="inlineStr">
        <is>
          <t>[]</t>
        </is>
      </c>
      <c r="L65">
        <f>G64-G65</f>
        <v/>
      </c>
      <c r="M65">
        <f>ROUND((L65/G64)*100, 3)</f>
        <v/>
      </c>
      <c r="N65">
        <f>ROUND((H65-H64)*10^9, 3)</f>
        <v/>
      </c>
    </row>
    <row r="66">
      <c r="A66" t="inlineStr">
        <is>
          <t>2001:1:8::1</t>
        </is>
      </c>
      <c r="B66" t="inlineStr">
        <is>
          <t>2001:1:1::1</t>
        </is>
      </c>
      <c r="C66" t="n">
        <v>1</v>
      </c>
      <c r="D66" t="n">
        <v>0</v>
      </c>
      <c r="E66" t="n">
        <v>262</v>
      </c>
      <c r="F66" t="inlineStr">
        <is>
          <t>sender</t>
        </is>
      </c>
      <c r="G66" t="n">
        <v>1500</v>
      </c>
      <c r="H66" t="n">
        <v>1724869055.891056</v>
      </c>
    </row>
    <row r="67">
      <c r="A67" t="inlineStr">
        <is>
          <t>2001:1:8::1</t>
        </is>
      </c>
      <c r="B67" t="inlineStr">
        <is>
          <t>2001:1:1::1</t>
        </is>
      </c>
      <c r="C67" t="n">
        <v>1</v>
      </c>
      <c r="D67" t="n">
        <v>0</v>
      </c>
      <c r="E67" t="n">
        <v>262</v>
      </c>
      <c r="F67" t="inlineStr">
        <is>
          <t>receiver</t>
        </is>
      </c>
      <c r="G67" t="n">
        <v>1500</v>
      </c>
      <c r="H67" t="n">
        <v>1724869056.018095</v>
      </c>
      <c r="I67" t="n">
        <v>0</v>
      </c>
      <c r="J67" t="inlineStr">
        <is>
          <t>[]</t>
        </is>
      </c>
      <c r="L67">
        <f>G66-G67</f>
        <v/>
      </c>
      <c r="M67">
        <f>ROUND((L67/G66)*100, 3)</f>
        <v/>
      </c>
      <c r="N67">
        <f>ROUND((H67-H66)*10^9, 3)</f>
        <v/>
      </c>
    </row>
    <row r="68">
      <c r="A68" t="inlineStr">
        <is>
          <t>2001:1:3::1</t>
        </is>
      </c>
      <c r="B68" t="inlineStr">
        <is>
          <t>2001:1:7::3</t>
        </is>
      </c>
      <c r="C68" t="n">
        <v>1</v>
      </c>
      <c r="D68" t="n">
        <v>35</v>
      </c>
      <c r="E68" t="n">
        <v>874</v>
      </c>
      <c r="F68" t="inlineStr">
        <is>
          <t>sender</t>
        </is>
      </c>
      <c r="G68" t="n">
        <v>2970</v>
      </c>
      <c r="H68" t="n">
        <v>1724869056.092586</v>
      </c>
    </row>
    <row r="69">
      <c r="A69" t="inlineStr">
        <is>
          <t>2001:1:3::1</t>
        </is>
      </c>
      <c r="B69" t="inlineStr">
        <is>
          <t>2001:1:7::3</t>
        </is>
      </c>
      <c r="C69" t="n">
        <v>1</v>
      </c>
      <c r="D69" t="n">
        <v>35</v>
      </c>
      <c r="E69" t="n">
        <v>874</v>
      </c>
      <c r="F69" t="inlineStr">
        <is>
          <t>receiver</t>
        </is>
      </c>
      <c r="G69" t="n">
        <v>2970</v>
      </c>
      <c r="H69" t="n">
        <v>1724869056.194928</v>
      </c>
      <c r="I69" t="n">
        <v>0</v>
      </c>
      <c r="J69" t="inlineStr">
        <is>
          <t>[]</t>
        </is>
      </c>
      <c r="L69">
        <f>G68-G69</f>
        <v/>
      </c>
      <c r="M69">
        <f>ROUND((L69/G68)*100, 3)</f>
        <v/>
      </c>
      <c r="N69">
        <f>ROUND((H69-H68)*10^9, 3)</f>
        <v/>
      </c>
    </row>
    <row r="70">
      <c r="A70" t="inlineStr">
        <is>
          <t>2001:1:7::3</t>
        </is>
      </c>
      <c r="B70" t="inlineStr">
        <is>
          <t>2001:1:8::4</t>
        </is>
      </c>
      <c r="C70" t="n">
        <v>1</v>
      </c>
      <c r="D70" t="n">
        <v>35</v>
      </c>
      <c r="E70" t="n">
        <v>874</v>
      </c>
      <c r="F70" t="inlineStr">
        <is>
          <t>sender</t>
        </is>
      </c>
      <c r="G70" t="n">
        <v>2970</v>
      </c>
      <c r="H70" t="n">
        <v>1724869056.204644</v>
      </c>
    </row>
    <row r="71">
      <c r="A71" t="inlineStr">
        <is>
          <t>2001:1:7::3</t>
        </is>
      </c>
      <c r="B71" t="inlineStr">
        <is>
          <t>2001:1:8::4</t>
        </is>
      </c>
      <c r="C71" t="n">
        <v>1</v>
      </c>
      <c r="D71" t="n">
        <v>35</v>
      </c>
      <c r="E71" t="n">
        <v>874</v>
      </c>
      <c r="F71" t="inlineStr">
        <is>
          <t>receiver</t>
        </is>
      </c>
      <c r="G71" t="n">
        <v>2970</v>
      </c>
      <c r="H71" t="n">
        <v>1724869056.349391</v>
      </c>
      <c r="I71" t="n">
        <v>0</v>
      </c>
      <c r="J71" t="inlineStr">
        <is>
          <t>[]</t>
        </is>
      </c>
      <c r="L71">
        <f>G70-G71</f>
        <v/>
      </c>
      <c r="M71">
        <f>ROUND((L71/G70)*100, 3)</f>
        <v/>
      </c>
      <c r="N71">
        <f>ROUND((H71-H70)*10^9, 3)</f>
        <v/>
      </c>
    </row>
    <row r="72">
      <c r="A72" t="inlineStr">
        <is>
          <t>2001:1:3::1</t>
        </is>
      </c>
      <c r="B72" t="inlineStr">
        <is>
          <t>2001:1:8::3</t>
        </is>
      </c>
      <c r="C72" t="n">
        <v>1</v>
      </c>
      <c r="D72" t="n">
        <v>35</v>
      </c>
      <c r="E72" t="n">
        <v>874</v>
      </c>
      <c r="F72" t="inlineStr">
        <is>
          <t>sender</t>
        </is>
      </c>
      <c r="G72" t="n">
        <v>2970</v>
      </c>
      <c r="H72" t="n">
        <v>1724869055.987994</v>
      </c>
    </row>
    <row r="73">
      <c r="A73" t="inlineStr">
        <is>
          <t>2001:1:3::1</t>
        </is>
      </c>
      <c r="B73" t="inlineStr">
        <is>
          <t>2001:1:8::3</t>
        </is>
      </c>
      <c r="C73" t="n">
        <v>1</v>
      </c>
      <c r="D73" t="n">
        <v>35</v>
      </c>
      <c r="E73" t="n">
        <v>874</v>
      </c>
      <c r="F73" t="inlineStr">
        <is>
          <t>receiver</t>
        </is>
      </c>
      <c r="G73" t="n">
        <v>2970</v>
      </c>
      <c r="H73" t="n">
        <v>1724869056.07848</v>
      </c>
      <c r="I73" t="n">
        <v>0</v>
      </c>
      <c r="J73" t="inlineStr">
        <is>
          <t>[]</t>
        </is>
      </c>
      <c r="L73">
        <f>G72-G73</f>
        <v/>
      </c>
      <c r="M73">
        <f>ROUND((L73/G72)*100, 3)</f>
        <v/>
      </c>
      <c r="N73">
        <f>ROUND((H73-H72)*10^9, 3)</f>
        <v/>
      </c>
    </row>
    <row r="74">
      <c r="A74" t="inlineStr">
        <is>
          <t>2001:1:2::1</t>
        </is>
      </c>
      <c r="B74" t="inlineStr">
        <is>
          <t>2001:1:8::1</t>
        </is>
      </c>
      <c r="C74" t="n">
        <v>2</v>
      </c>
      <c r="D74" t="n">
        <v>35</v>
      </c>
      <c r="E74" t="n">
        <v>874</v>
      </c>
      <c r="F74" t="inlineStr">
        <is>
          <t>sender</t>
        </is>
      </c>
      <c r="G74" t="n">
        <v>2970</v>
      </c>
      <c r="H74" t="n">
        <v>1724869056.132139</v>
      </c>
    </row>
    <row r="75">
      <c r="A75" t="inlineStr">
        <is>
          <t>2001:1:2::1</t>
        </is>
      </c>
      <c r="B75" t="inlineStr">
        <is>
          <t>2001:1:8::1</t>
        </is>
      </c>
      <c r="C75" t="n">
        <v>2</v>
      </c>
      <c r="D75" t="n">
        <v>35</v>
      </c>
      <c r="E75" t="n">
        <v>874</v>
      </c>
      <c r="F75" t="inlineStr">
        <is>
          <t>receiver</t>
        </is>
      </c>
      <c r="G75" t="n">
        <v>2970</v>
      </c>
      <c r="H75" t="n">
        <v>1724869056.270061</v>
      </c>
      <c r="I75" t="n">
        <v>0</v>
      </c>
      <c r="J75" t="inlineStr">
        <is>
          <t>[]</t>
        </is>
      </c>
      <c r="L75">
        <f>G74-G75</f>
        <v/>
      </c>
      <c r="M75">
        <f>ROUND((L75/G74)*100, 3)</f>
        <v/>
      </c>
      <c r="N75">
        <f>ROUND((H75-H74)*10^9, 3)</f>
        <v/>
      </c>
    </row>
    <row r="76">
      <c r="A76" t="inlineStr">
        <is>
          <t>2001:1:2::2</t>
        </is>
      </c>
      <c r="B76" t="inlineStr">
        <is>
          <t>2001:1:8::2</t>
        </is>
      </c>
      <c r="C76" t="n">
        <v>1</v>
      </c>
      <c r="D76" t="n">
        <v>35</v>
      </c>
      <c r="E76" t="n">
        <v>874</v>
      </c>
      <c r="F76" t="inlineStr">
        <is>
          <t>sender</t>
        </is>
      </c>
      <c r="G76" t="n">
        <v>2970</v>
      </c>
      <c r="H76" t="n">
        <v>1724869056.067743</v>
      </c>
    </row>
    <row r="77">
      <c r="A77" t="inlineStr">
        <is>
          <t>2001:1:2::2</t>
        </is>
      </c>
      <c r="B77" t="inlineStr">
        <is>
          <t>2001:1:8::2</t>
        </is>
      </c>
      <c r="C77" t="n">
        <v>1</v>
      </c>
      <c r="D77" t="n">
        <v>35</v>
      </c>
      <c r="E77" t="n">
        <v>874</v>
      </c>
      <c r="F77" t="inlineStr">
        <is>
          <t>receiver</t>
        </is>
      </c>
      <c r="G77" t="n">
        <v>2970</v>
      </c>
      <c r="H77" t="n">
        <v>1724869056.203533</v>
      </c>
      <c r="I77" t="n">
        <v>0</v>
      </c>
      <c r="J77" t="inlineStr">
        <is>
          <t>[]</t>
        </is>
      </c>
      <c r="L77">
        <f>G76-G77</f>
        <v/>
      </c>
      <c r="M77">
        <f>ROUND((L77/G76)*100, 3)</f>
        <v/>
      </c>
      <c r="N77">
        <f>ROUND((H77-H76)*10^9, 3)</f>
        <v/>
      </c>
    </row>
    <row r="78">
      <c r="A78" t="inlineStr">
        <is>
          <t>2001:1:5::1</t>
        </is>
      </c>
      <c r="B78" t="inlineStr">
        <is>
          <t>2001:1:2::2</t>
        </is>
      </c>
      <c r="C78" t="n">
        <v>1</v>
      </c>
      <c r="D78" t="n">
        <v>35</v>
      </c>
      <c r="E78" t="n">
        <v>874</v>
      </c>
      <c r="F78" t="inlineStr">
        <is>
          <t>sender</t>
        </is>
      </c>
      <c r="G78" t="n">
        <v>2970</v>
      </c>
      <c r="H78" t="n">
        <v>1724869056.115308</v>
      </c>
    </row>
    <row r="79">
      <c r="A79" t="inlineStr">
        <is>
          <t>2001:1:5::1</t>
        </is>
      </c>
      <c r="B79" t="inlineStr">
        <is>
          <t>2001:1:2::2</t>
        </is>
      </c>
      <c r="C79" t="n">
        <v>1</v>
      </c>
      <c r="D79" t="n">
        <v>35</v>
      </c>
      <c r="E79" t="n">
        <v>874</v>
      </c>
      <c r="F79" t="inlineStr">
        <is>
          <t>receiver</t>
        </is>
      </c>
      <c r="G79" t="n">
        <v>2970</v>
      </c>
      <c r="H79" t="n">
        <v>1724869056.2502</v>
      </c>
      <c r="I79" t="n">
        <v>0</v>
      </c>
      <c r="J79" t="inlineStr">
        <is>
          <t>[]</t>
        </is>
      </c>
      <c r="L79">
        <f>G78-G79</f>
        <v/>
      </c>
      <c r="M79">
        <f>ROUND((L79/G78)*100, 3)</f>
        <v/>
      </c>
      <c r="N79">
        <f>ROUND((H79-H78)*10^9, 3)</f>
        <v/>
      </c>
    </row>
    <row r="80"/>
    <row r="81">
      <c r="A81" s="1" t="inlineStr">
        <is>
          <t>Iteration - 4</t>
        </is>
      </c>
    </row>
    <row r="82">
      <c r="A82" t="inlineStr">
        <is>
          <t>2001:1:1::2</t>
        </is>
      </c>
      <c r="B82" t="inlineStr">
        <is>
          <t>2001:1:7::1</t>
        </is>
      </c>
      <c r="C82" t="n">
        <v>1</v>
      </c>
      <c r="D82" t="n">
        <v>34</v>
      </c>
      <c r="E82" t="n">
        <v>420</v>
      </c>
      <c r="F82" t="inlineStr">
        <is>
          <t>sender</t>
        </is>
      </c>
      <c r="G82" t="n">
        <v>1500</v>
      </c>
      <c r="H82" t="n">
        <v>1724869358.840975</v>
      </c>
    </row>
    <row r="83">
      <c r="A83" t="inlineStr">
        <is>
          <t>2001:1:1::2</t>
        </is>
      </c>
      <c r="B83" t="inlineStr">
        <is>
          <t>2001:1:7::1</t>
        </is>
      </c>
      <c r="C83" t="n">
        <v>1</v>
      </c>
      <c r="D83" t="n">
        <v>34</v>
      </c>
      <c r="E83" t="n">
        <v>420</v>
      </c>
      <c r="F83" t="inlineStr">
        <is>
          <t>receiver</t>
        </is>
      </c>
      <c r="G83" t="n">
        <v>1500</v>
      </c>
      <c r="H83" t="n">
        <v>1724869358.965917</v>
      </c>
      <c r="I83" t="n">
        <v>0</v>
      </c>
      <c r="J83" t="inlineStr">
        <is>
          <t>[]</t>
        </is>
      </c>
      <c r="L83">
        <f>G82-G83</f>
        <v/>
      </c>
      <c r="M83">
        <f>ROUND((L83/G82)*100, 3)</f>
        <v/>
      </c>
      <c r="N83">
        <f>ROUND((H83-H82)*10^9, 3)</f>
        <v/>
      </c>
    </row>
    <row r="84">
      <c r="A84" t="inlineStr">
        <is>
          <t>2001:1:2::1</t>
        </is>
      </c>
      <c r="B84" t="inlineStr">
        <is>
          <t>2001:1:3::1</t>
        </is>
      </c>
      <c r="C84" t="n">
        <v>1</v>
      </c>
      <c r="D84" t="n">
        <v>0</v>
      </c>
      <c r="E84" t="n">
        <v>262</v>
      </c>
      <c r="F84" t="inlineStr">
        <is>
          <t>sender</t>
        </is>
      </c>
      <c r="G84" t="n">
        <v>1500</v>
      </c>
      <c r="H84" t="n">
        <v>1724869358.887408</v>
      </c>
    </row>
    <row r="85">
      <c r="A85" t="inlineStr">
        <is>
          <t>2001:1:2::1</t>
        </is>
      </c>
      <c r="B85" t="inlineStr">
        <is>
          <t>2001:1:3::1</t>
        </is>
      </c>
      <c r="C85" t="n">
        <v>1</v>
      </c>
      <c r="D85" t="n">
        <v>0</v>
      </c>
      <c r="E85" t="n">
        <v>262</v>
      </c>
      <c r="F85" t="inlineStr">
        <is>
          <t>receiver</t>
        </is>
      </c>
      <c r="G85" t="n">
        <v>1500</v>
      </c>
      <c r="H85" t="n">
        <v>1724869359.008105</v>
      </c>
      <c r="I85" t="n">
        <v>0</v>
      </c>
      <c r="J85" t="inlineStr">
        <is>
          <t>[]</t>
        </is>
      </c>
      <c r="L85">
        <f>G84-G85</f>
        <v/>
      </c>
      <c r="M85">
        <f>ROUND((L85/G84)*100, 3)</f>
        <v/>
      </c>
      <c r="N85">
        <f>ROUND((H85-H84)*10^9, 3)</f>
        <v/>
      </c>
    </row>
    <row r="86">
      <c r="A86" t="inlineStr">
        <is>
          <t>2001:1:8::1</t>
        </is>
      </c>
      <c r="B86" t="inlineStr">
        <is>
          <t>2001:1:2::1</t>
        </is>
      </c>
      <c r="C86" t="n">
        <v>1</v>
      </c>
      <c r="D86" t="n">
        <v>34</v>
      </c>
      <c r="E86" t="n">
        <v>420</v>
      </c>
      <c r="F86" t="inlineStr">
        <is>
          <t>sender</t>
        </is>
      </c>
      <c r="G86" t="n">
        <v>1500</v>
      </c>
      <c r="H86" t="n">
        <v>1724869358.839782</v>
      </c>
    </row>
    <row r="87">
      <c r="A87" t="inlineStr">
        <is>
          <t>2001:1:8::1</t>
        </is>
      </c>
      <c r="B87" t="inlineStr">
        <is>
          <t>2001:1:2::1</t>
        </is>
      </c>
      <c r="C87" t="n">
        <v>1</v>
      </c>
      <c r="D87" t="n">
        <v>34</v>
      </c>
      <c r="E87" t="n">
        <v>420</v>
      </c>
      <c r="F87" t="inlineStr">
        <is>
          <t>receiver</t>
        </is>
      </c>
      <c r="G87" t="n">
        <v>1500</v>
      </c>
      <c r="H87" t="n">
        <v>1724869358.960621</v>
      </c>
      <c r="I87" t="n">
        <v>0</v>
      </c>
      <c r="J87" t="inlineStr">
        <is>
          <t>[]</t>
        </is>
      </c>
      <c r="L87">
        <f>G86-G87</f>
        <v/>
      </c>
      <c r="M87">
        <f>ROUND((L87/G86)*100, 3)</f>
        <v/>
      </c>
      <c r="N87">
        <f>ROUND((H87-H86)*10^9, 3)</f>
        <v/>
      </c>
    </row>
    <row r="88">
      <c r="A88" t="inlineStr">
        <is>
          <t>2001:1:3::1</t>
        </is>
      </c>
      <c r="B88" t="inlineStr">
        <is>
          <t>2001:1:5::1</t>
        </is>
      </c>
      <c r="C88" t="n">
        <v>1</v>
      </c>
      <c r="D88" t="n">
        <v>34</v>
      </c>
      <c r="E88" t="n">
        <v>420</v>
      </c>
      <c r="F88" t="inlineStr">
        <is>
          <t>sender</t>
        </is>
      </c>
      <c r="G88" t="n">
        <v>1500</v>
      </c>
      <c r="H88" t="n">
        <v>1724869358.887468</v>
      </c>
    </row>
    <row r="89">
      <c r="A89" t="inlineStr">
        <is>
          <t>2001:1:3::1</t>
        </is>
      </c>
      <c r="B89" t="inlineStr">
        <is>
          <t>2001:1:5::1</t>
        </is>
      </c>
      <c r="C89" t="n">
        <v>1</v>
      </c>
      <c r="D89" t="n">
        <v>34</v>
      </c>
      <c r="E89" t="n">
        <v>420</v>
      </c>
      <c r="F89" t="inlineStr">
        <is>
          <t>receiver</t>
        </is>
      </c>
      <c r="G89" t="n">
        <v>1500</v>
      </c>
      <c r="H89" t="n">
        <v>1724869358.962703</v>
      </c>
      <c r="I89" t="n">
        <v>0</v>
      </c>
      <c r="J89" t="inlineStr">
        <is>
          <t>[]</t>
        </is>
      </c>
      <c r="L89">
        <f>G88-G89</f>
        <v/>
      </c>
      <c r="M89">
        <f>ROUND((L89/G88)*100, 3)</f>
        <v/>
      </c>
      <c r="N89">
        <f>ROUND((H89-H88)*10^9, 3)</f>
        <v/>
      </c>
    </row>
    <row r="90">
      <c r="A90" t="inlineStr">
        <is>
          <t>2001:1:5::1</t>
        </is>
      </c>
      <c r="B90" t="inlineStr">
        <is>
          <t>2001:1:7::2</t>
        </is>
      </c>
      <c r="C90" t="n">
        <v>1</v>
      </c>
      <c r="D90" t="n">
        <v>34</v>
      </c>
      <c r="E90" t="n">
        <v>420</v>
      </c>
      <c r="F90" t="inlineStr">
        <is>
          <t>sender</t>
        </is>
      </c>
      <c r="G90" t="n">
        <v>1500</v>
      </c>
      <c r="H90" t="n">
        <v>1724869358.751254</v>
      </c>
    </row>
    <row r="91">
      <c r="A91" t="inlineStr">
        <is>
          <t>2001:1:5::1</t>
        </is>
      </c>
      <c r="B91" t="inlineStr">
        <is>
          <t>2001:1:7::2</t>
        </is>
      </c>
      <c r="C91" t="n">
        <v>1</v>
      </c>
      <c r="D91" t="n">
        <v>34</v>
      </c>
      <c r="E91" t="n">
        <v>420</v>
      </c>
      <c r="F91" t="inlineStr">
        <is>
          <t>receiver</t>
        </is>
      </c>
      <c r="G91" t="n">
        <v>1500</v>
      </c>
      <c r="H91" t="n">
        <v>1724869358.848705</v>
      </c>
      <c r="I91" t="n">
        <v>0</v>
      </c>
      <c r="J91" t="inlineStr">
        <is>
          <t>[]</t>
        </is>
      </c>
      <c r="L91">
        <f>G90-G91</f>
        <v/>
      </c>
      <c r="M91">
        <f>ROUND((L91/G90)*100, 3)</f>
        <v/>
      </c>
      <c r="N91">
        <f>ROUND((H91-H90)*10^9, 3)</f>
        <v/>
      </c>
    </row>
    <row r="92">
      <c r="A92" t="inlineStr">
        <is>
          <t>2001:1:8::1</t>
        </is>
      </c>
      <c r="B92" t="inlineStr">
        <is>
          <t>2001:1:1::1</t>
        </is>
      </c>
      <c r="C92" t="n">
        <v>1</v>
      </c>
      <c r="D92" t="n">
        <v>0</v>
      </c>
      <c r="E92" t="n">
        <v>262</v>
      </c>
      <c r="F92" t="inlineStr">
        <is>
          <t>sender</t>
        </is>
      </c>
      <c r="G92" t="n">
        <v>1500</v>
      </c>
      <c r="H92" t="n">
        <v>1724869359.099703</v>
      </c>
    </row>
    <row r="93">
      <c r="A93" t="inlineStr">
        <is>
          <t>2001:1:8::1</t>
        </is>
      </c>
      <c r="B93" t="inlineStr">
        <is>
          <t>2001:1:1::1</t>
        </is>
      </c>
      <c r="C93" t="n">
        <v>1</v>
      </c>
      <c r="D93" t="n">
        <v>0</v>
      </c>
      <c r="E93" t="n">
        <v>262</v>
      </c>
      <c r="F93" t="inlineStr">
        <is>
          <t>receiver</t>
        </is>
      </c>
      <c r="G93" t="n">
        <v>1500</v>
      </c>
      <c r="H93" t="n">
        <v>1724869359.229296</v>
      </c>
      <c r="I93" t="n">
        <v>0</v>
      </c>
      <c r="J93" t="inlineStr">
        <is>
          <t>[]</t>
        </is>
      </c>
      <c r="L93">
        <f>G92-G93</f>
        <v/>
      </c>
      <c r="M93">
        <f>ROUND((L93/G92)*100, 3)</f>
        <v/>
      </c>
      <c r="N93">
        <f>ROUND((H93-H92)*10^9, 3)</f>
        <v/>
      </c>
    </row>
    <row r="94">
      <c r="A94" t="inlineStr">
        <is>
          <t>2001:1:5::1</t>
        </is>
      </c>
      <c r="B94" t="inlineStr">
        <is>
          <t>2001:1:2::2</t>
        </is>
      </c>
      <c r="C94" t="n">
        <v>1</v>
      </c>
      <c r="D94" t="n">
        <v>35</v>
      </c>
      <c r="E94" t="n">
        <v>874</v>
      </c>
      <c r="F94" t="inlineStr">
        <is>
          <t>sender</t>
        </is>
      </c>
      <c r="G94" t="n">
        <v>2970</v>
      </c>
      <c r="H94" t="n">
        <v>1724869358.939766</v>
      </c>
    </row>
    <row r="95">
      <c r="A95" t="inlineStr">
        <is>
          <t>2001:1:5::1</t>
        </is>
      </c>
      <c r="B95" t="inlineStr">
        <is>
          <t>2001:1:2::2</t>
        </is>
      </c>
      <c r="C95" t="n">
        <v>1</v>
      </c>
      <c r="D95" t="n">
        <v>35</v>
      </c>
      <c r="E95" t="n">
        <v>874</v>
      </c>
      <c r="F95" t="inlineStr">
        <is>
          <t>receiver</t>
        </is>
      </c>
      <c r="G95" t="n">
        <v>2970</v>
      </c>
      <c r="H95" t="n">
        <v>1724869359.07529</v>
      </c>
      <c r="I95" t="n">
        <v>0</v>
      </c>
      <c r="J95" t="inlineStr">
        <is>
          <t>[]</t>
        </is>
      </c>
      <c r="L95">
        <f>G94-G95</f>
        <v/>
      </c>
      <c r="M95">
        <f>ROUND((L95/G94)*100, 3)</f>
        <v/>
      </c>
      <c r="N95">
        <f>ROUND((H95-H94)*10^9, 3)</f>
        <v/>
      </c>
    </row>
    <row r="96">
      <c r="A96" t="inlineStr">
        <is>
          <t>2001:1:2::2</t>
        </is>
      </c>
      <c r="B96" t="inlineStr">
        <is>
          <t>2001:1:8::2</t>
        </is>
      </c>
      <c r="C96" t="n">
        <v>1</v>
      </c>
      <c r="D96" t="n">
        <v>35</v>
      </c>
      <c r="E96" t="n">
        <v>874</v>
      </c>
      <c r="F96" t="inlineStr">
        <is>
          <t>sender</t>
        </is>
      </c>
      <c r="G96" t="n">
        <v>2970</v>
      </c>
      <c r="H96" t="n">
        <v>1724869358.763299</v>
      </c>
    </row>
    <row r="97">
      <c r="A97" t="inlineStr">
        <is>
          <t>2001:1:2::2</t>
        </is>
      </c>
      <c r="B97" t="inlineStr">
        <is>
          <t>2001:1:8::2</t>
        </is>
      </c>
      <c r="C97" t="n">
        <v>1</v>
      </c>
      <c r="D97" t="n">
        <v>35</v>
      </c>
      <c r="E97" t="n">
        <v>874</v>
      </c>
      <c r="F97" t="inlineStr">
        <is>
          <t>receiver</t>
        </is>
      </c>
      <c r="G97" t="n">
        <v>2970</v>
      </c>
      <c r="H97" t="n">
        <v>1724869358.891263</v>
      </c>
      <c r="I97" t="n">
        <v>0</v>
      </c>
      <c r="J97" t="inlineStr">
        <is>
          <t>[]</t>
        </is>
      </c>
      <c r="L97">
        <f>G96-G97</f>
        <v/>
      </c>
      <c r="M97">
        <f>ROUND((L97/G96)*100, 3)</f>
        <v/>
      </c>
      <c r="N97">
        <f>ROUND((H97-H96)*10^9, 3)</f>
        <v/>
      </c>
    </row>
    <row r="98">
      <c r="A98" t="inlineStr">
        <is>
          <t>2001:1:7::3</t>
        </is>
      </c>
      <c r="B98" t="inlineStr">
        <is>
          <t>2001:1:8::4</t>
        </is>
      </c>
      <c r="C98" t="n">
        <v>1</v>
      </c>
      <c r="D98" t="n">
        <v>35</v>
      </c>
      <c r="E98" t="n">
        <v>874</v>
      </c>
      <c r="F98" t="inlineStr">
        <is>
          <t>sender</t>
        </is>
      </c>
      <c r="G98" t="n">
        <v>2970</v>
      </c>
      <c r="H98" t="n">
        <v>1724869358.748532</v>
      </c>
    </row>
    <row r="99">
      <c r="A99" t="inlineStr">
        <is>
          <t>2001:1:7::3</t>
        </is>
      </c>
      <c r="B99" t="inlineStr">
        <is>
          <t>2001:1:8::4</t>
        </is>
      </c>
      <c r="C99" t="n">
        <v>1</v>
      </c>
      <c r="D99" t="n">
        <v>35</v>
      </c>
      <c r="E99" t="n">
        <v>874</v>
      </c>
      <c r="F99" t="inlineStr">
        <is>
          <t>receiver</t>
        </is>
      </c>
      <c r="G99" t="n">
        <v>2970</v>
      </c>
      <c r="H99" t="n">
        <v>1724869358.846416</v>
      </c>
      <c r="I99" t="n">
        <v>0</v>
      </c>
      <c r="J99" t="inlineStr">
        <is>
          <t>[]</t>
        </is>
      </c>
      <c r="L99">
        <f>G98-G99</f>
        <v/>
      </c>
      <c r="M99">
        <f>ROUND((L99/G98)*100, 3)</f>
        <v/>
      </c>
      <c r="N99">
        <f>ROUND((H99-H98)*10^9, 3)</f>
        <v/>
      </c>
    </row>
    <row r="100">
      <c r="A100" t="inlineStr">
        <is>
          <t>2001:1:2::1</t>
        </is>
      </c>
      <c r="B100" t="inlineStr">
        <is>
          <t>2001:1:8::1</t>
        </is>
      </c>
      <c r="C100" t="n">
        <v>2</v>
      </c>
      <c r="D100" t="n">
        <v>35</v>
      </c>
      <c r="E100" t="n">
        <v>874</v>
      </c>
      <c r="F100" t="inlineStr">
        <is>
          <t>sender</t>
        </is>
      </c>
      <c r="G100" t="n">
        <v>2970</v>
      </c>
      <c r="H100" t="n">
        <v>1724869359.116309</v>
      </c>
    </row>
    <row r="101">
      <c r="A101" t="inlineStr">
        <is>
          <t>2001:1:2::1</t>
        </is>
      </c>
      <c r="B101" t="inlineStr">
        <is>
          <t>2001:1:8::1</t>
        </is>
      </c>
      <c r="C101" t="n">
        <v>2</v>
      </c>
      <c r="D101" t="n">
        <v>35</v>
      </c>
      <c r="E101" t="n">
        <v>874</v>
      </c>
      <c r="F101" t="inlineStr">
        <is>
          <t>receiver</t>
        </is>
      </c>
      <c r="G101" t="n">
        <v>2970</v>
      </c>
      <c r="H101" t="n">
        <v>1724869359.211084</v>
      </c>
      <c r="I101" t="n">
        <v>0</v>
      </c>
      <c r="J101" t="inlineStr">
        <is>
          <t>[]</t>
        </is>
      </c>
      <c r="L101">
        <f>G100-G101</f>
        <v/>
      </c>
      <c r="M101">
        <f>ROUND((L101/G100)*100, 3)</f>
        <v/>
      </c>
      <c r="N101">
        <f>ROUND((H101-H100)*10^9, 3)</f>
        <v/>
      </c>
    </row>
    <row r="102">
      <c r="A102" t="inlineStr">
        <is>
          <t>2001:1:3::1</t>
        </is>
      </c>
      <c r="B102" t="inlineStr">
        <is>
          <t>2001:1:7::3</t>
        </is>
      </c>
      <c r="C102" t="n">
        <v>1</v>
      </c>
      <c r="D102" t="n">
        <v>35</v>
      </c>
      <c r="E102" t="n">
        <v>874</v>
      </c>
      <c r="F102" t="inlineStr">
        <is>
          <t>sender</t>
        </is>
      </c>
      <c r="G102" t="n">
        <v>2970</v>
      </c>
      <c r="H102" t="n">
        <v>1724869358.949679</v>
      </c>
    </row>
    <row r="103">
      <c r="A103" t="inlineStr">
        <is>
          <t>2001:1:3::1</t>
        </is>
      </c>
      <c r="B103" t="inlineStr">
        <is>
          <t>2001:1:7::3</t>
        </is>
      </c>
      <c r="C103" t="n">
        <v>1</v>
      </c>
      <c r="D103" t="n">
        <v>35</v>
      </c>
      <c r="E103" t="n">
        <v>874</v>
      </c>
      <c r="F103" t="inlineStr">
        <is>
          <t>receiver</t>
        </is>
      </c>
      <c r="G103" t="n">
        <v>2970</v>
      </c>
      <c r="H103" t="n">
        <v>1724869359.083136</v>
      </c>
      <c r="I103" t="n">
        <v>0</v>
      </c>
      <c r="J103" t="inlineStr">
        <is>
          <t>[]</t>
        </is>
      </c>
      <c r="L103">
        <f>G102-G103</f>
        <v/>
      </c>
      <c r="M103">
        <f>ROUND((L103/G102)*100, 3)</f>
        <v/>
      </c>
      <c r="N103">
        <f>ROUND((H103-H102)*10^9, 3)</f>
        <v/>
      </c>
    </row>
    <row r="104">
      <c r="A104" t="inlineStr">
        <is>
          <t>2001:1:3::1</t>
        </is>
      </c>
      <c r="B104" t="inlineStr">
        <is>
          <t>2001:1:8::3</t>
        </is>
      </c>
      <c r="C104" t="n">
        <v>1</v>
      </c>
      <c r="D104" t="n">
        <v>35</v>
      </c>
      <c r="E104" t="n">
        <v>874</v>
      </c>
      <c r="F104" t="inlineStr">
        <is>
          <t>sender</t>
        </is>
      </c>
      <c r="G104" t="n">
        <v>2970</v>
      </c>
      <c r="H104" t="n">
        <v>1724869358.844314</v>
      </c>
    </row>
    <row r="105">
      <c r="A105" t="inlineStr">
        <is>
          <t>2001:1:3::1</t>
        </is>
      </c>
      <c r="B105" t="inlineStr">
        <is>
          <t>2001:1:8::3</t>
        </is>
      </c>
      <c r="C105" t="n">
        <v>1</v>
      </c>
      <c r="D105" t="n">
        <v>35</v>
      </c>
      <c r="E105" t="n">
        <v>874</v>
      </c>
      <c r="F105" t="inlineStr">
        <is>
          <t>receiver</t>
        </is>
      </c>
      <c r="G105" t="n">
        <v>2970</v>
      </c>
      <c r="H105" t="n">
        <v>1724869358.969811</v>
      </c>
      <c r="I105" t="n">
        <v>0</v>
      </c>
      <c r="J105" t="inlineStr">
        <is>
          <t>[]</t>
        </is>
      </c>
      <c r="L105">
        <f>G104-G105</f>
        <v/>
      </c>
      <c r="M105">
        <f>ROUND((L105/G104)*100, 3)</f>
        <v/>
      </c>
      <c r="N105">
        <f>ROUND((H105-H104)*10^9, 3)</f>
        <v/>
      </c>
    </row>
    <row r="106"/>
    <row r="107">
      <c r="A107" s="1" t="inlineStr">
        <is>
          <t>Iteration - 5</t>
        </is>
      </c>
    </row>
    <row r="108">
      <c r="A108" t="inlineStr">
        <is>
          <t>2001:1:8::1</t>
        </is>
      </c>
      <c r="B108" t="inlineStr">
        <is>
          <t>2001:1:1::1</t>
        </is>
      </c>
      <c r="C108" t="n">
        <v>1</v>
      </c>
      <c r="D108" t="n">
        <v>0</v>
      </c>
      <c r="E108" t="n">
        <v>262</v>
      </c>
      <c r="F108" t="inlineStr">
        <is>
          <t>sender</t>
        </is>
      </c>
      <c r="G108" t="n">
        <v>1500</v>
      </c>
      <c r="H108" t="n">
        <v>1724869661.940185</v>
      </c>
    </row>
    <row r="109">
      <c r="A109" t="inlineStr">
        <is>
          <t>2001:1:8::1</t>
        </is>
      </c>
      <c r="B109" t="inlineStr">
        <is>
          <t>2001:1:1::1</t>
        </is>
      </c>
      <c r="C109" t="n">
        <v>1</v>
      </c>
      <c r="D109" t="n">
        <v>0</v>
      </c>
      <c r="E109" t="n">
        <v>262</v>
      </c>
      <c r="F109" t="inlineStr">
        <is>
          <t>receiver</t>
        </is>
      </c>
      <c r="G109" t="n">
        <v>1500</v>
      </c>
      <c r="H109" t="n">
        <v>1724869662.041896</v>
      </c>
      <c r="I109" t="n">
        <v>0</v>
      </c>
      <c r="J109" t="inlineStr">
        <is>
          <t>[]</t>
        </is>
      </c>
      <c r="L109">
        <f>G108-G109</f>
        <v/>
      </c>
      <c r="M109">
        <f>ROUND((L109/G108)*100, 3)</f>
        <v/>
      </c>
      <c r="N109">
        <f>ROUND((H109-H108)*10^9, 3)</f>
        <v/>
      </c>
    </row>
    <row r="110">
      <c r="A110" t="inlineStr">
        <is>
          <t>2001:1:1::2</t>
        </is>
      </c>
      <c r="B110" t="inlineStr">
        <is>
          <t>2001:1:7::1</t>
        </is>
      </c>
      <c r="C110" t="n">
        <v>1</v>
      </c>
      <c r="D110" t="n">
        <v>34</v>
      </c>
      <c r="E110" t="n">
        <v>420</v>
      </c>
      <c r="F110" t="inlineStr">
        <is>
          <t>sender</t>
        </is>
      </c>
      <c r="G110" t="n">
        <v>1500</v>
      </c>
      <c r="H110" t="n">
        <v>1724869662.279788</v>
      </c>
    </row>
    <row r="111">
      <c r="A111" t="inlineStr">
        <is>
          <t>2001:1:1::2</t>
        </is>
      </c>
      <c r="B111" t="inlineStr">
        <is>
          <t>2001:1:7::1</t>
        </is>
      </c>
      <c r="C111" t="n">
        <v>1</v>
      </c>
      <c r="D111" t="n">
        <v>34</v>
      </c>
      <c r="E111" t="n">
        <v>420</v>
      </c>
      <c r="F111" t="inlineStr">
        <is>
          <t>receiver</t>
        </is>
      </c>
      <c r="G111" t="n">
        <v>1500</v>
      </c>
      <c r="H111" t="n">
        <v>1724869662.402762</v>
      </c>
      <c r="I111" t="n">
        <v>0</v>
      </c>
      <c r="J111" t="inlineStr">
        <is>
          <t>[]</t>
        </is>
      </c>
      <c r="L111">
        <f>G110-G111</f>
        <v/>
      </c>
      <c r="M111">
        <f>ROUND((L111/G110)*100, 3)</f>
        <v/>
      </c>
      <c r="N111">
        <f>ROUND((H111-H110)*10^9, 3)</f>
        <v/>
      </c>
    </row>
    <row r="112">
      <c r="A112" t="inlineStr">
        <is>
          <t>2001:1:2::1</t>
        </is>
      </c>
      <c r="B112" t="inlineStr">
        <is>
          <t>2001:1:3::1</t>
        </is>
      </c>
      <c r="C112" t="n">
        <v>1</v>
      </c>
      <c r="D112" t="n">
        <v>0</v>
      </c>
      <c r="E112" t="n">
        <v>262</v>
      </c>
      <c r="F112" t="inlineStr">
        <is>
          <t>sender</t>
        </is>
      </c>
      <c r="G112" t="n">
        <v>1500</v>
      </c>
      <c r="H112" t="n">
        <v>1724869662.07121</v>
      </c>
    </row>
    <row r="113">
      <c r="A113" t="inlineStr">
        <is>
          <t>2001:1:2::1</t>
        </is>
      </c>
      <c r="B113" t="inlineStr">
        <is>
          <t>2001:1:3::1</t>
        </is>
      </c>
      <c r="C113" t="n">
        <v>1</v>
      </c>
      <c r="D113" t="n">
        <v>0</v>
      </c>
      <c r="E113" t="n">
        <v>262</v>
      </c>
      <c r="F113" t="inlineStr">
        <is>
          <t>receiver</t>
        </is>
      </c>
      <c r="G113" t="n">
        <v>1500</v>
      </c>
      <c r="H113" t="n">
        <v>1724869662.174571</v>
      </c>
      <c r="I113" t="n">
        <v>0</v>
      </c>
      <c r="J113" t="inlineStr">
        <is>
          <t>[]</t>
        </is>
      </c>
      <c r="L113">
        <f>G112-G113</f>
        <v/>
      </c>
      <c r="M113">
        <f>ROUND((L113/G112)*100, 3)</f>
        <v/>
      </c>
      <c r="N113">
        <f>ROUND((H113-H112)*10^9, 3)</f>
        <v/>
      </c>
    </row>
    <row r="114">
      <c r="A114" t="inlineStr">
        <is>
          <t>2001:1:8::1</t>
        </is>
      </c>
      <c r="B114" t="inlineStr">
        <is>
          <t>2001:1:2::1</t>
        </is>
      </c>
      <c r="C114" t="n">
        <v>1</v>
      </c>
      <c r="D114" t="n">
        <v>34</v>
      </c>
      <c r="E114" t="n">
        <v>420</v>
      </c>
      <c r="F114" t="inlineStr">
        <is>
          <t>sender</t>
        </is>
      </c>
      <c r="G114" t="n">
        <v>1500</v>
      </c>
      <c r="H114" t="n">
        <v>1724869661.951184</v>
      </c>
    </row>
    <row r="115">
      <c r="A115" t="inlineStr">
        <is>
          <t>2001:1:8::1</t>
        </is>
      </c>
      <c r="B115" t="inlineStr">
        <is>
          <t>2001:1:2::1</t>
        </is>
      </c>
      <c r="C115" t="n">
        <v>1</v>
      </c>
      <c r="D115" t="n">
        <v>34</v>
      </c>
      <c r="E115" t="n">
        <v>420</v>
      </c>
      <c r="F115" t="inlineStr">
        <is>
          <t>receiver</t>
        </is>
      </c>
      <c r="G115" t="n">
        <v>1500</v>
      </c>
      <c r="H115" t="n">
        <v>1724869662.012694</v>
      </c>
      <c r="I115" t="n">
        <v>0</v>
      </c>
      <c r="J115" t="inlineStr">
        <is>
          <t>[]</t>
        </is>
      </c>
      <c r="L115">
        <f>G114-G115</f>
        <v/>
      </c>
      <c r="M115">
        <f>ROUND((L115/G114)*100, 3)</f>
        <v/>
      </c>
      <c r="N115">
        <f>ROUND((H115-H114)*10^9, 3)</f>
        <v/>
      </c>
    </row>
    <row r="116">
      <c r="A116" t="inlineStr">
        <is>
          <t>2001:1:3::1</t>
        </is>
      </c>
      <c r="B116" t="inlineStr">
        <is>
          <t>2001:1:5::1</t>
        </is>
      </c>
      <c r="C116" t="n">
        <v>1</v>
      </c>
      <c r="D116" t="n">
        <v>34</v>
      </c>
      <c r="E116" t="n">
        <v>420</v>
      </c>
      <c r="F116" t="inlineStr">
        <is>
          <t>sender</t>
        </is>
      </c>
      <c r="G116" t="n">
        <v>1500</v>
      </c>
      <c r="H116" t="n">
        <v>1724869662.071203</v>
      </c>
    </row>
    <row r="117">
      <c r="A117" t="inlineStr">
        <is>
          <t>2001:1:3::1</t>
        </is>
      </c>
      <c r="B117" t="inlineStr">
        <is>
          <t>2001:1:5::1</t>
        </is>
      </c>
      <c r="C117" t="n">
        <v>1</v>
      </c>
      <c r="D117" t="n">
        <v>34</v>
      </c>
      <c r="E117" t="n">
        <v>420</v>
      </c>
      <c r="F117" t="inlineStr">
        <is>
          <t>receiver</t>
        </is>
      </c>
      <c r="G117" t="n">
        <v>1500</v>
      </c>
      <c r="H117" t="n">
        <v>1724869662.154139</v>
      </c>
      <c r="I117" t="n">
        <v>0</v>
      </c>
      <c r="J117" t="inlineStr">
        <is>
          <t>[]</t>
        </is>
      </c>
      <c r="L117">
        <f>G116-G117</f>
        <v/>
      </c>
      <c r="M117">
        <f>ROUND((L117/G116)*100, 3)</f>
        <v/>
      </c>
      <c r="N117">
        <f>ROUND((H117-H116)*10^9, 3)</f>
        <v/>
      </c>
    </row>
    <row r="118">
      <c r="A118" t="inlineStr">
        <is>
          <t>2001:1:5::1</t>
        </is>
      </c>
      <c r="B118" t="inlineStr">
        <is>
          <t>2001:1:7::2</t>
        </is>
      </c>
      <c r="C118" t="n">
        <v>1</v>
      </c>
      <c r="D118" t="n">
        <v>34</v>
      </c>
      <c r="E118" t="n">
        <v>420</v>
      </c>
      <c r="F118" t="inlineStr">
        <is>
          <t>sender</t>
        </is>
      </c>
      <c r="G118" t="n">
        <v>1500</v>
      </c>
      <c r="H118" t="n">
        <v>1724869662.436661</v>
      </c>
    </row>
    <row r="119">
      <c r="A119" t="inlineStr">
        <is>
          <t>2001:1:5::1</t>
        </is>
      </c>
      <c r="B119" t="inlineStr">
        <is>
          <t>2001:1:7::2</t>
        </is>
      </c>
      <c r="C119" t="n">
        <v>1</v>
      </c>
      <c r="D119" t="n">
        <v>34</v>
      </c>
      <c r="E119" t="n">
        <v>420</v>
      </c>
      <c r="F119" t="inlineStr">
        <is>
          <t>receiver</t>
        </is>
      </c>
      <c r="G119" t="n">
        <v>1500</v>
      </c>
      <c r="H119" t="n">
        <v>1724869662.570468</v>
      </c>
      <c r="I119" t="n">
        <v>0</v>
      </c>
      <c r="J119" t="inlineStr">
        <is>
          <t>[]</t>
        </is>
      </c>
      <c r="L119">
        <f>G118-G119</f>
        <v/>
      </c>
      <c r="M119">
        <f>ROUND((L119/G118)*100, 3)</f>
        <v/>
      </c>
      <c r="N119">
        <f>ROUND((H119-H118)*10^9, 3)</f>
        <v/>
      </c>
    </row>
    <row r="120">
      <c r="A120" t="inlineStr">
        <is>
          <t>2001:1:2::1</t>
        </is>
      </c>
      <c r="B120" t="inlineStr">
        <is>
          <t>2001:1:8::1</t>
        </is>
      </c>
      <c r="C120" t="n">
        <v>2</v>
      </c>
      <c r="D120" t="n">
        <v>35</v>
      </c>
      <c r="E120" t="n">
        <v>874</v>
      </c>
      <c r="F120" t="inlineStr">
        <is>
          <t>sender</t>
        </is>
      </c>
      <c r="G120" t="n">
        <v>2970</v>
      </c>
      <c r="H120" t="n">
        <v>1724869662.406135</v>
      </c>
    </row>
    <row r="121">
      <c r="A121" t="inlineStr">
        <is>
          <t>2001:1:2::1</t>
        </is>
      </c>
      <c r="B121" t="inlineStr">
        <is>
          <t>2001:1:8::1</t>
        </is>
      </c>
      <c r="C121" t="n">
        <v>2</v>
      </c>
      <c r="D121" t="n">
        <v>35</v>
      </c>
      <c r="E121" t="n">
        <v>874</v>
      </c>
      <c r="F121" t="inlineStr">
        <is>
          <t>receiver</t>
        </is>
      </c>
      <c r="G121" t="n">
        <v>2970</v>
      </c>
      <c r="H121" t="n">
        <v>1724869662.512472</v>
      </c>
      <c r="I121" t="n">
        <v>0</v>
      </c>
      <c r="J121" t="inlineStr">
        <is>
          <t>[]</t>
        </is>
      </c>
      <c r="L121">
        <f>G120-G121</f>
        <v/>
      </c>
      <c r="M121">
        <f>ROUND((L121/G120)*100, 3)</f>
        <v/>
      </c>
      <c r="N121">
        <f>ROUND((H121-H120)*10^9, 3)</f>
        <v/>
      </c>
    </row>
    <row r="122">
      <c r="A122" t="inlineStr">
        <is>
          <t>2001:1:7::3</t>
        </is>
      </c>
      <c r="B122" t="inlineStr">
        <is>
          <t>2001:1:8::4</t>
        </is>
      </c>
      <c r="C122" t="n">
        <v>1</v>
      </c>
      <c r="D122" t="n">
        <v>35</v>
      </c>
      <c r="E122" t="n">
        <v>874</v>
      </c>
      <c r="F122" t="inlineStr">
        <is>
          <t>sender</t>
        </is>
      </c>
      <c r="G122" t="n">
        <v>2970</v>
      </c>
      <c r="H122" t="n">
        <v>1724869662.433811</v>
      </c>
    </row>
    <row r="123">
      <c r="A123" t="inlineStr">
        <is>
          <t>2001:1:7::3</t>
        </is>
      </c>
      <c r="B123" t="inlineStr">
        <is>
          <t>2001:1:8::4</t>
        </is>
      </c>
      <c r="C123" t="n">
        <v>1</v>
      </c>
      <c r="D123" t="n">
        <v>35</v>
      </c>
      <c r="E123" t="n">
        <v>874</v>
      </c>
      <c r="F123" t="inlineStr">
        <is>
          <t>receiver</t>
        </is>
      </c>
      <c r="G123" t="n">
        <v>2970</v>
      </c>
      <c r="H123" t="n">
        <v>1724869662.562922</v>
      </c>
      <c r="I123" t="n">
        <v>0</v>
      </c>
      <c r="J123" t="inlineStr">
        <is>
          <t>[]</t>
        </is>
      </c>
      <c r="L123">
        <f>G122-G123</f>
        <v/>
      </c>
      <c r="M123">
        <f>ROUND((L123/G122)*100, 3)</f>
        <v/>
      </c>
      <c r="N123">
        <f>ROUND((H123-H122)*10^9, 3)</f>
        <v/>
      </c>
    </row>
    <row r="124">
      <c r="A124" t="inlineStr">
        <is>
          <t>2001:1:5::1</t>
        </is>
      </c>
      <c r="B124" t="inlineStr">
        <is>
          <t>2001:1:2::2</t>
        </is>
      </c>
      <c r="C124" t="n">
        <v>1</v>
      </c>
      <c r="D124" t="n">
        <v>35</v>
      </c>
      <c r="E124" t="n">
        <v>874</v>
      </c>
      <c r="F124" t="inlineStr">
        <is>
          <t>sender</t>
        </is>
      </c>
      <c r="G124" t="n">
        <v>2970</v>
      </c>
      <c r="H124" t="n">
        <v>1724869662.388557</v>
      </c>
    </row>
    <row r="125">
      <c r="A125" t="inlineStr">
        <is>
          <t>2001:1:5::1</t>
        </is>
      </c>
      <c r="B125" t="inlineStr">
        <is>
          <t>2001:1:2::2</t>
        </is>
      </c>
      <c r="C125" t="n">
        <v>1</v>
      </c>
      <c r="D125" t="n">
        <v>35</v>
      </c>
      <c r="E125" t="n">
        <v>874</v>
      </c>
      <c r="F125" t="inlineStr">
        <is>
          <t>receiver</t>
        </is>
      </c>
      <c r="G125" t="n">
        <v>2970</v>
      </c>
      <c r="H125" t="n">
        <v>1724869662.509592</v>
      </c>
      <c r="I125" t="n">
        <v>0</v>
      </c>
      <c r="J125" t="inlineStr">
        <is>
          <t>[]</t>
        </is>
      </c>
      <c r="L125">
        <f>G124-G125</f>
        <v/>
      </c>
      <c r="M125">
        <f>ROUND((L125/G124)*100, 3)</f>
        <v/>
      </c>
      <c r="N125">
        <f>ROUND((H125-H124)*10^9, 3)</f>
        <v/>
      </c>
    </row>
    <row r="126">
      <c r="A126" t="inlineStr">
        <is>
          <t>2001:1:2::2</t>
        </is>
      </c>
      <c r="B126" t="inlineStr">
        <is>
          <t>2001:1:8::2</t>
        </is>
      </c>
      <c r="C126" t="n">
        <v>1</v>
      </c>
      <c r="D126" t="n">
        <v>35</v>
      </c>
      <c r="E126" t="n">
        <v>874</v>
      </c>
      <c r="F126" t="inlineStr">
        <is>
          <t>sender</t>
        </is>
      </c>
      <c r="G126" t="n">
        <v>2970</v>
      </c>
      <c r="H126" t="n">
        <v>1724869662.307335</v>
      </c>
    </row>
    <row r="127">
      <c r="A127" t="inlineStr">
        <is>
          <t>2001:1:2::2</t>
        </is>
      </c>
      <c r="B127" t="inlineStr">
        <is>
          <t>2001:1:8::2</t>
        </is>
      </c>
      <c r="C127" t="n">
        <v>1</v>
      </c>
      <c r="D127" t="n">
        <v>35</v>
      </c>
      <c r="E127" t="n">
        <v>874</v>
      </c>
      <c r="F127" t="inlineStr">
        <is>
          <t>receiver</t>
        </is>
      </c>
      <c r="G127" t="n">
        <v>2970</v>
      </c>
      <c r="H127" t="n">
        <v>1724869662.44965</v>
      </c>
      <c r="I127" t="n">
        <v>0</v>
      </c>
      <c r="J127" t="inlineStr">
        <is>
          <t>[]</t>
        </is>
      </c>
      <c r="L127">
        <f>G126-G127</f>
        <v/>
      </c>
      <c r="M127">
        <f>ROUND((L127/G126)*100, 3)</f>
        <v/>
      </c>
      <c r="N127">
        <f>ROUND((H127-H126)*10^9, 3)</f>
        <v/>
      </c>
    </row>
    <row r="128">
      <c r="A128" t="inlineStr">
        <is>
          <t>2001:1:3::1</t>
        </is>
      </c>
      <c r="B128" t="inlineStr">
        <is>
          <t>2001:1:8::3</t>
        </is>
      </c>
      <c r="C128" t="n">
        <v>1</v>
      </c>
      <c r="D128" t="n">
        <v>35</v>
      </c>
      <c r="E128" t="n">
        <v>874</v>
      </c>
      <c r="F128" t="inlineStr">
        <is>
          <t>sender</t>
        </is>
      </c>
      <c r="G128" t="n">
        <v>2970</v>
      </c>
      <c r="H128" t="n">
        <v>1724869662.424174</v>
      </c>
    </row>
    <row r="129">
      <c r="A129" t="inlineStr">
        <is>
          <t>2001:1:3::1</t>
        </is>
      </c>
      <c r="B129" t="inlineStr">
        <is>
          <t>2001:1:8::3</t>
        </is>
      </c>
      <c r="C129" t="n">
        <v>1</v>
      </c>
      <c r="D129" t="n">
        <v>35</v>
      </c>
      <c r="E129" t="n">
        <v>874</v>
      </c>
      <c r="F129" t="inlineStr">
        <is>
          <t>receiver</t>
        </is>
      </c>
      <c r="G129" t="n">
        <v>2970</v>
      </c>
      <c r="H129" t="n">
        <v>1724869662.538982</v>
      </c>
      <c r="I129" t="n">
        <v>0</v>
      </c>
      <c r="J129" t="inlineStr">
        <is>
          <t>[]</t>
        </is>
      </c>
      <c r="L129">
        <f>G128-G129</f>
        <v/>
      </c>
      <c r="M129">
        <f>ROUND((L129/G128)*100, 3)</f>
        <v/>
      </c>
      <c r="N129">
        <f>ROUND((H129-H128)*10^9, 3)</f>
        <v/>
      </c>
    </row>
    <row r="130">
      <c r="A130" t="inlineStr">
        <is>
          <t>2001:1:3::1</t>
        </is>
      </c>
      <c r="B130" t="inlineStr">
        <is>
          <t>2001:1:7::3</t>
        </is>
      </c>
      <c r="C130" t="n">
        <v>1</v>
      </c>
      <c r="D130" t="n">
        <v>35</v>
      </c>
      <c r="E130" t="n">
        <v>874</v>
      </c>
      <c r="F130" t="inlineStr">
        <is>
          <t>sender</t>
        </is>
      </c>
      <c r="G130" t="n">
        <v>2970</v>
      </c>
      <c r="H130" t="n">
        <v>1724869662.279669</v>
      </c>
    </row>
    <row r="131">
      <c r="A131" t="inlineStr">
        <is>
          <t>2001:1:3::1</t>
        </is>
      </c>
      <c r="B131" t="inlineStr">
        <is>
          <t>2001:1:7::3</t>
        </is>
      </c>
      <c r="C131" t="n">
        <v>1</v>
      </c>
      <c r="D131" t="n">
        <v>35</v>
      </c>
      <c r="E131" t="n">
        <v>874</v>
      </c>
      <c r="F131" t="inlineStr">
        <is>
          <t>receiver</t>
        </is>
      </c>
      <c r="G131" t="n">
        <v>2970</v>
      </c>
      <c r="H131" t="n">
        <v>1724869662.37126</v>
      </c>
      <c r="I131" t="n">
        <v>0</v>
      </c>
      <c r="J131" t="inlineStr">
        <is>
          <t>[]</t>
        </is>
      </c>
      <c r="L131">
        <f>G130-G131</f>
        <v/>
      </c>
      <c r="M131">
        <f>ROUND((L131/G130)*100, 3)</f>
        <v/>
      </c>
      <c r="N131">
        <f>ROUND((H131-H130)*10^9, 3)</f>
        <v/>
      </c>
    </row>
    <row r="132"/>
    <row r="133">
      <c r="A133" s="1" t="inlineStr">
        <is>
          <t>Iteration - 6</t>
        </is>
      </c>
    </row>
    <row r="134">
      <c r="A134" t="inlineStr">
        <is>
          <t>2001:1:2::1</t>
        </is>
      </c>
      <c r="B134" t="inlineStr">
        <is>
          <t>2001:1:3::1</t>
        </is>
      </c>
      <c r="C134" t="n">
        <v>1</v>
      </c>
      <c r="D134" t="n">
        <v>0</v>
      </c>
      <c r="E134" t="n">
        <v>262</v>
      </c>
      <c r="F134" t="inlineStr">
        <is>
          <t>sender</t>
        </is>
      </c>
      <c r="G134" t="n">
        <v>1500</v>
      </c>
      <c r="H134" t="n">
        <v>1724869965.06912</v>
      </c>
    </row>
    <row r="135">
      <c r="A135" t="inlineStr">
        <is>
          <t>2001:1:2::1</t>
        </is>
      </c>
      <c r="B135" t="inlineStr">
        <is>
          <t>2001:1:3::1</t>
        </is>
      </c>
      <c r="C135" t="n">
        <v>1</v>
      </c>
      <c r="D135" t="n">
        <v>0</v>
      </c>
      <c r="E135" t="n">
        <v>262</v>
      </c>
      <c r="F135" t="inlineStr">
        <is>
          <t>receiver</t>
        </is>
      </c>
      <c r="G135" t="n">
        <v>1500</v>
      </c>
      <c r="H135" t="n">
        <v>1724869965.168912</v>
      </c>
      <c r="I135" t="n">
        <v>0</v>
      </c>
      <c r="J135" t="inlineStr">
        <is>
          <t>[]</t>
        </is>
      </c>
      <c r="L135">
        <f>G134-G135</f>
        <v/>
      </c>
      <c r="M135">
        <f>ROUND((L135/G134)*100, 3)</f>
        <v/>
      </c>
      <c r="N135">
        <f>ROUND((H135-H134)*10^9, 3)</f>
        <v/>
      </c>
    </row>
    <row r="136">
      <c r="A136" t="inlineStr">
        <is>
          <t>2001:1:8::1</t>
        </is>
      </c>
      <c r="B136" t="inlineStr">
        <is>
          <t>2001:1:1::1</t>
        </is>
      </c>
      <c r="C136" t="n">
        <v>1</v>
      </c>
      <c r="D136" t="n">
        <v>0</v>
      </c>
      <c r="E136" t="n">
        <v>262</v>
      </c>
      <c r="F136" t="inlineStr">
        <is>
          <t>sender</t>
        </is>
      </c>
      <c r="G136" t="n">
        <v>1500</v>
      </c>
      <c r="H136" t="n">
        <v>1724869965.250549</v>
      </c>
    </row>
    <row r="137">
      <c r="A137" t="inlineStr">
        <is>
          <t>2001:1:8::1</t>
        </is>
      </c>
      <c r="B137" t="inlineStr">
        <is>
          <t>2001:1:1::1</t>
        </is>
      </c>
      <c r="C137" t="n">
        <v>1</v>
      </c>
      <c r="D137" t="n">
        <v>0</v>
      </c>
      <c r="E137" t="n">
        <v>262</v>
      </c>
      <c r="F137" t="inlineStr">
        <is>
          <t>receiver</t>
        </is>
      </c>
      <c r="G137" t="n">
        <v>1500</v>
      </c>
      <c r="H137" t="n">
        <v>1724869965.35046</v>
      </c>
      <c r="I137" t="n">
        <v>0</v>
      </c>
      <c r="J137" t="inlineStr">
        <is>
          <t>[]</t>
        </is>
      </c>
      <c r="L137">
        <f>G136-G137</f>
        <v/>
      </c>
      <c r="M137">
        <f>ROUND((L137/G136)*100, 3)</f>
        <v/>
      </c>
      <c r="N137">
        <f>ROUND((H137-H136)*10^9, 3)</f>
        <v/>
      </c>
    </row>
    <row r="138">
      <c r="A138" t="inlineStr">
        <is>
          <t>2001:1:3::1</t>
        </is>
      </c>
      <c r="B138" t="inlineStr">
        <is>
          <t>2001:1:5::1</t>
        </is>
      </c>
      <c r="C138" t="n">
        <v>1</v>
      </c>
      <c r="D138" t="n">
        <v>34</v>
      </c>
      <c r="E138" t="n">
        <v>420</v>
      </c>
      <c r="F138" t="inlineStr">
        <is>
          <t>sender</t>
        </is>
      </c>
      <c r="G138" t="n">
        <v>1500</v>
      </c>
      <c r="H138" t="n">
        <v>1724869965.051505</v>
      </c>
    </row>
    <row r="139">
      <c r="A139" t="inlineStr">
        <is>
          <t>2001:1:3::1</t>
        </is>
      </c>
      <c r="B139" t="inlineStr">
        <is>
          <t>2001:1:5::1</t>
        </is>
      </c>
      <c r="C139" t="n">
        <v>1</v>
      </c>
      <c r="D139" t="n">
        <v>34</v>
      </c>
      <c r="E139" t="n">
        <v>420</v>
      </c>
      <c r="F139" t="inlineStr">
        <is>
          <t>receiver</t>
        </is>
      </c>
      <c r="G139" t="n">
        <v>1500</v>
      </c>
      <c r="H139" t="n">
        <v>1724869965.147604</v>
      </c>
      <c r="I139" t="n">
        <v>0</v>
      </c>
      <c r="J139" t="inlineStr">
        <is>
          <t>[]</t>
        </is>
      </c>
      <c r="L139">
        <f>G138-G139</f>
        <v/>
      </c>
      <c r="M139">
        <f>ROUND((L139/G138)*100, 3)</f>
        <v/>
      </c>
      <c r="N139">
        <f>ROUND((H139-H138)*10^9, 3)</f>
        <v/>
      </c>
    </row>
    <row r="140">
      <c r="A140" t="inlineStr">
        <is>
          <t>2001:1:8::1</t>
        </is>
      </c>
      <c r="B140" t="inlineStr">
        <is>
          <t>2001:1:2::1</t>
        </is>
      </c>
      <c r="C140" t="n">
        <v>1</v>
      </c>
      <c r="D140" t="n">
        <v>34</v>
      </c>
      <c r="E140" t="n">
        <v>420</v>
      </c>
      <c r="F140" t="inlineStr">
        <is>
          <t>sender</t>
        </is>
      </c>
      <c r="G140" t="n">
        <v>1500</v>
      </c>
      <c r="H140" t="n">
        <v>1724869965.316209</v>
      </c>
    </row>
    <row r="141">
      <c r="A141" t="inlineStr">
        <is>
          <t>2001:1:8::1</t>
        </is>
      </c>
      <c r="B141" t="inlineStr">
        <is>
          <t>2001:1:2::1</t>
        </is>
      </c>
      <c r="C141" t="n">
        <v>1</v>
      </c>
      <c r="D141" t="n">
        <v>34</v>
      </c>
      <c r="E141" t="n">
        <v>420</v>
      </c>
      <c r="F141" t="inlineStr">
        <is>
          <t>receiver</t>
        </is>
      </c>
      <c r="G141" t="n">
        <v>1500</v>
      </c>
      <c r="H141" t="n">
        <v>1724869965.425466</v>
      </c>
      <c r="I141" t="n">
        <v>0</v>
      </c>
      <c r="J141" t="inlineStr">
        <is>
          <t>[]</t>
        </is>
      </c>
      <c r="L141">
        <f>G140-G141</f>
        <v/>
      </c>
      <c r="M141">
        <f>ROUND((L141/G140)*100, 3)</f>
        <v/>
      </c>
      <c r="N141">
        <f>ROUND((H141-H140)*10^9, 3)</f>
        <v/>
      </c>
    </row>
    <row r="142">
      <c r="A142" t="inlineStr">
        <is>
          <t>2001:1:1::2</t>
        </is>
      </c>
      <c r="B142" t="inlineStr">
        <is>
          <t>2001:1:7::1</t>
        </is>
      </c>
      <c r="C142" t="n">
        <v>1</v>
      </c>
      <c r="D142" t="n">
        <v>34</v>
      </c>
      <c r="E142" t="n">
        <v>420</v>
      </c>
      <c r="F142" t="inlineStr">
        <is>
          <t>sender</t>
        </is>
      </c>
      <c r="G142" t="n">
        <v>1500</v>
      </c>
      <c r="H142" t="n">
        <v>1724869965.236081</v>
      </c>
    </row>
    <row r="143">
      <c r="A143" t="inlineStr">
        <is>
          <t>2001:1:1::2</t>
        </is>
      </c>
      <c r="B143" t="inlineStr">
        <is>
          <t>2001:1:7::1</t>
        </is>
      </c>
      <c r="C143" t="n">
        <v>1</v>
      </c>
      <c r="D143" t="n">
        <v>34</v>
      </c>
      <c r="E143" t="n">
        <v>420</v>
      </c>
      <c r="F143" t="inlineStr">
        <is>
          <t>receiver</t>
        </is>
      </c>
      <c r="G143" t="n">
        <v>1500</v>
      </c>
      <c r="H143" t="n">
        <v>1724869965.350748</v>
      </c>
      <c r="I143" t="n">
        <v>0</v>
      </c>
      <c r="J143" t="inlineStr">
        <is>
          <t>[]</t>
        </is>
      </c>
      <c r="L143">
        <f>G142-G143</f>
        <v/>
      </c>
      <c r="M143">
        <f>ROUND((L143/G142)*100, 3)</f>
        <v/>
      </c>
      <c r="N143">
        <f>ROUND((H143-H142)*10^9, 3)</f>
        <v/>
      </c>
    </row>
    <row r="144">
      <c r="A144" t="inlineStr">
        <is>
          <t>2001:1:5::1</t>
        </is>
      </c>
      <c r="B144" t="inlineStr">
        <is>
          <t>2001:1:7::2</t>
        </is>
      </c>
      <c r="C144" t="n">
        <v>1</v>
      </c>
      <c r="D144" t="n">
        <v>34</v>
      </c>
      <c r="E144" t="n">
        <v>420</v>
      </c>
      <c r="F144" t="inlineStr">
        <is>
          <t>sender</t>
        </is>
      </c>
      <c r="G144" t="n">
        <v>1500</v>
      </c>
      <c r="H144" t="n">
        <v>1724869965.147557</v>
      </c>
    </row>
    <row r="145">
      <c r="A145" t="inlineStr">
        <is>
          <t>2001:1:5::1</t>
        </is>
      </c>
      <c r="B145" t="inlineStr">
        <is>
          <t>2001:1:7::2</t>
        </is>
      </c>
      <c r="C145" t="n">
        <v>1</v>
      </c>
      <c r="D145" t="n">
        <v>34</v>
      </c>
      <c r="E145" t="n">
        <v>420</v>
      </c>
      <c r="F145" t="inlineStr">
        <is>
          <t>receiver</t>
        </is>
      </c>
      <c r="G145" t="n">
        <v>1500</v>
      </c>
      <c r="H145" t="n">
        <v>1724869965.277436</v>
      </c>
      <c r="I145" t="n">
        <v>0</v>
      </c>
      <c r="J145" t="inlineStr">
        <is>
          <t>[]</t>
        </is>
      </c>
      <c r="L145">
        <f>G144-G145</f>
        <v/>
      </c>
      <c r="M145">
        <f>ROUND((L145/G144)*100, 3)</f>
        <v/>
      </c>
      <c r="N145">
        <f>ROUND((H145-H144)*10^9, 3)</f>
        <v/>
      </c>
    </row>
    <row r="146">
      <c r="A146" t="inlineStr">
        <is>
          <t>2001:1:7::3</t>
        </is>
      </c>
      <c r="B146" t="inlineStr">
        <is>
          <t>2001:1:8::4</t>
        </is>
      </c>
      <c r="C146" t="n">
        <v>1</v>
      </c>
      <c r="D146" t="n">
        <v>35</v>
      </c>
      <c r="E146" t="n">
        <v>874</v>
      </c>
      <c r="F146" t="inlineStr">
        <is>
          <t>sender</t>
        </is>
      </c>
      <c r="G146" t="n">
        <v>2970</v>
      </c>
      <c r="H146" t="n">
        <v>1724869965.541344</v>
      </c>
    </row>
    <row r="147">
      <c r="A147" t="inlineStr">
        <is>
          <t>2001:1:7::3</t>
        </is>
      </c>
      <c r="B147" t="inlineStr">
        <is>
          <t>2001:1:8::4</t>
        </is>
      </c>
      <c r="C147" t="n">
        <v>1</v>
      </c>
      <c r="D147" t="n">
        <v>35</v>
      </c>
      <c r="E147" t="n">
        <v>874</v>
      </c>
      <c r="F147" t="inlineStr">
        <is>
          <t>receiver</t>
        </is>
      </c>
      <c r="G147" t="n">
        <v>2970</v>
      </c>
      <c r="H147" t="n">
        <v>1724869965.66142</v>
      </c>
      <c r="I147" t="n">
        <v>0</v>
      </c>
      <c r="J147" t="inlineStr">
        <is>
          <t>[]</t>
        </is>
      </c>
      <c r="L147">
        <f>G146-G147</f>
        <v/>
      </c>
      <c r="M147">
        <f>ROUND((L147/G146)*100, 3)</f>
        <v/>
      </c>
      <c r="N147">
        <f>ROUND((H147-H146)*10^9, 3)</f>
        <v/>
      </c>
    </row>
    <row r="148">
      <c r="A148" t="inlineStr">
        <is>
          <t>2001:1:3::1</t>
        </is>
      </c>
      <c r="B148" t="inlineStr">
        <is>
          <t>2001:1:8::3</t>
        </is>
      </c>
      <c r="C148" t="n">
        <v>1</v>
      </c>
      <c r="D148" t="n">
        <v>35</v>
      </c>
      <c r="E148" t="n">
        <v>874</v>
      </c>
      <c r="F148" t="inlineStr">
        <is>
          <t>sender</t>
        </is>
      </c>
      <c r="G148" t="n">
        <v>2970</v>
      </c>
      <c r="H148" t="n">
        <v>1724869965.067596</v>
      </c>
    </row>
    <row r="149">
      <c r="A149" t="inlineStr">
        <is>
          <t>2001:1:3::1</t>
        </is>
      </c>
      <c r="B149" t="inlineStr">
        <is>
          <t>2001:1:8::3</t>
        </is>
      </c>
      <c r="C149" t="n">
        <v>1</v>
      </c>
      <c r="D149" t="n">
        <v>35</v>
      </c>
      <c r="E149" t="n">
        <v>874</v>
      </c>
      <c r="F149" t="inlineStr">
        <is>
          <t>receiver</t>
        </is>
      </c>
      <c r="G149" t="n">
        <v>2970</v>
      </c>
      <c r="H149" t="n">
        <v>1724869965.157923</v>
      </c>
      <c r="I149" t="n">
        <v>0</v>
      </c>
      <c r="J149" t="inlineStr">
        <is>
          <t>[]</t>
        </is>
      </c>
      <c r="L149">
        <f>G148-G149</f>
        <v/>
      </c>
      <c r="M149">
        <f>ROUND((L149/G148)*100, 3)</f>
        <v/>
      </c>
      <c r="N149">
        <f>ROUND((H149-H148)*10^9, 3)</f>
        <v/>
      </c>
    </row>
    <row r="150">
      <c r="A150" t="inlineStr">
        <is>
          <t>2001:1:5::1</t>
        </is>
      </c>
      <c r="B150" t="inlineStr">
        <is>
          <t>2001:1:2::2</t>
        </is>
      </c>
      <c r="C150" t="n">
        <v>1</v>
      </c>
      <c r="D150" t="n">
        <v>35</v>
      </c>
      <c r="E150" t="n">
        <v>874</v>
      </c>
      <c r="F150" t="inlineStr">
        <is>
          <t>sender</t>
        </is>
      </c>
      <c r="G150" t="n">
        <v>2970</v>
      </c>
      <c r="H150" t="n">
        <v>1724869965.53652</v>
      </c>
    </row>
    <row r="151">
      <c r="A151" t="inlineStr">
        <is>
          <t>2001:1:5::1</t>
        </is>
      </c>
      <c r="B151" t="inlineStr">
        <is>
          <t>2001:1:2::2</t>
        </is>
      </c>
      <c r="C151" t="n">
        <v>1</v>
      </c>
      <c r="D151" t="n">
        <v>35</v>
      </c>
      <c r="E151" t="n">
        <v>874</v>
      </c>
      <c r="F151" t="inlineStr">
        <is>
          <t>receiver</t>
        </is>
      </c>
      <c r="G151" t="n">
        <v>2970</v>
      </c>
      <c r="H151" t="n">
        <v>1724869965.686078</v>
      </c>
      <c r="I151" t="n">
        <v>0</v>
      </c>
      <c r="J151" t="inlineStr">
        <is>
          <t>[]</t>
        </is>
      </c>
      <c r="L151">
        <f>G150-G151</f>
        <v/>
      </c>
      <c r="M151">
        <f>ROUND((L151/G150)*100, 3)</f>
        <v/>
      </c>
      <c r="N151">
        <f>ROUND((H151-H150)*10^9, 3)</f>
        <v/>
      </c>
    </row>
    <row r="152">
      <c r="A152" t="inlineStr">
        <is>
          <t>2001:1:3::1</t>
        </is>
      </c>
      <c r="B152" t="inlineStr">
        <is>
          <t>2001:1:7::3</t>
        </is>
      </c>
      <c r="C152" t="n">
        <v>1</v>
      </c>
      <c r="D152" t="n">
        <v>35</v>
      </c>
      <c r="E152" t="n">
        <v>874</v>
      </c>
      <c r="F152" t="inlineStr">
        <is>
          <t>sender</t>
        </is>
      </c>
      <c r="G152" t="n">
        <v>2970</v>
      </c>
      <c r="H152" t="n">
        <v>1724869965.32405</v>
      </c>
    </row>
    <row r="153">
      <c r="A153" t="inlineStr">
        <is>
          <t>2001:1:3::1</t>
        </is>
      </c>
      <c r="B153" t="inlineStr">
        <is>
          <t>2001:1:7::3</t>
        </is>
      </c>
      <c r="C153" t="n">
        <v>1</v>
      </c>
      <c r="D153" t="n">
        <v>35</v>
      </c>
      <c r="E153" t="n">
        <v>874</v>
      </c>
      <c r="F153" t="inlineStr">
        <is>
          <t>receiver</t>
        </is>
      </c>
      <c r="G153" t="n">
        <v>2970</v>
      </c>
      <c r="H153" t="n">
        <v>1724869965.426859</v>
      </c>
      <c r="I153" t="n">
        <v>0</v>
      </c>
      <c r="J153" t="inlineStr">
        <is>
          <t>[]</t>
        </is>
      </c>
      <c r="L153">
        <f>G152-G153</f>
        <v/>
      </c>
      <c r="M153">
        <f>ROUND((L153/G152)*100, 3)</f>
        <v/>
      </c>
      <c r="N153">
        <f>ROUND((H153-H152)*10^9, 3)</f>
        <v/>
      </c>
    </row>
    <row r="154">
      <c r="A154" t="inlineStr">
        <is>
          <t>2001:1:2::2</t>
        </is>
      </c>
      <c r="B154" t="inlineStr">
        <is>
          <t>2001:1:8::2</t>
        </is>
      </c>
      <c r="C154" t="n">
        <v>1</v>
      </c>
      <c r="D154" t="n">
        <v>35</v>
      </c>
      <c r="E154" t="n">
        <v>874</v>
      </c>
      <c r="F154" t="inlineStr">
        <is>
          <t>sender</t>
        </is>
      </c>
      <c r="G154" t="n">
        <v>2970</v>
      </c>
      <c r="H154" t="n">
        <v>1724869965.184345</v>
      </c>
    </row>
    <row r="155">
      <c r="A155" t="inlineStr">
        <is>
          <t>2001:1:2::2</t>
        </is>
      </c>
      <c r="B155" t="inlineStr">
        <is>
          <t>2001:1:8::2</t>
        </is>
      </c>
      <c r="C155" t="n">
        <v>1</v>
      </c>
      <c r="D155" t="n">
        <v>35</v>
      </c>
      <c r="E155" t="n">
        <v>874</v>
      </c>
      <c r="F155" t="inlineStr">
        <is>
          <t>receiver</t>
        </is>
      </c>
      <c r="G155" t="n">
        <v>2970</v>
      </c>
      <c r="H155" t="n">
        <v>1724869965.283776</v>
      </c>
      <c r="I155" t="n">
        <v>0</v>
      </c>
      <c r="J155" t="inlineStr">
        <is>
          <t>[]</t>
        </is>
      </c>
      <c r="L155">
        <f>G154-G155</f>
        <v/>
      </c>
      <c r="M155">
        <f>ROUND((L155/G154)*100, 3)</f>
        <v/>
      </c>
      <c r="N155">
        <f>ROUND((H155-H154)*10^9, 3)</f>
        <v/>
      </c>
    </row>
    <row r="156">
      <c r="A156" t="inlineStr">
        <is>
          <t>2001:1:2::1</t>
        </is>
      </c>
      <c r="B156" t="inlineStr">
        <is>
          <t>2001:1:8::1</t>
        </is>
      </c>
      <c r="C156" t="n">
        <v>2</v>
      </c>
      <c r="D156" t="n">
        <v>35</v>
      </c>
      <c r="E156" t="n">
        <v>874</v>
      </c>
      <c r="F156" t="inlineStr">
        <is>
          <t>sender</t>
        </is>
      </c>
      <c r="G156" t="n">
        <v>2970</v>
      </c>
      <c r="H156" t="n">
        <v>1724869965.43939</v>
      </c>
    </row>
    <row r="157">
      <c r="A157" t="inlineStr">
        <is>
          <t>2001:1:2::1</t>
        </is>
      </c>
      <c r="B157" t="inlineStr">
        <is>
          <t>2001:1:8::1</t>
        </is>
      </c>
      <c r="C157" t="n">
        <v>2</v>
      </c>
      <c r="D157" t="n">
        <v>35</v>
      </c>
      <c r="E157" t="n">
        <v>874</v>
      </c>
      <c r="F157" t="inlineStr">
        <is>
          <t>receiver</t>
        </is>
      </c>
      <c r="G157" t="n">
        <v>2970</v>
      </c>
      <c r="H157" t="n">
        <v>1724869965.557783</v>
      </c>
      <c r="I157" t="n">
        <v>0</v>
      </c>
      <c r="J157" t="inlineStr">
        <is>
          <t>[]</t>
        </is>
      </c>
      <c r="L157">
        <f>G156-G157</f>
        <v/>
      </c>
      <c r="M157">
        <f>ROUND((L157/G156)*100, 3)</f>
        <v/>
      </c>
      <c r="N157">
        <f>ROUND((H157-H156)*10^9, 3)</f>
        <v/>
      </c>
    </row>
    <row r="158"/>
    <row r="159">
      <c r="A159" s="1" t="inlineStr">
        <is>
          <t>Iteration - 7</t>
        </is>
      </c>
    </row>
    <row r="160">
      <c r="A160" t="inlineStr">
        <is>
          <t>2001:1:2::1</t>
        </is>
      </c>
      <c r="B160" t="inlineStr">
        <is>
          <t>2001:1:3::1</t>
        </is>
      </c>
      <c r="C160" t="n">
        <v>1</v>
      </c>
      <c r="D160" t="n">
        <v>0</v>
      </c>
      <c r="E160" t="n">
        <v>262</v>
      </c>
      <c r="F160" t="inlineStr">
        <is>
          <t>sender</t>
        </is>
      </c>
      <c r="G160" t="n">
        <v>1500</v>
      </c>
      <c r="H160" t="n">
        <v>1724870268.299755</v>
      </c>
    </row>
    <row r="161">
      <c r="A161" t="inlineStr">
        <is>
          <t>2001:1:2::1</t>
        </is>
      </c>
      <c r="B161" t="inlineStr">
        <is>
          <t>2001:1:3::1</t>
        </is>
      </c>
      <c r="C161" t="n">
        <v>1</v>
      </c>
      <c r="D161" t="n">
        <v>0</v>
      </c>
      <c r="E161" t="n">
        <v>262</v>
      </c>
      <c r="F161" t="inlineStr">
        <is>
          <t>receiver</t>
        </is>
      </c>
      <c r="G161" t="n">
        <v>1500</v>
      </c>
      <c r="H161" t="n">
        <v>1724870268.402593</v>
      </c>
      <c r="I161" t="n">
        <v>0</v>
      </c>
      <c r="J161" t="inlineStr">
        <is>
          <t>[]</t>
        </is>
      </c>
      <c r="L161">
        <f>G160-G161</f>
        <v/>
      </c>
      <c r="M161">
        <f>ROUND((L161/G160)*100, 3)</f>
        <v/>
      </c>
      <c r="N161">
        <f>ROUND((H161-H160)*10^9, 3)</f>
        <v/>
      </c>
    </row>
    <row r="162">
      <c r="A162" t="inlineStr">
        <is>
          <t>2001:1:8::1</t>
        </is>
      </c>
      <c r="B162" t="inlineStr">
        <is>
          <t>2001:1:2::1</t>
        </is>
      </c>
      <c r="C162" t="n">
        <v>1</v>
      </c>
      <c r="D162" t="n">
        <v>34</v>
      </c>
      <c r="E162" t="n">
        <v>420</v>
      </c>
      <c r="F162" t="inlineStr">
        <is>
          <t>sender</t>
        </is>
      </c>
      <c r="G162" t="n">
        <v>1500</v>
      </c>
      <c r="H162" t="n">
        <v>1724870268.279529</v>
      </c>
    </row>
    <row r="163">
      <c r="A163" t="inlineStr">
        <is>
          <t>2001:1:8::1</t>
        </is>
      </c>
      <c r="B163" t="inlineStr">
        <is>
          <t>2001:1:2::1</t>
        </is>
      </c>
      <c r="C163" t="n">
        <v>1</v>
      </c>
      <c r="D163" t="n">
        <v>34</v>
      </c>
      <c r="E163" t="n">
        <v>420</v>
      </c>
      <c r="F163" t="inlineStr">
        <is>
          <t>receiver</t>
        </is>
      </c>
      <c r="G163" t="n">
        <v>1500</v>
      </c>
      <c r="H163" t="n">
        <v>1724870268.405252</v>
      </c>
      <c r="I163" t="n">
        <v>0</v>
      </c>
      <c r="J163" t="inlineStr">
        <is>
          <t>[]</t>
        </is>
      </c>
      <c r="L163">
        <f>G162-G163</f>
        <v/>
      </c>
      <c r="M163">
        <f>ROUND((L163/G162)*100, 3)</f>
        <v/>
      </c>
      <c r="N163">
        <f>ROUND((H163-H162)*10^9, 3)</f>
        <v/>
      </c>
    </row>
    <row r="164">
      <c r="A164" t="inlineStr">
        <is>
          <t>2001:1:1::2</t>
        </is>
      </c>
      <c r="B164" t="inlineStr">
        <is>
          <t>2001:1:7::1</t>
        </is>
      </c>
      <c r="C164" t="n">
        <v>1</v>
      </c>
      <c r="D164" t="n">
        <v>34</v>
      </c>
      <c r="E164" t="n">
        <v>420</v>
      </c>
      <c r="F164" t="inlineStr">
        <is>
          <t>sender</t>
        </is>
      </c>
      <c r="G164" t="n">
        <v>1500</v>
      </c>
      <c r="H164" t="n">
        <v>1724870268.499417</v>
      </c>
    </row>
    <row r="165">
      <c r="A165" t="inlineStr">
        <is>
          <t>2001:1:1::2</t>
        </is>
      </c>
      <c r="B165" t="inlineStr">
        <is>
          <t>2001:1:7::1</t>
        </is>
      </c>
      <c r="C165" t="n">
        <v>1</v>
      </c>
      <c r="D165" t="n">
        <v>34</v>
      </c>
      <c r="E165" t="n">
        <v>420</v>
      </c>
      <c r="F165" t="inlineStr">
        <is>
          <t>receiver</t>
        </is>
      </c>
      <c r="G165" t="n">
        <v>1500</v>
      </c>
      <c r="H165" t="n">
        <v>1724870268.632523</v>
      </c>
      <c r="I165" t="n">
        <v>0</v>
      </c>
      <c r="J165" t="inlineStr">
        <is>
          <t>[]</t>
        </is>
      </c>
      <c r="L165">
        <f>G164-G165</f>
        <v/>
      </c>
      <c r="M165">
        <f>ROUND((L165/G164)*100, 3)</f>
        <v/>
      </c>
      <c r="N165">
        <f>ROUND((H165-H164)*10^9, 3)</f>
        <v/>
      </c>
    </row>
    <row r="166">
      <c r="A166" t="inlineStr">
        <is>
          <t>2001:1:5::1</t>
        </is>
      </c>
      <c r="B166" t="inlineStr">
        <is>
          <t>2001:1:7::2</t>
        </is>
      </c>
      <c r="C166" t="n">
        <v>1</v>
      </c>
      <c r="D166" t="n">
        <v>34</v>
      </c>
      <c r="E166" t="n">
        <v>420</v>
      </c>
      <c r="F166" t="inlineStr">
        <is>
          <t>sender</t>
        </is>
      </c>
      <c r="G166" t="n">
        <v>1500</v>
      </c>
      <c r="H166" t="n">
        <v>1724870267.911411</v>
      </c>
    </row>
    <row r="167">
      <c r="A167" t="inlineStr">
        <is>
          <t>2001:1:5::1</t>
        </is>
      </c>
      <c r="B167" t="inlineStr">
        <is>
          <t>2001:1:7::2</t>
        </is>
      </c>
      <c r="C167" t="n">
        <v>1</v>
      </c>
      <c r="D167" t="n">
        <v>34</v>
      </c>
      <c r="E167" t="n">
        <v>420</v>
      </c>
      <c r="F167" t="inlineStr">
        <is>
          <t>receiver</t>
        </is>
      </c>
      <c r="G167" t="n">
        <v>1500</v>
      </c>
      <c r="H167" t="n">
        <v>1724870267.991381</v>
      </c>
      <c r="I167" t="n">
        <v>0</v>
      </c>
      <c r="J167" t="inlineStr">
        <is>
          <t>[]</t>
        </is>
      </c>
      <c r="L167">
        <f>G166-G167</f>
        <v/>
      </c>
      <c r="M167">
        <f>ROUND((L167/G166)*100, 3)</f>
        <v/>
      </c>
      <c r="N167">
        <f>ROUND((H167-H166)*10^9, 3)</f>
        <v/>
      </c>
    </row>
    <row r="168">
      <c r="A168" t="inlineStr">
        <is>
          <t>2001:1:8::1</t>
        </is>
      </c>
      <c r="B168" t="inlineStr">
        <is>
          <t>2001:1:1::1</t>
        </is>
      </c>
      <c r="C168" t="n">
        <v>1</v>
      </c>
      <c r="D168" t="n">
        <v>0</v>
      </c>
      <c r="E168" t="n">
        <v>262</v>
      </c>
      <c r="F168" t="inlineStr">
        <is>
          <t>sender</t>
        </is>
      </c>
      <c r="G168" t="n">
        <v>1500</v>
      </c>
      <c r="H168" t="n">
        <v>1724870267.919423</v>
      </c>
    </row>
    <row r="169">
      <c r="A169" t="inlineStr">
        <is>
          <t>2001:1:8::1</t>
        </is>
      </c>
      <c r="B169" t="inlineStr">
        <is>
          <t>2001:1:1::1</t>
        </is>
      </c>
      <c r="C169" t="n">
        <v>1</v>
      </c>
      <c r="D169" t="n">
        <v>0</v>
      </c>
      <c r="E169" t="n">
        <v>262</v>
      </c>
      <c r="F169" t="inlineStr">
        <is>
          <t>receiver</t>
        </is>
      </c>
      <c r="G169" t="n">
        <v>1500</v>
      </c>
      <c r="H169" t="n">
        <v>1724870268.016925</v>
      </c>
      <c r="I169" t="n">
        <v>0</v>
      </c>
      <c r="J169" t="inlineStr">
        <is>
          <t>[]</t>
        </is>
      </c>
      <c r="L169">
        <f>G168-G169</f>
        <v/>
      </c>
      <c r="M169">
        <f>ROUND((L169/G168)*100, 3)</f>
        <v/>
      </c>
      <c r="N169">
        <f>ROUND((H169-H168)*10^9, 3)</f>
        <v/>
      </c>
    </row>
    <row r="170">
      <c r="A170" t="inlineStr">
        <is>
          <t>2001:1:3::1</t>
        </is>
      </c>
      <c r="B170" t="inlineStr">
        <is>
          <t>2001:1:5::1</t>
        </is>
      </c>
      <c r="C170" t="n">
        <v>1</v>
      </c>
      <c r="D170" t="n">
        <v>34</v>
      </c>
      <c r="E170" t="n">
        <v>420</v>
      </c>
      <c r="F170" t="inlineStr">
        <is>
          <t>sender</t>
        </is>
      </c>
      <c r="G170" t="n">
        <v>1500</v>
      </c>
      <c r="H170" t="n">
        <v>1724870268.059334</v>
      </c>
    </row>
    <row r="171">
      <c r="A171" t="inlineStr">
        <is>
          <t>2001:1:3::1</t>
        </is>
      </c>
      <c r="B171" t="inlineStr">
        <is>
          <t>2001:1:5::1</t>
        </is>
      </c>
      <c r="C171" t="n">
        <v>1</v>
      </c>
      <c r="D171" t="n">
        <v>34</v>
      </c>
      <c r="E171" t="n">
        <v>420</v>
      </c>
      <c r="F171" t="inlineStr">
        <is>
          <t>receiver</t>
        </is>
      </c>
      <c r="G171" t="n">
        <v>1500</v>
      </c>
      <c r="H171" t="n">
        <v>1724870268.194109</v>
      </c>
      <c r="I171" t="n">
        <v>0</v>
      </c>
      <c r="J171" t="inlineStr">
        <is>
          <t>[]</t>
        </is>
      </c>
      <c r="L171">
        <f>G170-G171</f>
        <v/>
      </c>
      <c r="M171">
        <f>ROUND((L171/G170)*100, 3)</f>
        <v/>
      </c>
      <c r="N171">
        <f>ROUND((H171-H170)*10^9, 3)</f>
        <v/>
      </c>
    </row>
    <row r="172">
      <c r="A172" t="inlineStr">
        <is>
          <t>2001:1:2::2</t>
        </is>
      </c>
      <c r="B172" t="inlineStr">
        <is>
          <t>2001:1:8::2</t>
        </is>
      </c>
      <c r="C172" t="n">
        <v>1</v>
      </c>
      <c r="D172" t="n">
        <v>35</v>
      </c>
      <c r="E172" t="n">
        <v>874</v>
      </c>
      <c r="F172" t="inlineStr">
        <is>
          <t>sender</t>
        </is>
      </c>
      <c r="G172" t="n">
        <v>2970</v>
      </c>
      <c r="H172" t="n">
        <v>1724870267.919316</v>
      </c>
    </row>
    <row r="173">
      <c r="A173" t="inlineStr">
        <is>
          <t>2001:1:2::2</t>
        </is>
      </c>
      <c r="B173" t="inlineStr">
        <is>
          <t>2001:1:8::2</t>
        </is>
      </c>
      <c r="C173" t="n">
        <v>1</v>
      </c>
      <c r="D173" t="n">
        <v>35</v>
      </c>
      <c r="E173" t="n">
        <v>874</v>
      </c>
      <c r="F173" t="inlineStr">
        <is>
          <t>receiver</t>
        </is>
      </c>
      <c r="G173" t="n">
        <v>2970</v>
      </c>
      <c r="H173" t="n">
        <v>1724870268.004203</v>
      </c>
      <c r="I173" t="n">
        <v>0</v>
      </c>
      <c r="J173" t="inlineStr">
        <is>
          <t>[]</t>
        </is>
      </c>
      <c r="L173">
        <f>G172-G173</f>
        <v/>
      </c>
      <c r="M173">
        <f>ROUND((L173/G172)*100, 3)</f>
        <v/>
      </c>
      <c r="N173">
        <f>ROUND((H173-H172)*10^9, 3)</f>
        <v/>
      </c>
    </row>
    <row r="174">
      <c r="A174" t="inlineStr">
        <is>
          <t>2001:1:7::3</t>
        </is>
      </c>
      <c r="B174" t="inlineStr">
        <is>
          <t>2001:1:8::4</t>
        </is>
      </c>
      <c r="C174" t="n">
        <v>1</v>
      </c>
      <c r="D174" t="n">
        <v>35</v>
      </c>
      <c r="E174" t="n">
        <v>874</v>
      </c>
      <c r="F174" t="inlineStr">
        <is>
          <t>sender</t>
        </is>
      </c>
      <c r="G174" t="n">
        <v>2970</v>
      </c>
      <c r="H174" t="n">
        <v>1724870268.465655</v>
      </c>
    </row>
    <row r="175">
      <c r="A175" t="inlineStr">
        <is>
          <t>2001:1:7::3</t>
        </is>
      </c>
      <c r="B175" t="inlineStr">
        <is>
          <t>2001:1:8::4</t>
        </is>
      </c>
      <c r="C175" t="n">
        <v>1</v>
      </c>
      <c r="D175" t="n">
        <v>35</v>
      </c>
      <c r="E175" t="n">
        <v>874</v>
      </c>
      <c r="F175" t="inlineStr">
        <is>
          <t>receiver</t>
        </is>
      </c>
      <c r="G175" t="n">
        <v>2970</v>
      </c>
      <c r="H175" t="n">
        <v>1724870268.618932</v>
      </c>
      <c r="I175" t="n">
        <v>0</v>
      </c>
      <c r="J175" t="inlineStr">
        <is>
          <t>[]</t>
        </is>
      </c>
      <c r="L175">
        <f>G174-G175</f>
        <v/>
      </c>
      <c r="M175">
        <f>ROUND((L175/G174)*100, 3)</f>
        <v/>
      </c>
      <c r="N175">
        <f>ROUND((H175-H174)*10^9, 3)</f>
        <v/>
      </c>
    </row>
    <row r="176">
      <c r="A176" t="inlineStr">
        <is>
          <t>2001:1:2::1</t>
        </is>
      </c>
      <c r="B176" t="inlineStr">
        <is>
          <t>2001:1:8::1</t>
        </is>
      </c>
      <c r="C176" t="n">
        <v>2</v>
      </c>
      <c r="D176" t="n">
        <v>35</v>
      </c>
      <c r="E176" t="n">
        <v>874</v>
      </c>
      <c r="F176" t="inlineStr">
        <is>
          <t>sender</t>
        </is>
      </c>
      <c r="G176" t="n">
        <v>2970</v>
      </c>
      <c r="H176" t="n">
        <v>1724870268.404553</v>
      </c>
    </row>
    <row r="177">
      <c r="A177" t="inlineStr">
        <is>
          <t>2001:1:2::1</t>
        </is>
      </c>
      <c r="B177" t="inlineStr">
        <is>
          <t>2001:1:8::1</t>
        </is>
      </c>
      <c r="C177" t="n">
        <v>2</v>
      </c>
      <c r="D177" t="n">
        <v>35</v>
      </c>
      <c r="E177" t="n">
        <v>874</v>
      </c>
      <c r="F177" t="inlineStr">
        <is>
          <t>receiver</t>
        </is>
      </c>
      <c r="G177" t="n">
        <v>2970</v>
      </c>
      <c r="H177" t="n">
        <v>1724870268.560995</v>
      </c>
      <c r="I177" t="n">
        <v>0</v>
      </c>
      <c r="J177" t="inlineStr">
        <is>
          <t>[]</t>
        </is>
      </c>
      <c r="L177">
        <f>G176-G177</f>
        <v/>
      </c>
      <c r="M177">
        <f>ROUND((L177/G176)*100, 3)</f>
        <v/>
      </c>
      <c r="N177">
        <f>ROUND((H177-H176)*10^9, 3)</f>
        <v/>
      </c>
    </row>
    <row r="178">
      <c r="A178" t="inlineStr">
        <is>
          <t>2001:1:5::1</t>
        </is>
      </c>
      <c r="B178" t="inlineStr">
        <is>
          <t>2001:1:2::2</t>
        </is>
      </c>
      <c r="C178" t="n">
        <v>1</v>
      </c>
      <c r="D178" t="n">
        <v>35</v>
      </c>
      <c r="E178" t="n">
        <v>874</v>
      </c>
      <c r="F178" t="inlineStr">
        <is>
          <t>sender</t>
        </is>
      </c>
      <c r="G178" t="n">
        <v>2970</v>
      </c>
      <c r="H178" t="n">
        <v>1724870268.351614</v>
      </c>
    </row>
    <row r="179">
      <c r="A179" t="inlineStr">
        <is>
          <t>2001:1:5::1</t>
        </is>
      </c>
      <c r="B179" t="inlineStr">
        <is>
          <t>2001:1:2::2</t>
        </is>
      </c>
      <c r="C179" t="n">
        <v>1</v>
      </c>
      <c r="D179" t="n">
        <v>35</v>
      </c>
      <c r="E179" t="n">
        <v>874</v>
      </c>
      <c r="F179" t="inlineStr">
        <is>
          <t>receiver</t>
        </is>
      </c>
      <c r="G179" t="n">
        <v>2970</v>
      </c>
      <c r="H179" t="n">
        <v>1724870268.49644</v>
      </c>
      <c r="I179" t="n">
        <v>0</v>
      </c>
      <c r="J179" t="inlineStr">
        <is>
          <t>[]</t>
        </is>
      </c>
      <c r="L179">
        <f>G178-G179</f>
        <v/>
      </c>
      <c r="M179">
        <f>ROUND((L179/G178)*100, 3)</f>
        <v/>
      </c>
      <c r="N179">
        <f>ROUND((H179-H178)*10^9, 3)</f>
        <v/>
      </c>
    </row>
    <row r="180">
      <c r="A180" t="inlineStr">
        <is>
          <t>2001:1:3::1</t>
        </is>
      </c>
      <c r="B180" t="inlineStr">
        <is>
          <t>2001:1:7::3</t>
        </is>
      </c>
      <c r="C180" t="n">
        <v>1</v>
      </c>
      <c r="D180" t="n">
        <v>35</v>
      </c>
      <c r="E180" t="n">
        <v>874</v>
      </c>
      <c r="F180" t="inlineStr">
        <is>
          <t>sender</t>
        </is>
      </c>
      <c r="G180" t="n">
        <v>2970</v>
      </c>
      <c r="H180" t="n">
        <v>1724870268.083463</v>
      </c>
    </row>
    <row r="181">
      <c r="A181" t="inlineStr">
        <is>
          <t>2001:1:3::1</t>
        </is>
      </c>
      <c r="B181" t="inlineStr">
        <is>
          <t>2001:1:7::3</t>
        </is>
      </c>
      <c r="C181" t="n">
        <v>1</v>
      </c>
      <c r="D181" t="n">
        <v>35</v>
      </c>
      <c r="E181" t="n">
        <v>874</v>
      </c>
      <c r="F181" t="inlineStr">
        <is>
          <t>receiver</t>
        </is>
      </c>
      <c r="G181" t="n">
        <v>2970</v>
      </c>
      <c r="H181" t="n">
        <v>1724870268.229663</v>
      </c>
      <c r="I181" t="n">
        <v>0</v>
      </c>
      <c r="J181" t="inlineStr">
        <is>
          <t>[]</t>
        </is>
      </c>
      <c r="L181">
        <f>G180-G181</f>
        <v/>
      </c>
      <c r="M181">
        <f>ROUND((L181/G180)*100, 3)</f>
        <v/>
      </c>
      <c r="N181">
        <f>ROUND((H181-H180)*10^9, 3)</f>
        <v/>
      </c>
    </row>
    <row r="182">
      <c r="A182" t="inlineStr">
        <is>
          <t>2001:1:3::1</t>
        </is>
      </c>
      <c r="B182" t="inlineStr">
        <is>
          <t>2001:1:8::3</t>
        </is>
      </c>
      <c r="C182" t="n">
        <v>1</v>
      </c>
      <c r="D182" t="n">
        <v>35</v>
      </c>
      <c r="E182" t="n">
        <v>874</v>
      </c>
      <c r="F182" t="inlineStr">
        <is>
          <t>sender</t>
        </is>
      </c>
      <c r="G182" t="n">
        <v>2970</v>
      </c>
      <c r="H182" t="n">
        <v>1724870268.331493</v>
      </c>
    </row>
    <row r="183">
      <c r="A183" t="inlineStr">
        <is>
          <t>2001:1:3::1</t>
        </is>
      </c>
      <c r="B183" t="inlineStr">
        <is>
          <t>2001:1:8::3</t>
        </is>
      </c>
      <c r="C183" t="n">
        <v>1</v>
      </c>
      <c r="D183" t="n">
        <v>35</v>
      </c>
      <c r="E183" t="n">
        <v>874</v>
      </c>
      <c r="F183" t="inlineStr">
        <is>
          <t>receiver</t>
        </is>
      </c>
      <c r="G183" t="n">
        <v>2970</v>
      </c>
      <c r="H183" t="n">
        <v>1724870268.491534</v>
      </c>
      <c r="I183" t="n">
        <v>0</v>
      </c>
      <c r="J183" t="inlineStr">
        <is>
          <t>[]</t>
        </is>
      </c>
      <c r="L183">
        <f>G182-G183</f>
        <v/>
      </c>
      <c r="M183">
        <f>ROUND((L183/G182)*100, 3)</f>
        <v/>
      </c>
      <c r="N183">
        <f>ROUND((H183-H182)*10^9, 3)</f>
        <v/>
      </c>
    </row>
    <row r="184"/>
    <row r="185">
      <c r="A185" s="1" t="inlineStr">
        <is>
          <t>Iteration - 8</t>
        </is>
      </c>
    </row>
    <row r="186">
      <c r="A186" t="inlineStr">
        <is>
          <t>2001:1:1::2</t>
        </is>
      </c>
      <c r="B186" t="inlineStr">
        <is>
          <t>2001:1:7::1</t>
        </is>
      </c>
      <c r="C186" t="n">
        <v>1</v>
      </c>
      <c r="D186" t="n">
        <v>34</v>
      </c>
      <c r="E186" t="n">
        <v>420</v>
      </c>
      <c r="F186" t="inlineStr">
        <is>
          <t>sender</t>
        </is>
      </c>
      <c r="G186" t="n">
        <v>1500</v>
      </c>
      <c r="H186" t="n">
        <v>1724870571.551401</v>
      </c>
    </row>
    <row r="187">
      <c r="A187" t="inlineStr">
        <is>
          <t>2001:1:1::2</t>
        </is>
      </c>
      <c r="B187" t="inlineStr">
        <is>
          <t>2001:1:7::1</t>
        </is>
      </c>
      <c r="C187" t="n">
        <v>1</v>
      </c>
      <c r="D187" t="n">
        <v>34</v>
      </c>
      <c r="E187" t="n">
        <v>420</v>
      </c>
      <c r="F187" t="inlineStr">
        <is>
          <t>receiver</t>
        </is>
      </c>
      <c r="G187" t="n">
        <v>1500</v>
      </c>
      <c r="H187" t="n">
        <v>1724870571.704369</v>
      </c>
      <c r="I187" t="n">
        <v>0</v>
      </c>
      <c r="J187" t="inlineStr">
        <is>
          <t>[]</t>
        </is>
      </c>
      <c r="L187">
        <f>G186-G187</f>
        <v/>
      </c>
      <c r="M187">
        <f>ROUND((L187/G186)*100, 3)</f>
        <v/>
      </c>
      <c r="N187">
        <f>ROUND((H187-H186)*10^9, 3)</f>
        <v/>
      </c>
    </row>
    <row r="188">
      <c r="A188" t="inlineStr">
        <is>
          <t>2001:1:3::1</t>
        </is>
      </c>
      <c r="B188" t="inlineStr">
        <is>
          <t>2001:1:5::1</t>
        </is>
      </c>
      <c r="C188" t="n">
        <v>1</v>
      </c>
      <c r="D188" t="n">
        <v>34</v>
      </c>
      <c r="E188" t="n">
        <v>420</v>
      </c>
      <c r="F188" t="inlineStr">
        <is>
          <t>sender</t>
        </is>
      </c>
      <c r="G188" t="n">
        <v>1500</v>
      </c>
      <c r="H188" t="n">
        <v>1724870571.087458</v>
      </c>
    </row>
    <row r="189">
      <c r="A189" t="inlineStr">
        <is>
          <t>2001:1:3::1</t>
        </is>
      </c>
      <c r="B189" t="inlineStr">
        <is>
          <t>2001:1:5::1</t>
        </is>
      </c>
      <c r="C189" t="n">
        <v>1</v>
      </c>
      <c r="D189" t="n">
        <v>34</v>
      </c>
      <c r="E189" t="n">
        <v>420</v>
      </c>
      <c r="F189" t="inlineStr">
        <is>
          <t>receiver</t>
        </is>
      </c>
      <c r="G189" t="n">
        <v>1500</v>
      </c>
      <c r="H189" t="n">
        <v>1724870571.204299</v>
      </c>
      <c r="I189" t="n">
        <v>0</v>
      </c>
      <c r="J189" t="inlineStr">
        <is>
          <t>[]</t>
        </is>
      </c>
      <c r="L189">
        <f>G188-G189</f>
        <v/>
      </c>
      <c r="M189">
        <f>ROUND((L189/G188)*100, 3)</f>
        <v/>
      </c>
      <c r="N189">
        <f>ROUND((H189-H188)*10^9, 3)</f>
        <v/>
      </c>
    </row>
    <row r="190">
      <c r="A190" t="inlineStr">
        <is>
          <t>2001:1:8::1</t>
        </is>
      </c>
      <c r="B190" t="inlineStr">
        <is>
          <t>2001:1:1::1</t>
        </is>
      </c>
      <c r="C190" t="n">
        <v>1</v>
      </c>
      <c r="D190" t="n">
        <v>0</v>
      </c>
      <c r="E190" t="n">
        <v>262</v>
      </c>
      <c r="F190" t="inlineStr">
        <is>
          <t>sender</t>
        </is>
      </c>
      <c r="G190" t="n">
        <v>1500</v>
      </c>
      <c r="H190" t="n">
        <v>1724870571.352741</v>
      </c>
    </row>
    <row r="191">
      <c r="A191" t="inlineStr">
        <is>
          <t>2001:1:8::1</t>
        </is>
      </c>
      <c r="B191" t="inlineStr">
        <is>
          <t>2001:1:1::1</t>
        </is>
      </c>
      <c r="C191" t="n">
        <v>1</v>
      </c>
      <c r="D191" t="n">
        <v>0</v>
      </c>
      <c r="E191" t="n">
        <v>262</v>
      </c>
      <c r="F191" t="inlineStr">
        <is>
          <t>receiver</t>
        </is>
      </c>
      <c r="G191" t="n">
        <v>1500</v>
      </c>
      <c r="H191" t="n">
        <v>1724870571.481797</v>
      </c>
      <c r="I191" t="n">
        <v>0</v>
      </c>
      <c r="J191" t="inlineStr">
        <is>
          <t>[]</t>
        </is>
      </c>
      <c r="L191">
        <f>G190-G191</f>
        <v/>
      </c>
      <c r="M191">
        <f>ROUND((L191/G190)*100, 3)</f>
        <v/>
      </c>
      <c r="N191">
        <f>ROUND((H191-H190)*10^9, 3)</f>
        <v/>
      </c>
    </row>
    <row r="192">
      <c r="A192" t="inlineStr">
        <is>
          <t>2001:1:8::1</t>
        </is>
      </c>
      <c r="B192" t="inlineStr">
        <is>
          <t>2001:1:2::1</t>
        </is>
      </c>
      <c r="C192" t="n">
        <v>1</v>
      </c>
      <c r="D192" t="n">
        <v>34</v>
      </c>
      <c r="E192" t="n">
        <v>420</v>
      </c>
      <c r="F192" t="inlineStr">
        <is>
          <t>sender</t>
        </is>
      </c>
      <c r="G192" t="n">
        <v>1500</v>
      </c>
      <c r="H192" t="n">
        <v>1724870571.303746</v>
      </c>
    </row>
    <row r="193">
      <c r="A193" t="inlineStr">
        <is>
          <t>2001:1:8::1</t>
        </is>
      </c>
      <c r="B193" t="inlineStr">
        <is>
          <t>2001:1:2::1</t>
        </is>
      </c>
      <c r="C193" t="n">
        <v>1</v>
      </c>
      <c r="D193" t="n">
        <v>34</v>
      </c>
      <c r="E193" t="n">
        <v>420</v>
      </c>
      <c r="F193" t="inlineStr">
        <is>
          <t>receiver</t>
        </is>
      </c>
      <c r="G193" t="n">
        <v>1500</v>
      </c>
      <c r="H193" t="n">
        <v>1724870571.412652</v>
      </c>
      <c r="I193" t="n">
        <v>0</v>
      </c>
      <c r="J193" t="inlineStr">
        <is>
          <t>[]</t>
        </is>
      </c>
      <c r="L193">
        <f>G192-G193</f>
        <v/>
      </c>
      <c r="M193">
        <f>ROUND((L193/G192)*100, 3)</f>
        <v/>
      </c>
      <c r="N193">
        <f>ROUND((H193-H192)*10^9, 3)</f>
        <v/>
      </c>
    </row>
    <row r="194">
      <c r="A194" t="inlineStr">
        <is>
          <t>2001:1:5::1</t>
        </is>
      </c>
      <c r="B194" t="inlineStr">
        <is>
          <t>2001:1:7::2</t>
        </is>
      </c>
      <c r="C194" t="n">
        <v>1</v>
      </c>
      <c r="D194" t="n">
        <v>34</v>
      </c>
      <c r="E194" t="n">
        <v>420</v>
      </c>
      <c r="F194" t="inlineStr">
        <is>
          <t>sender</t>
        </is>
      </c>
      <c r="G194" t="n">
        <v>1500</v>
      </c>
      <c r="H194" t="n">
        <v>1724870571.107349</v>
      </c>
    </row>
    <row r="195">
      <c r="A195" t="inlineStr">
        <is>
          <t>2001:1:5::1</t>
        </is>
      </c>
      <c r="B195" t="inlineStr">
        <is>
          <t>2001:1:7::2</t>
        </is>
      </c>
      <c r="C195" t="n">
        <v>1</v>
      </c>
      <c r="D195" t="n">
        <v>34</v>
      </c>
      <c r="E195" t="n">
        <v>420</v>
      </c>
      <c r="F195" t="inlineStr">
        <is>
          <t>receiver</t>
        </is>
      </c>
      <c r="G195" t="n">
        <v>1500</v>
      </c>
      <c r="H195" t="n">
        <v>1724870571.201302</v>
      </c>
      <c r="I195" t="n">
        <v>0</v>
      </c>
      <c r="J195" t="inlineStr">
        <is>
          <t>[]</t>
        </is>
      </c>
      <c r="L195">
        <f>G194-G195</f>
        <v/>
      </c>
      <c r="M195">
        <f>ROUND((L195/G194)*100, 3)</f>
        <v/>
      </c>
      <c r="N195">
        <f>ROUND((H195-H194)*10^9, 3)</f>
        <v/>
      </c>
    </row>
    <row r="196">
      <c r="A196" t="inlineStr">
        <is>
          <t>2001:1:2::1</t>
        </is>
      </c>
      <c r="B196" t="inlineStr">
        <is>
          <t>2001:1:3::1</t>
        </is>
      </c>
      <c r="C196" t="n">
        <v>1</v>
      </c>
      <c r="D196" t="n">
        <v>0</v>
      </c>
      <c r="E196" t="n">
        <v>262</v>
      </c>
      <c r="F196" t="inlineStr">
        <is>
          <t>sender</t>
        </is>
      </c>
      <c r="G196" t="n">
        <v>1500</v>
      </c>
      <c r="H196" t="n">
        <v>1724870571.007484</v>
      </c>
    </row>
    <row r="197">
      <c r="A197" t="inlineStr">
        <is>
          <t>2001:1:2::1</t>
        </is>
      </c>
      <c r="B197" t="inlineStr">
        <is>
          <t>2001:1:3::1</t>
        </is>
      </c>
      <c r="C197" t="n">
        <v>1</v>
      </c>
      <c r="D197" t="n">
        <v>0</v>
      </c>
      <c r="E197" t="n">
        <v>262</v>
      </c>
      <c r="F197" t="inlineStr">
        <is>
          <t>receiver</t>
        </is>
      </c>
      <c r="G197" t="n">
        <v>1500</v>
      </c>
      <c r="H197" t="n">
        <v>1724870571.078856</v>
      </c>
      <c r="I197" t="n">
        <v>0</v>
      </c>
      <c r="J197" t="inlineStr">
        <is>
          <t>[]</t>
        </is>
      </c>
      <c r="L197">
        <f>G196-G197</f>
        <v/>
      </c>
      <c r="M197">
        <f>ROUND((L197/G196)*100, 3)</f>
        <v/>
      </c>
      <c r="N197">
        <f>ROUND((H197-H196)*10^9, 3)</f>
        <v/>
      </c>
    </row>
    <row r="198">
      <c r="A198" t="inlineStr">
        <is>
          <t>2001:1:3::1</t>
        </is>
      </c>
      <c r="B198" t="inlineStr">
        <is>
          <t>2001:1:8::3</t>
        </is>
      </c>
      <c r="C198" t="n">
        <v>1</v>
      </c>
      <c r="D198" t="n">
        <v>35</v>
      </c>
      <c r="E198" t="n">
        <v>874</v>
      </c>
      <c r="F198" t="inlineStr">
        <is>
          <t>sender</t>
        </is>
      </c>
      <c r="G198" t="n">
        <v>2970</v>
      </c>
      <c r="H198" t="n">
        <v>1724870571.527321</v>
      </c>
    </row>
    <row r="199">
      <c r="A199" t="inlineStr">
        <is>
          <t>2001:1:3::1</t>
        </is>
      </c>
      <c r="B199" t="inlineStr">
        <is>
          <t>2001:1:8::3</t>
        </is>
      </c>
      <c r="C199" t="n">
        <v>1</v>
      </c>
      <c r="D199" t="n">
        <v>35</v>
      </c>
      <c r="E199" t="n">
        <v>874</v>
      </c>
      <c r="F199" t="inlineStr">
        <is>
          <t>receiver</t>
        </is>
      </c>
      <c r="G199" t="n">
        <v>2970</v>
      </c>
      <c r="H199" t="n">
        <v>1724870571.676238</v>
      </c>
      <c r="I199" t="n">
        <v>0</v>
      </c>
      <c r="J199" t="inlineStr">
        <is>
          <t>[]</t>
        </is>
      </c>
      <c r="L199">
        <f>G198-G199</f>
        <v/>
      </c>
      <c r="M199">
        <f>ROUND((L199/G198)*100, 3)</f>
        <v/>
      </c>
      <c r="N199">
        <f>ROUND((H199-H198)*10^9, 3)</f>
        <v/>
      </c>
    </row>
    <row r="200">
      <c r="A200" t="inlineStr">
        <is>
          <t>2001:1:7::3</t>
        </is>
      </c>
      <c r="B200" t="inlineStr">
        <is>
          <t>2001:1:8::4</t>
        </is>
      </c>
      <c r="C200" t="n">
        <v>1</v>
      </c>
      <c r="D200" t="n">
        <v>35</v>
      </c>
      <c r="E200" t="n">
        <v>874</v>
      </c>
      <c r="F200" t="inlineStr">
        <is>
          <t>sender</t>
        </is>
      </c>
      <c r="G200" t="n">
        <v>2970</v>
      </c>
      <c r="H200" t="n">
        <v>1724870571.552371</v>
      </c>
    </row>
    <row r="201">
      <c r="A201" t="inlineStr">
        <is>
          <t>2001:1:7::3</t>
        </is>
      </c>
      <c r="B201" t="inlineStr">
        <is>
          <t>2001:1:8::4</t>
        </is>
      </c>
      <c r="C201" t="n">
        <v>1</v>
      </c>
      <c r="D201" t="n">
        <v>35</v>
      </c>
      <c r="E201" t="n">
        <v>874</v>
      </c>
      <c r="F201" t="inlineStr">
        <is>
          <t>receiver</t>
        </is>
      </c>
      <c r="G201" t="n">
        <v>2970</v>
      </c>
      <c r="H201" t="n">
        <v>1724870571.691754</v>
      </c>
      <c r="I201" t="n">
        <v>0</v>
      </c>
      <c r="J201" t="inlineStr">
        <is>
          <t>[]</t>
        </is>
      </c>
      <c r="L201">
        <f>G200-G201</f>
        <v/>
      </c>
      <c r="M201">
        <f>ROUND((L201/G200)*100, 3)</f>
        <v/>
      </c>
      <c r="N201">
        <f>ROUND((H201-H200)*10^9, 3)</f>
        <v/>
      </c>
    </row>
    <row r="202">
      <c r="A202" t="inlineStr">
        <is>
          <t>2001:1:2::2</t>
        </is>
      </c>
      <c r="B202" t="inlineStr">
        <is>
          <t>2001:1:8::2</t>
        </is>
      </c>
      <c r="C202" t="n">
        <v>1</v>
      </c>
      <c r="D202" t="n">
        <v>35</v>
      </c>
      <c r="E202" t="n">
        <v>874</v>
      </c>
      <c r="F202" t="inlineStr">
        <is>
          <t>sender</t>
        </is>
      </c>
      <c r="G202" t="n">
        <v>2970</v>
      </c>
      <c r="H202" t="n">
        <v>1724870571.345949</v>
      </c>
    </row>
    <row r="203">
      <c r="A203" t="inlineStr">
        <is>
          <t>2001:1:2::2</t>
        </is>
      </c>
      <c r="B203" t="inlineStr">
        <is>
          <t>2001:1:8::2</t>
        </is>
      </c>
      <c r="C203" t="n">
        <v>1</v>
      </c>
      <c r="D203" t="n">
        <v>35</v>
      </c>
      <c r="E203" t="n">
        <v>874</v>
      </c>
      <c r="F203" t="inlineStr">
        <is>
          <t>receiver</t>
        </is>
      </c>
      <c r="G203" t="n">
        <v>2970</v>
      </c>
      <c r="H203" t="n">
        <v>1724870571.474928</v>
      </c>
      <c r="I203" t="n">
        <v>0</v>
      </c>
      <c r="J203" t="inlineStr">
        <is>
          <t>[]</t>
        </is>
      </c>
      <c r="L203">
        <f>G202-G203</f>
        <v/>
      </c>
      <c r="M203">
        <f>ROUND((L203/G202)*100, 3)</f>
        <v/>
      </c>
      <c r="N203">
        <f>ROUND((H203-H202)*10^9, 3)</f>
        <v/>
      </c>
    </row>
    <row r="204">
      <c r="A204" t="inlineStr">
        <is>
          <t>2001:1:2::1</t>
        </is>
      </c>
      <c r="B204" t="inlineStr">
        <is>
          <t>2001:1:8::1</t>
        </is>
      </c>
      <c r="C204" t="n">
        <v>2</v>
      </c>
      <c r="D204" t="n">
        <v>35</v>
      </c>
      <c r="E204" t="n">
        <v>874</v>
      </c>
      <c r="F204" t="inlineStr">
        <is>
          <t>sender</t>
        </is>
      </c>
      <c r="G204" t="n">
        <v>2970</v>
      </c>
      <c r="H204" t="n">
        <v>1724870571.51123</v>
      </c>
    </row>
    <row r="205">
      <c r="A205" t="inlineStr">
        <is>
          <t>2001:1:2::1</t>
        </is>
      </c>
      <c r="B205" t="inlineStr">
        <is>
          <t>2001:1:8::1</t>
        </is>
      </c>
      <c r="C205" t="n">
        <v>2</v>
      </c>
      <c r="D205" t="n">
        <v>35</v>
      </c>
      <c r="E205" t="n">
        <v>874</v>
      </c>
      <c r="F205" t="inlineStr">
        <is>
          <t>receiver</t>
        </is>
      </c>
      <c r="G205" t="n">
        <v>2970</v>
      </c>
      <c r="H205" t="n">
        <v>1724870571.649053</v>
      </c>
      <c r="I205" t="n">
        <v>0</v>
      </c>
      <c r="J205" t="inlineStr">
        <is>
          <t>[]</t>
        </is>
      </c>
      <c r="L205">
        <f>G204-G205</f>
        <v/>
      </c>
      <c r="M205">
        <f>ROUND((L205/G204)*100, 3)</f>
        <v/>
      </c>
      <c r="N205">
        <f>ROUND((H205-H204)*10^9, 3)</f>
        <v/>
      </c>
    </row>
    <row r="206">
      <c r="A206" t="inlineStr">
        <is>
          <t>2001:1:5::1</t>
        </is>
      </c>
      <c r="B206" t="inlineStr">
        <is>
          <t>2001:1:2::2</t>
        </is>
      </c>
      <c r="C206" t="n">
        <v>1</v>
      </c>
      <c r="D206" t="n">
        <v>35</v>
      </c>
      <c r="E206" t="n">
        <v>874</v>
      </c>
      <c r="F206" t="inlineStr">
        <is>
          <t>sender</t>
        </is>
      </c>
      <c r="G206" t="n">
        <v>2970</v>
      </c>
      <c r="H206" t="n">
        <v>1724870571.544216</v>
      </c>
    </row>
    <row r="207">
      <c r="A207" t="inlineStr">
        <is>
          <t>2001:1:5::1</t>
        </is>
      </c>
      <c r="B207" t="inlineStr">
        <is>
          <t>2001:1:2::2</t>
        </is>
      </c>
      <c r="C207" t="n">
        <v>1</v>
      </c>
      <c r="D207" t="n">
        <v>35</v>
      </c>
      <c r="E207" t="n">
        <v>874</v>
      </c>
      <c r="F207" t="inlineStr">
        <is>
          <t>receiver</t>
        </is>
      </c>
      <c r="G207" t="n">
        <v>2970</v>
      </c>
      <c r="H207" t="n">
        <v>1724870571.670401</v>
      </c>
      <c r="I207" t="n">
        <v>0</v>
      </c>
      <c r="J207" t="inlineStr">
        <is>
          <t>[]</t>
        </is>
      </c>
      <c r="L207">
        <f>G206-G207</f>
        <v/>
      </c>
      <c r="M207">
        <f>ROUND((L207/G206)*100, 3)</f>
        <v/>
      </c>
      <c r="N207">
        <f>ROUND((H207-H206)*10^9, 3)</f>
        <v/>
      </c>
    </row>
    <row r="208">
      <c r="A208" t="inlineStr">
        <is>
          <t>2001:1:3::1</t>
        </is>
      </c>
      <c r="B208" t="inlineStr">
        <is>
          <t>2001:1:7::3</t>
        </is>
      </c>
      <c r="C208" t="n">
        <v>1</v>
      </c>
      <c r="D208" t="n">
        <v>35</v>
      </c>
      <c r="E208" t="n">
        <v>874</v>
      </c>
      <c r="F208" t="inlineStr">
        <is>
          <t>sender</t>
        </is>
      </c>
      <c r="G208" t="n">
        <v>2970</v>
      </c>
      <c r="H208" t="n">
        <v>1724870571.144545</v>
      </c>
    </row>
    <row r="209">
      <c r="A209" t="inlineStr">
        <is>
          <t>2001:1:3::1</t>
        </is>
      </c>
      <c r="B209" t="inlineStr">
        <is>
          <t>2001:1:7::3</t>
        </is>
      </c>
      <c r="C209" t="n">
        <v>1</v>
      </c>
      <c r="D209" t="n">
        <v>35</v>
      </c>
      <c r="E209" t="n">
        <v>874</v>
      </c>
      <c r="F209" t="inlineStr">
        <is>
          <t>receiver</t>
        </is>
      </c>
      <c r="G209" t="n">
        <v>2970</v>
      </c>
      <c r="H209" t="n">
        <v>1724870571.260694</v>
      </c>
      <c r="I209" t="n">
        <v>0</v>
      </c>
      <c r="J209" t="inlineStr">
        <is>
          <t>[]</t>
        </is>
      </c>
      <c r="L209">
        <f>G208-G209</f>
        <v/>
      </c>
      <c r="M209">
        <f>ROUND((L209/G208)*100, 3)</f>
        <v/>
      </c>
      <c r="N209">
        <f>ROUND((H209-H208)*10^9, 3)</f>
        <v/>
      </c>
    </row>
    <row r="210"/>
    <row r="211">
      <c r="A211" s="1" t="inlineStr">
        <is>
          <t>Iteration - 9</t>
        </is>
      </c>
    </row>
    <row r="212">
      <c r="A212" t="inlineStr">
        <is>
          <t>2001:1:1::2</t>
        </is>
      </c>
      <c r="B212" t="inlineStr">
        <is>
          <t>2001:1:7::1</t>
        </is>
      </c>
      <c r="C212" t="n">
        <v>1</v>
      </c>
      <c r="D212" t="n">
        <v>34</v>
      </c>
      <c r="E212" t="n">
        <v>420</v>
      </c>
      <c r="F212" t="inlineStr">
        <is>
          <t>sender</t>
        </is>
      </c>
      <c r="G212" t="n">
        <v>1500</v>
      </c>
      <c r="H212" t="n">
        <v>1724870874.652214</v>
      </c>
    </row>
    <row r="213">
      <c r="A213" t="inlineStr">
        <is>
          <t>2001:1:1::2</t>
        </is>
      </c>
      <c r="B213" t="inlineStr">
        <is>
          <t>2001:1:7::1</t>
        </is>
      </c>
      <c r="C213" t="n">
        <v>1</v>
      </c>
      <c r="D213" t="n">
        <v>34</v>
      </c>
      <c r="E213" t="n">
        <v>420</v>
      </c>
      <c r="F213" t="inlineStr">
        <is>
          <t>receiver</t>
        </is>
      </c>
      <c r="G213" t="n">
        <v>1500</v>
      </c>
      <c r="H213" t="n">
        <v>1724870874.773986</v>
      </c>
      <c r="I213" t="n">
        <v>0</v>
      </c>
      <c r="J213" t="inlineStr">
        <is>
          <t>[]</t>
        </is>
      </c>
      <c r="L213">
        <f>G212-G213</f>
        <v/>
      </c>
      <c r="M213">
        <f>ROUND((L213/G212)*100, 3)</f>
        <v/>
      </c>
      <c r="N213">
        <f>ROUND((H213-H212)*10^9, 3)</f>
        <v/>
      </c>
    </row>
    <row r="214">
      <c r="A214" t="inlineStr">
        <is>
          <t>2001:1:8::1</t>
        </is>
      </c>
      <c r="B214" t="inlineStr">
        <is>
          <t>2001:1:2::1</t>
        </is>
      </c>
      <c r="C214" t="n">
        <v>1</v>
      </c>
      <c r="D214" t="n">
        <v>34</v>
      </c>
      <c r="E214" t="n">
        <v>420</v>
      </c>
      <c r="F214" t="inlineStr">
        <is>
          <t>sender</t>
        </is>
      </c>
      <c r="G214" t="n">
        <v>1500</v>
      </c>
      <c r="H214" t="n">
        <v>1724870874.380927</v>
      </c>
    </row>
    <row r="215">
      <c r="A215" t="inlineStr">
        <is>
          <t>2001:1:8::1</t>
        </is>
      </c>
      <c r="B215" t="inlineStr">
        <is>
          <t>2001:1:2::1</t>
        </is>
      </c>
      <c r="C215" t="n">
        <v>1</v>
      </c>
      <c r="D215" t="n">
        <v>34</v>
      </c>
      <c r="E215" t="n">
        <v>420</v>
      </c>
      <c r="F215" t="inlineStr">
        <is>
          <t>receiver</t>
        </is>
      </c>
      <c r="G215" t="n">
        <v>1500</v>
      </c>
      <c r="H215" t="n">
        <v>1724870874.496458</v>
      </c>
      <c r="I215" t="n">
        <v>0</v>
      </c>
      <c r="J215" t="inlineStr">
        <is>
          <t>[]</t>
        </is>
      </c>
      <c r="L215">
        <f>G214-G215</f>
        <v/>
      </c>
      <c r="M215">
        <f>ROUND((L215/G214)*100, 3)</f>
        <v/>
      </c>
      <c r="N215">
        <f>ROUND((H215-H214)*10^9, 3)</f>
        <v/>
      </c>
    </row>
    <row r="216">
      <c r="A216" t="inlineStr">
        <is>
          <t>2001:1:5::1</t>
        </is>
      </c>
      <c r="B216" t="inlineStr">
        <is>
          <t>2001:1:7::2</t>
        </is>
      </c>
      <c r="C216" t="n">
        <v>1</v>
      </c>
      <c r="D216" t="n">
        <v>34</v>
      </c>
      <c r="E216" t="n">
        <v>420</v>
      </c>
      <c r="F216" t="inlineStr">
        <is>
          <t>sender</t>
        </is>
      </c>
      <c r="G216" t="n">
        <v>1500</v>
      </c>
      <c r="H216" t="n">
        <v>1724870874.099436</v>
      </c>
    </row>
    <row r="217">
      <c r="A217" t="inlineStr">
        <is>
          <t>2001:1:5::1</t>
        </is>
      </c>
      <c r="B217" t="inlineStr">
        <is>
          <t>2001:1:7::2</t>
        </is>
      </c>
      <c r="C217" t="n">
        <v>1</v>
      </c>
      <c r="D217" t="n">
        <v>34</v>
      </c>
      <c r="E217" t="n">
        <v>420</v>
      </c>
      <c r="F217" t="inlineStr">
        <is>
          <t>receiver</t>
        </is>
      </c>
      <c r="G217" t="n">
        <v>1500</v>
      </c>
      <c r="H217" t="n">
        <v>1724870874.189909</v>
      </c>
      <c r="I217" t="n">
        <v>0</v>
      </c>
      <c r="J217" t="inlineStr">
        <is>
          <t>[]</t>
        </is>
      </c>
      <c r="L217">
        <f>G216-G217</f>
        <v/>
      </c>
      <c r="M217">
        <f>ROUND((L217/G216)*100, 3)</f>
        <v/>
      </c>
      <c r="N217">
        <f>ROUND((H217-H216)*10^9, 3)</f>
        <v/>
      </c>
    </row>
    <row r="218">
      <c r="A218" t="inlineStr">
        <is>
          <t>2001:1:2::1</t>
        </is>
      </c>
      <c r="B218" t="inlineStr">
        <is>
          <t>2001:1:3::1</t>
        </is>
      </c>
      <c r="C218" t="n">
        <v>1</v>
      </c>
      <c r="D218" t="n">
        <v>0</v>
      </c>
      <c r="E218" t="n">
        <v>262</v>
      </c>
      <c r="F218" t="inlineStr">
        <is>
          <t>sender</t>
        </is>
      </c>
      <c r="G218" t="n">
        <v>1500</v>
      </c>
      <c r="H218" t="n">
        <v>1724870874.279392</v>
      </c>
    </row>
    <row r="219">
      <c r="A219" t="inlineStr">
        <is>
          <t>2001:1:2::1</t>
        </is>
      </c>
      <c r="B219" t="inlineStr">
        <is>
          <t>2001:1:3::1</t>
        </is>
      </c>
      <c r="C219" t="n">
        <v>1</v>
      </c>
      <c r="D219" t="n">
        <v>0</v>
      </c>
      <c r="E219" t="n">
        <v>262</v>
      </c>
      <c r="F219" t="inlineStr">
        <is>
          <t>receiver</t>
        </is>
      </c>
      <c r="G219" t="n">
        <v>1500</v>
      </c>
      <c r="H219" t="n">
        <v>1724870874.385204</v>
      </c>
      <c r="I219" t="n">
        <v>0</v>
      </c>
      <c r="J219" t="inlineStr">
        <is>
          <t>[]</t>
        </is>
      </c>
      <c r="L219">
        <f>G218-G219</f>
        <v/>
      </c>
      <c r="M219">
        <f>ROUND((L219/G218)*100, 3)</f>
        <v/>
      </c>
      <c r="N219">
        <f>ROUND((H219-H218)*10^9, 3)</f>
        <v/>
      </c>
    </row>
    <row r="220">
      <c r="A220" t="inlineStr">
        <is>
          <t>2001:1:3::1</t>
        </is>
      </c>
      <c r="B220" t="inlineStr">
        <is>
          <t>2001:1:5::1</t>
        </is>
      </c>
      <c r="C220" t="n">
        <v>1</v>
      </c>
      <c r="D220" t="n">
        <v>34</v>
      </c>
      <c r="E220" t="n">
        <v>420</v>
      </c>
      <c r="F220" t="inlineStr">
        <is>
          <t>sender</t>
        </is>
      </c>
      <c r="G220" t="n">
        <v>1500</v>
      </c>
      <c r="H220" t="n">
        <v>1724870874.18536</v>
      </c>
    </row>
    <row r="221">
      <c r="A221" t="inlineStr">
        <is>
          <t>2001:1:3::1</t>
        </is>
      </c>
      <c r="B221" t="inlineStr">
        <is>
          <t>2001:1:5::1</t>
        </is>
      </c>
      <c r="C221" t="n">
        <v>1</v>
      </c>
      <c r="D221" t="n">
        <v>34</v>
      </c>
      <c r="E221" t="n">
        <v>420</v>
      </c>
      <c r="F221" t="inlineStr">
        <is>
          <t>receiver</t>
        </is>
      </c>
      <c r="G221" t="n">
        <v>1500</v>
      </c>
      <c r="H221" t="n">
        <v>1724870874.300592</v>
      </c>
      <c r="I221" t="n">
        <v>0</v>
      </c>
      <c r="J221" t="inlineStr">
        <is>
          <t>[]</t>
        </is>
      </c>
      <c r="L221">
        <f>G220-G221</f>
        <v/>
      </c>
      <c r="M221">
        <f>ROUND((L221/G220)*100, 3)</f>
        <v/>
      </c>
      <c r="N221">
        <f>ROUND((H221-H220)*10^9, 3)</f>
        <v/>
      </c>
    </row>
    <row r="222">
      <c r="A222" t="inlineStr">
        <is>
          <t>2001:1:8::1</t>
        </is>
      </c>
      <c r="B222" t="inlineStr">
        <is>
          <t>2001:1:1::1</t>
        </is>
      </c>
      <c r="C222" t="n">
        <v>1</v>
      </c>
      <c r="D222" t="n">
        <v>0</v>
      </c>
      <c r="E222" t="n">
        <v>262</v>
      </c>
      <c r="F222" t="inlineStr">
        <is>
          <t>sender</t>
        </is>
      </c>
      <c r="G222" t="n">
        <v>1500</v>
      </c>
      <c r="H222" t="n">
        <v>1724870874.151474</v>
      </c>
    </row>
    <row r="223">
      <c r="A223" t="inlineStr">
        <is>
          <t>2001:1:8::1</t>
        </is>
      </c>
      <c r="B223" t="inlineStr">
        <is>
          <t>2001:1:1::1</t>
        </is>
      </c>
      <c r="C223" t="n">
        <v>1</v>
      </c>
      <c r="D223" t="n">
        <v>0</v>
      </c>
      <c r="E223" t="n">
        <v>262</v>
      </c>
      <c r="F223" t="inlineStr">
        <is>
          <t>receiver</t>
        </is>
      </c>
      <c r="G223" t="n">
        <v>1500</v>
      </c>
      <c r="H223" t="n">
        <v>1724870874.241789</v>
      </c>
      <c r="I223" t="n">
        <v>0</v>
      </c>
      <c r="J223" t="inlineStr">
        <is>
          <t>[]</t>
        </is>
      </c>
      <c r="L223">
        <f>G222-G223</f>
        <v/>
      </c>
      <c r="M223">
        <f>ROUND((L223/G222)*100, 3)</f>
        <v/>
      </c>
      <c r="N223">
        <f>ROUND((H223-H222)*10^9, 3)</f>
        <v/>
      </c>
    </row>
    <row r="224">
      <c r="A224" t="inlineStr">
        <is>
          <t>2001:1:3::1</t>
        </is>
      </c>
      <c r="B224" t="inlineStr">
        <is>
          <t>2001:1:7::3</t>
        </is>
      </c>
      <c r="C224" t="n">
        <v>1</v>
      </c>
      <c r="D224" t="n">
        <v>35</v>
      </c>
      <c r="E224" t="n">
        <v>874</v>
      </c>
      <c r="F224" t="inlineStr">
        <is>
          <t>sender</t>
        </is>
      </c>
      <c r="G224" t="n">
        <v>2970</v>
      </c>
      <c r="H224" t="n">
        <v>1724870874.472441</v>
      </c>
    </row>
    <row r="225">
      <c r="A225" t="inlineStr">
        <is>
          <t>2001:1:3::1</t>
        </is>
      </c>
      <c r="B225" t="inlineStr">
        <is>
          <t>2001:1:7::3</t>
        </is>
      </c>
      <c r="C225" t="n">
        <v>1</v>
      </c>
      <c r="D225" t="n">
        <v>35</v>
      </c>
      <c r="E225" t="n">
        <v>874</v>
      </c>
      <c r="F225" t="inlineStr">
        <is>
          <t>receiver</t>
        </is>
      </c>
      <c r="G225" t="n">
        <v>2970</v>
      </c>
      <c r="H225" t="n">
        <v>1724870874.601545</v>
      </c>
      <c r="I225" t="n">
        <v>0</v>
      </c>
      <c r="J225" t="inlineStr">
        <is>
          <t>[]</t>
        </is>
      </c>
      <c r="L225">
        <f>G224-G225</f>
        <v/>
      </c>
      <c r="M225">
        <f>ROUND((L225/G224)*100, 3)</f>
        <v/>
      </c>
      <c r="N225">
        <f>ROUND((H225-H224)*10^9, 3)</f>
        <v/>
      </c>
    </row>
    <row r="226">
      <c r="A226" t="inlineStr">
        <is>
          <t>2001:1:3::1</t>
        </is>
      </c>
      <c r="B226" t="inlineStr">
        <is>
          <t>2001:1:8::3</t>
        </is>
      </c>
      <c r="C226" t="n">
        <v>1</v>
      </c>
      <c r="D226" t="n">
        <v>35</v>
      </c>
      <c r="E226" t="n">
        <v>874</v>
      </c>
      <c r="F226" t="inlineStr">
        <is>
          <t>sender</t>
        </is>
      </c>
      <c r="G226" t="n">
        <v>2970</v>
      </c>
      <c r="H226" t="n">
        <v>1724870874.44756</v>
      </c>
    </row>
    <row r="227">
      <c r="A227" t="inlineStr">
        <is>
          <t>2001:1:3::1</t>
        </is>
      </c>
      <c r="B227" t="inlineStr">
        <is>
          <t>2001:1:8::3</t>
        </is>
      </c>
      <c r="C227" t="n">
        <v>1</v>
      </c>
      <c r="D227" t="n">
        <v>35</v>
      </c>
      <c r="E227" t="n">
        <v>874</v>
      </c>
      <c r="F227" t="inlineStr">
        <is>
          <t>receiver</t>
        </is>
      </c>
      <c r="G227" t="n">
        <v>2970</v>
      </c>
      <c r="H227" t="n">
        <v>1724870874.57074</v>
      </c>
      <c r="I227" t="n">
        <v>0</v>
      </c>
      <c r="J227" t="inlineStr">
        <is>
          <t>[]</t>
        </is>
      </c>
      <c r="L227">
        <f>G226-G227</f>
        <v/>
      </c>
      <c r="M227">
        <f>ROUND((L227/G226)*100, 3)</f>
        <v/>
      </c>
      <c r="N227">
        <f>ROUND((H227-H226)*10^9, 3)</f>
        <v/>
      </c>
    </row>
    <row r="228">
      <c r="A228" t="inlineStr">
        <is>
          <t>2001:1:5::1</t>
        </is>
      </c>
      <c r="B228" t="inlineStr">
        <is>
          <t>2001:1:2::2</t>
        </is>
      </c>
      <c r="C228" t="n">
        <v>1</v>
      </c>
      <c r="D228" t="n">
        <v>35</v>
      </c>
      <c r="E228" t="n">
        <v>874</v>
      </c>
      <c r="F228" t="inlineStr">
        <is>
          <t>sender</t>
        </is>
      </c>
      <c r="G228" t="n">
        <v>2970</v>
      </c>
      <c r="H228" t="n">
        <v>1724870874.606725</v>
      </c>
    </row>
    <row r="229">
      <c r="A229" t="inlineStr">
        <is>
          <t>2001:1:5::1</t>
        </is>
      </c>
      <c r="B229" t="inlineStr">
        <is>
          <t>2001:1:2::2</t>
        </is>
      </c>
      <c r="C229" t="n">
        <v>1</v>
      </c>
      <c r="D229" t="n">
        <v>35</v>
      </c>
      <c r="E229" t="n">
        <v>874</v>
      </c>
      <c r="F229" t="inlineStr">
        <is>
          <t>receiver</t>
        </is>
      </c>
      <c r="G229" t="n">
        <v>2970</v>
      </c>
      <c r="H229" t="n">
        <v>1724870874.728741</v>
      </c>
      <c r="I229" t="n">
        <v>0</v>
      </c>
      <c r="J229" t="inlineStr">
        <is>
          <t>[]</t>
        </is>
      </c>
      <c r="L229">
        <f>G228-G229</f>
        <v/>
      </c>
      <c r="M229">
        <f>ROUND((L229/G228)*100, 3)</f>
        <v/>
      </c>
      <c r="N229">
        <f>ROUND((H229-H228)*10^9, 3)</f>
        <v/>
      </c>
    </row>
    <row r="230">
      <c r="A230" t="inlineStr">
        <is>
          <t>2001:1:7::3</t>
        </is>
      </c>
      <c r="B230" t="inlineStr">
        <is>
          <t>2001:1:8::4</t>
        </is>
      </c>
      <c r="C230" t="n">
        <v>1</v>
      </c>
      <c r="D230" t="n">
        <v>35</v>
      </c>
      <c r="E230" t="n">
        <v>874</v>
      </c>
      <c r="F230" t="inlineStr">
        <is>
          <t>sender</t>
        </is>
      </c>
      <c r="G230" t="n">
        <v>2970</v>
      </c>
      <c r="H230" t="n">
        <v>1724870874.631791</v>
      </c>
    </row>
    <row r="231">
      <c r="A231" t="inlineStr">
        <is>
          <t>2001:1:7::3</t>
        </is>
      </c>
      <c r="B231" t="inlineStr">
        <is>
          <t>2001:1:8::4</t>
        </is>
      </c>
      <c r="C231" t="n">
        <v>1</v>
      </c>
      <c r="D231" t="n">
        <v>35</v>
      </c>
      <c r="E231" t="n">
        <v>874</v>
      </c>
      <c r="F231" t="inlineStr">
        <is>
          <t>receiver</t>
        </is>
      </c>
      <c r="G231" t="n">
        <v>2970</v>
      </c>
      <c r="H231" t="n">
        <v>1724870874.775023</v>
      </c>
      <c r="I231" t="n">
        <v>0</v>
      </c>
      <c r="J231" t="inlineStr">
        <is>
          <t>[]</t>
        </is>
      </c>
      <c r="L231">
        <f>G230-G231</f>
        <v/>
      </c>
      <c r="M231">
        <f>ROUND((L231/G230)*100, 3)</f>
        <v/>
      </c>
      <c r="N231">
        <f>ROUND((H231-H230)*10^9, 3)</f>
        <v/>
      </c>
    </row>
    <row r="232">
      <c r="A232" t="inlineStr">
        <is>
          <t>2001:1:2::2</t>
        </is>
      </c>
      <c r="B232" t="inlineStr">
        <is>
          <t>2001:1:8::2</t>
        </is>
      </c>
      <c r="C232" t="n">
        <v>1</v>
      </c>
      <c r="D232" t="n">
        <v>35</v>
      </c>
      <c r="E232" t="n">
        <v>874</v>
      </c>
      <c r="F232" t="inlineStr">
        <is>
          <t>sender</t>
        </is>
      </c>
      <c r="G232" t="n">
        <v>2970</v>
      </c>
      <c r="H232" t="n">
        <v>1724870874.243575</v>
      </c>
    </row>
    <row r="233">
      <c r="A233" t="inlineStr">
        <is>
          <t>2001:1:2::2</t>
        </is>
      </c>
      <c r="B233" t="inlineStr">
        <is>
          <t>2001:1:8::2</t>
        </is>
      </c>
      <c r="C233" t="n">
        <v>1</v>
      </c>
      <c r="D233" t="n">
        <v>35</v>
      </c>
      <c r="E233" t="n">
        <v>874</v>
      </c>
      <c r="F233" t="inlineStr">
        <is>
          <t>receiver</t>
        </is>
      </c>
      <c r="G233" t="n">
        <v>2970</v>
      </c>
      <c r="H233" t="n">
        <v>1724870874.330846</v>
      </c>
      <c r="I233" t="n">
        <v>0</v>
      </c>
      <c r="J233" t="inlineStr">
        <is>
          <t>[]</t>
        </is>
      </c>
      <c r="L233">
        <f>G232-G233</f>
        <v/>
      </c>
      <c r="M233">
        <f>ROUND((L233/G232)*100, 3)</f>
        <v/>
      </c>
      <c r="N233">
        <f>ROUND((H233-H232)*10^9, 3)</f>
        <v/>
      </c>
    </row>
    <row r="234">
      <c r="A234" t="inlineStr">
        <is>
          <t>2001:1:2::1</t>
        </is>
      </c>
      <c r="B234" t="inlineStr">
        <is>
          <t>2001:1:8::1</t>
        </is>
      </c>
      <c r="C234" t="n">
        <v>2</v>
      </c>
      <c r="D234" t="n">
        <v>35</v>
      </c>
      <c r="E234" t="n">
        <v>874</v>
      </c>
      <c r="F234" t="inlineStr">
        <is>
          <t>sender</t>
        </is>
      </c>
      <c r="G234" t="n">
        <v>2970</v>
      </c>
      <c r="H234" t="n">
        <v>1724870874.258365</v>
      </c>
    </row>
    <row r="235">
      <c r="A235" t="inlineStr">
        <is>
          <t>2001:1:2::1</t>
        </is>
      </c>
      <c r="B235" t="inlineStr">
        <is>
          <t>2001:1:8::1</t>
        </is>
      </c>
      <c r="C235" t="n">
        <v>2</v>
      </c>
      <c r="D235" t="n">
        <v>35</v>
      </c>
      <c r="E235" t="n">
        <v>874</v>
      </c>
      <c r="F235" t="inlineStr">
        <is>
          <t>receiver</t>
        </is>
      </c>
      <c r="G235" t="n">
        <v>2970</v>
      </c>
      <c r="H235" t="n">
        <v>1724870874.367338</v>
      </c>
      <c r="I235" t="n">
        <v>0</v>
      </c>
      <c r="J235" t="inlineStr">
        <is>
          <t>[]</t>
        </is>
      </c>
      <c r="L235">
        <f>G234-G235</f>
        <v/>
      </c>
      <c r="M235">
        <f>ROUND((L235/G234)*100, 3)</f>
        <v/>
      </c>
      <c r="N235">
        <f>ROUND((H235-H234)*10^9, 3)</f>
        <v/>
      </c>
    </row>
    <row r="236"/>
    <row r="237">
      <c r="A237" s="1" t="inlineStr">
        <is>
          <t>Iteration - 10</t>
        </is>
      </c>
    </row>
    <row r="238">
      <c r="A238" t="inlineStr">
        <is>
          <t>2001:1:1::2</t>
        </is>
      </c>
      <c r="B238" t="inlineStr">
        <is>
          <t>2001:1:7::1</t>
        </is>
      </c>
      <c r="C238" t="n">
        <v>1</v>
      </c>
      <c r="D238" t="n">
        <v>34</v>
      </c>
      <c r="E238" t="n">
        <v>420</v>
      </c>
      <c r="F238" t="inlineStr">
        <is>
          <t>sender</t>
        </is>
      </c>
      <c r="G238" t="n">
        <v>1500</v>
      </c>
      <c r="H238" t="n">
        <v>1724871177.534559</v>
      </c>
    </row>
    <row r="239">
      <c r="A239" t="inlineStr">
        <is>
          <t>2001:1:1::2</t>
        </is>
      </c>
      <c r="B239" t="inlineStr">
        <is>
          <t>2001:1:7::1</t>
        </is>
      </c>
      <c r="C239" t="n">
        <v>1</v>
      </c>
      <c r="D239" t="n">
        <v>34</v>
      </c>
      <c r="E239" t="n">
        <v>420</v>
      </c>
      <c r="F239" t="inlineStr">
        <is>
          <t>receiver</t>
        </is>
      </c>
      <c r="G239" t="n">
        <v>1500</v>
      </c>
      <c r="H239" t="n">
        <v>1724871177.658395</v>
      </c>
      <c r="I239" t="n">
        <v>0</v>
      </c>
      <c r="J239" t="inlineStr">
        <is>
          <t>[]</t>
        </is>
      </c>
      <c r="L239">
        <f>G238-G239</f>
        <v/>
      </c>
      <c r="M239">
        <f>ROUND((L239/G238)*100, 3)</f>
        <v/>
      </c>
      <c r="N239">
        <f>ROUND((H239-H238)*10^9, 3)</f>
        <v/>
      </c>
    </row>
    <row r="240">
      <c r="A240" t="inlineStr">
        <is>
          <t>2001:1:2::1</t>
        </is>
      </c>
      <c r="B240" t="inlineStr">
        <is>
          <t>2001:1:3::1</t>
        </is>
      </c>
      <c r="C240" t="n">
        <v>1</v>
      </c>
      <c r="D240" t="n">
        <v>0</v>
      </c>
      <c r="E240" t="n">
        <v>262</v>
      </c>
      <c r="F240" t="inlineStr">
        <is>
          <t>sender</t>
        </is>
      </c>
      <c r="G240" t="n">
        <v>1500</v>
      </c>
      <c r="H240" t="n">
        <v>1724871177.232989</v>
      </c>
    </row>
    <row r="241">
      <c r="A241" t="inlineStr">
        <is>
          <t>2001:1:2::1</t>
        </is>
      </c>
      <c r="B241" t="inlineStr">
        <is>
          <t>2001:1:3::1</t>
        </is>
      </c>
      <c r="C241" t="n">
        <v>1</v>
      </c>
      <c r="D241" t="n">
        <v>0</v>
      </c>
      <c r="E241" t="n">
        <v>262</v>
      </c>
      <c r="F241" t="inlineStr">
        <is>
          <t>receiver</t>
        </is>
      </c>
      <c r="G241" t="n">
        <v>1500</v>
      </c>
      <c r="H241" t="n">
        <v>1724871177.330817</v>
      </c>
      <c r="I241" t="n">
        <v>0</v>
      </c>
      <c r="J241" t="inlineStr">
        <is>
          <t>[]</t>
        </is>
      </c>
      <c r="L241">
        <f>G240-G241</f>
        <v/>
      </c>
      <c r="M241">
        <f>ROUND((L241/G240)*100, 3)</f>
        <v/>
      </c>
      <c r="N241">
        <f>ROUND((H241-H240)*10^9, 3)</f>
        <v/>
      </c>
    </row>
    <row r="242">
      <c r="A242" t="inlineStr">
        <is>
          <t>2001:1:8::1</t>
        </is>
      </c>
      <c r="B242" t="inlineStr">
        <is>
          <t>2001:1:1::1</t>
        </is>
      </c>
      <c r="C242" t="n">
        <v>1</v>
      </c>
      <c r="D242" t="n">
        <v>0</v>
      </c>
      <c r="E242" t="n">
        <v>262</v>
      </c>
      <c r="F242" t="inlineStr">
        <is>
          <t>sender</t>
        </is>
      </c>
      <c r="G242" t="n">
        <v>1500</v>
      </c>
      <c r="H242" t="n">
        <v>1724871177.255489</v>
      </c>
    </row>
    <row r="243">
      <c r="A243" t="inlineStr">
        <is>
          <t>2001:1:8::1</t>
        </is>
      </c>
      <c r="B243" t="inlineStr">
        <is>
          <t>2001:1:1::1</t>
        </is>
      </c>
      <c r="C243" t="n">
        <v>1</v>
      </c>
      <c r="D243" t="n">
        <v>0</v>
      </c>
      <c r="E243" t="n">
        <v>262</v>
      </c>
      <c r="F243" t="inlineStr">
        <is>
          <t>receiver</t>
        </is>
      </c>
      <c r="G243" t="n">
        <v>1500</v>
      </c>
      <c r="H243" t="n">
        <v>1724871177.351381</v>
      </c>
      <c r="I243" t="n">
        <v>0</v>
      </c>
      <c r="J243" t="inlineStr">
        <is>
          <t>[]</t>
        </is>
      </c>
      <c r="L243">
        <f>G242-G243</f>
        <v/>
      </c>
      <c r="M243">
        <f>ROUND((L243/G242)*100, 3)</f>
        <v/>
      </c>
      <c r="N243">
        <f>ROUND((H243-H242)*10^9, 3)</f>
        <v/>
      </c>
    </row>
    <row r="244">
      <c r="A244" t="inlineStr">
        <is>
          <t>2001:1:8::1</t>
        </is>
      </c>
      <c r="B244" t="inlineStr">
        <is>
          <t>2001:1:2::1</t>
        </is>
      </c>
      <c r="C244" t="n">
        <v>1</v>
      </c>
      <c r="D244" t="n">
        <v>34</v>
      </c>
      <c r="E244" t="n">
        <v>420</v>
      </c>
      <c r="F244" t="inlineStr">
        <is>
          <t>sender</t>
        </is>
      </c>
      <c r="G244" t="n">
        <v>1500</v>
      </c>
      <c r="H244" t="n">
        <v>1724871177.645686</v>
      </c>
    </row>
    <row r="245">
      <c r="A245" t="inlineStr">
        <is>
          <t>2001:1:8::1</t>
        </is>
      </c>
      <c r="B245" t="inlineStr">
        <is>
          <t>2001:1:2::1</t>
        </is>
      </c>
      <c r="C245" t="n">
        <v>1</v>
      </c>
      <c r="D245" t="n">
        <v>34</v>
      </c>
      <c r="E245" t="n">
        <v>420</v>
      </c>
      <c r="F245" t="inlineStr">
        <is>
          <t>receiver</t>
        </is>
      </c>
      <c r="G245" t="n">
        <v>1500</v>
      </c>
      <c r="H245" t="n">
        <v>1724871177.754711</v>
      </c>
      <c r="I245" t="n">
        <v>0</v>
      </c>
      <c r="J245" t="inlineStr">
        <is>
          <t>[]</t>
        </is>
      </c>
      <c r="L245">
        <f>G244-G245</f>
        <v/>
      </c>
      <c r="M245">
        <f>ROUND((L245/G244)*100, 3)</f>
        <v/>
      </c>
      <c r="N245">
        <f>ROUND((H245-H244)*10^9, 3)</f>
        <v/>
      </c>
    </row>
    <row r="246">
      <c r="A246" t="inlineStr">
        <is>
          <t>2001:1:3::1</t>
        </is>
      </c>
      <c r="B246" t="inlineStr">
        <is>
          <t>2001:1:5::1</t>
        </is>
      </c>
      <c r="C246" t="n">
        <v>1</v>
      </c>
      <c r="D246" t="n">
        <v>34</v>
      </c>
      <c r="E246" t="n">
        <v>420</v>
      </c>
      <c r="F246" t="inlineStr">
        <is>
          <t>sender</t>
        </is>
      </c>
      <c r="G246" t="n">
        <v>1500</v>
      </c>
      <c r="H246" t="n">
        <v>1724871177.499549</v>
      </c>
    </row>
    <row r="247">
      <c r="A247" t="inlineStr">
        <is>
          <t>2001:1:3::1</t>
        </is>
      </c>
      <c r="B247" t="inlineStr">
        <is>
          <t>2001:1:5::1</t>
        </is>
      </c>
      <c r="C247" t="n">
        <v>1</v>
      </c>
      <c r="D247" t="n">
        <v>34</v>
      </c>
      <c r="E247" t="n">
        <v>420</v>
      </c>
      <c r="F247" t="inlineStr">
        <is>
          <t>receiver</t>
        </is>
      </c>
      <c r="G247" t="n">
        <v>1500</v>
      </c>
      <c r="H247" t="n">
        <v>1724871177.597069</v>
      </c>
      <c r="I247" t="n">
        <v>0</v>
      </c>
      <c r="J247" t="inlineStr">
        <is>
          <t>[]</t>
        </is>
      </c>
      <c r="L247">
        <f>G246-G247</f>
        <v/>
      </c>
      <c r="M247">
        <f>ROUND((L247/G246)*100, 3)</f>
        <v/>
      </c>
      <c r="N247">
        <f>ROUND((H247-H246)*10^9, 3)</f>
        <v/>
      </c>
    </row>
    <row r="248">
      <c r="A248" t="inlineStr">
        <is>
          <t>2001:1:5::1</t>
        </is>
      </c>
      <c r="B248" t="inlineStr">
        <is>
          <t>2001:1:7::2</t>
        </is>
      </c>
      <c r="C248" t="n">
        <v>1</v>
      </c>
      <c r="D248" t="n">
        <v>34</v>
      </c>
      <c r="E248" t="n">
        <v>420</v>
      </c>
      <c r="F248" t="inlineStr">
        <is>
          <t>sender</t>
        </is>
      </c>
      <c r="G248" t="n">
        <v>1500</v>
      </c>
      <c r="H248" t="n">
        <v>1724871177.695855</v>
      </c>
    </row>
    <row r="249">
      <c r="A249" t="inlineStr">
        <is>
          <t>2001:1:5::1</t>
        </is>
      </c>
      <c r="B249" t="inlineStr">
        <is>
          <t>2001:1:7::2</t>
        </is>
      </c>
      <c r="C249" t="n">
        <v>1</v>
      </c>
      <c r="D249" t="n">
        <v>34</v>
      </c>
      <c r="E249" t="n">
        <v>420</v>
      </c>
      <c r="F249" t="inlineStr">
        <is>
          <t>receiver</t>
        </is>
      </c>
      <c r="G249" t="n">
        <v>1500</v>
      </c>
      <c r="H249" t="n">
        <v>1724871177.837343</v>
      </c>
      <c r="I249" t="n">
        <v>0</v>
      </c>
      <c r="J249" t="inlineStr">
        <is>
          <t>[]</t>
        </is>
      </c>
      <c r="L249">
        <f>G248-G249</f>
        <v/>
      </c>
      <c r="M249">
        <f>ROUND((L249/G248)*100, 3)</f>
        <v/>
      </c>
      <c r="N249">
        <f>ROUND((H249-H248)*10^9, 3)</f>
        <v/>
      </c>
    </row>
    <row r="250">
      <c r="A250" t="inlineStr">
        <is>
          <t>2001:1:3::1</t>
        </is>
      </c>
      <c r="B250" t="inlineStr">
        <is>
          <t>2001:1:7::3</t>
        </is>
      </c>
      <c r="C250" t="n">
        <v>1</v>
      </c>
      <c r="D250" t="n">
        <v>35</v>
      </c>
      <c r="E250" t="n">
        <v>874</v>
      </c>
      <c r="F250" t="inlineStr">
        <is>
          <t>sender</t>
        </is>
      </c>
      <c r="G250" t="n">
        <v>2970</v>
      </c>
      <c r="H250" t="n">
        <v>1724871177.356281</v>
      </c>
    </row>
    <row r="251">
      <c r="A251" t="inlineStr">
        <is>
          <t>2001:1:3::1</t>
        </is>
      </c>
      <c r="B251" t="inlineStr">
        <is>
          <t>2001:1:7::3</t>
        </is>
      </c>
      <c r="C251" t="n">
        <v>1</v>
      </c>
      <c r="D251" t="n">
        <v>35</v>
      </c>
      <c r="E251" t="n">
        <v>874</v>
      </c>
      <c r="F251" t="inlineStr">
        <is>
          <t>receiver</t>
        </is>
      </c>
      <c r="G251" t="n">
        <v>2970</v>
      </c>
      <c r="H251" t="n">
        <v>1724871177.462217</v>
      </c>
      <c r="I251" t="n">
        <v>0</v>
      </c>
      <c r="J251" t="inlineStr">
        <is>
          <t>[]</t>
        </is>
      </c>
      <c r="L251">
        <f>G250-G251</f>
        <v/>
      </c>
      <c r="M251">
        <f>ROUND((L251/G250)*100, 3)</f>
        <v/>
      </c>
      <c r="N251">
        <f>ROUND((H251-H250)*10^9, 3)</f>
        <v/>
      </c>
    </row>
    <row r="252">
      <c r="A252" t="inlineStr">
        <is>
          <t>2001:1:2::2</t>
        </is>
      </c>
      <c r="B252" t="inlineStr">
        <is>
          <t>2001:1:8::2</t>
        </is>
      </c>
      <c r="C252" t="n">
        <v>1</v>
      </c>
      <c r="D252" t="n">
        <v>35</v>
      </c>
      <c r="E252" t="n">
        <v>874</v>
      </c>
      <c r="F252" t="inlineStr">
        <is>
          <t>sender</t>
        </is>
      </c>
      <c r="G252" t="n">
        <v>2970</v>
      </c>
      <c r="H252" t="n">
        <v>1724871177.58731</v>
      </c>
    </row>
    <row r="253">
      <c r="A253" t="inlineStr">
        <is>
          <t>2001:1:2::2</t>
        </is>
      </c>
      <c r="B253" t="inlineStr">
        <is>
          <t>2001:1:8::2</t>
        </is>
      </c>
      <c r="C253" t="n">
        <v>1</v>
      </c>
      <c r="D253" t="n">
        <v>35</v>
      </c>
      <c r="E253" t="n">
        <v>874</v>
      </c>
      <c r="F253" t="inlineStr">
        <is>
          <t>receiver</t>
        </is>
      </c>
      <c r="G253" t="n">
        <v>2970</v>
      </c>
      <c r="H253" t="n">
        <v>1724871177.683348</v>
      </c>
      <c r="I253" t="n">
        <v>0</v>
      </c>
      <c r="J253" t="inlineStr">
        <is>
          <t>[]</t>
        </is>
      </c>
      <c r="L253">
        <f>G252-G253</f>
        <v/>
      </c>
      <c r="M253">
        <f>ROUND((L253/G252)*100, 3)</f>
        <v/>
      </c>
      <c r="N253">
        <f>ROUND((H253-H252)*10^9, 3)</f>
        <v/>
      </c>
    </row>
    <row r="254">
      <c r="A254" t="inlineStr">
        <is>
          <t>2001:1:2::1</t>
        </is>
      </c>
      <c r="B254" t="inlineStr">
        <is>
          <t>2001:1:8::1</t>
        </is>
      </c>
      <c r="C254" t="n">
        <v>2</v>
      </c>
      <c r="D254" t="n">
        <v>35</v>
      </c>
      <c r="E254" t="n">
        <v>874</v>
      </c>
      <c r="F254" t="inlineStr">
        <is>
          <t>sender</t>
        </is>
      </c>
      <c r="G254" t="n">
        <v>2970</v>
      </c>
      <c r="H254" t="n">
        <v>1724871177.645487</v>
      </c>
    </row>
    <row r="255">
      <c r="A255" t="inlineStr">
        <is>
          <t>2001:1:2::1</t>
        </is>
      </c>
      <c r="B255" t="inlineStr">
        <is>
          <t>2001:1:8::1</t>
        </is>
      </c>
      <c r="C255" t="n">
        <v>2</v>
      </c>
      <c r="D255" t="n">
        <v>35</v>
      </c>
      <c r="E255" t="n">
        <v>874</v>
      </c>
      <c r="F255" t="inlineStr">
        <is>
          <t>receiver</t>
        </is>
      </c>
      <c r="G255" t="n">
        <v>2970</v>
      </c>
      <c r="H255" t="n">
        <v>1724871177.771171</v>
      </c>
      <c r="I255" t="n">
        <v>0</v>
      </c>
      <c r="J255" t="inlineStr">
        <is>
          <t>[]</t>
        </is>
      </c>
      <c r="L255">
        <f>G254-G255</f>
        <v/>
      </c>
      <c r="M255">
        <f>ROUND((L255/G254)*100, 3)</f>
        <v/>
      </c>
      <c r="N255">
        <f>ROUND((H255-H254)*10^9, 3)</f>
        <v/>
      </c>
    </row>
    <row r="256">
      <c r="A256" t="inlineStr">
        <is>
          <t>2001:1:7::3</t>
        </is>
      </c>
      <c r="B256" t="inlineStr">
        <is>
          <t>2001:1:8::4</t>
        </is>
      </c>
      <c r="C256" t="n">
        <v>1</v>
      </c>
      <c r="D256" t="n">
        <v>35</v>
      </c>
      <c r="E256" t="n">
        <v>874</v>
      </c>
      <c r="F256" t="inlineStr">
        <is>
          <t>sender</t>
        </is>
      </c>
      <c r="G256" t="n">
        <v>2970</v>
      </c>
      <c r="H256" t="n">
        <v>1724871177.575288</v>
      </c>
    </row>
    <row r="257">
      <c r="A257" t="inlineStr">
        <is>
          <t>2001:1:7::3</t>
        </is>
      </c>
      <c r="B257" t="inlineStr">
        <is>
          <t>2001:1:8::4</t>
        </is>
      </c>
      <c r="C257" t="n">
        <v>1</v>
      </c>
      <c r="D257" t="n">
        <v>35</v>
      </c>
      <c r="E257" t="n">
        <v>874</v>
      </c>
      <c r="F257" t="inlineStr">
        <is>
          <t>receiver</t>
        </is>
      </c>
      <c r="G257" t="n">
        <v>2970</v>
      </c>
      <c r="H257" t="n">
        <v>1724871177.692141</v>
      </c>
      <c r="I257" t="n">
        <v>0</v>
      </c>
      <c r="J257" t="inlineStr">
        <is>
          <t>[]</t>
        </is>
      </c>
      <c r="L257">
        <f>G256-G257</f>
        <v/>
      </c>
      <c r="M257">
        <f>ROUND((L257/G256)*100, 3)</f>
        <v/>
      </c>
      <c r="N257">
        <f>ROUND((H257-H256)*10^9, 3)</f>
        <v/>
      </c>
    </row>
    <row r="258">
      <c r="A258" t="inlineStr">
        <is>
          <t>2001:1:3::1</t>
        </is>
      </c>
      <c r="B258" t="inlineStr">
        <is>
          <t>2001:1:8::3</t>
        </is>
      </c>
      <c r="C258" t="n">
        <v>1</v>
      </c>
      <c r="D258" t="n">
        <v>35</v>
      </c>
      <c r="E258" t="n">
        <v>874</v>
      </c>
      <c r="F258" t="inlineStr">
        <is>
          <t>sender</t>
        </is>
      </c>
      <c r="G258" t="n">
        <v>2970</v>
      </c>
      <c r="H258" t="n">
        <v>1724871177.595399</v>
      </c>
    </row>
    <row r="259">
      <c r="A259" t="inlineStr">
        <is>
          <t>2001:1:3::1</t>
        </is>
      </c>
      <c r="B259" t="inlineStr">
        <is>
          <t>2001:1:8::3</t>
        </is>
      </c>
      <c r="C259" t="n">
        <v>1</v>
      </c>
      <c r="D259" t="n">
        <v>35</v>
      </c>
      <c r="E259" t="n">
        <v>874</v>
      </c>
      <c r="F259" t="inlineStr">
        <is>
          <t>receiver</t>
        </is>
      </c>
      <c r="G259" t="n">
        <v>2970</v>
      </c>
      <c r="H259" t="n">
        <v>1724871177.706587</v>
      </c>
      <c r="I259" t="n">
        <v>0</v>
      </c>
      <c r="J259" t="inlineStr">
        <is>
          <t>[]</t>
        </is>
      </c>
      <c r="L259">
        <f>G258-G259</f>
        <v/>
      </c>
      <c r="M259">
        <f>ROUND((L259/G258)*100, 3)</f>
        <v/>
      </c>
      <c r="N259">
        <f>ROUND((H259-H258)*10^9, 3)</f>
        <v/>
      </c>
    </row>
    <row r="260">
      <c r="A260" t="inlineStr">
        <is>
          <t>2001:1:5::1</t>
        </is>
      </c>
      <c r="B260" t="inlineStr">
        <is>
          <t>2001:1:2::2</t>
        </is>
      </c>
      <c r="C260" t="n">
        <v>1</v>
      </c>
      <c r="D260" t="n">
        <v>35</v>
      </c>
      <c r="E260" t="n">
        <v>874</v>
      </c>
      <c r="F260" t="inlineStr">
        <is>
          <t>sender</t>
        </is>
      </c>
      <c r="G260" t="n">
        <v>2970</v>
      </c>
      <c r="H260" t="n">
        <v>1724871177.469263</v>
      </c>
    </row>
    <row r="261">
      <c r="A261" t="inlineStr">
        <is>
          <t>2001:1:5::1</t>
        </is>
      </c>
      <c r="B261" t="inlineStr">
        <is>
          <t>2001:1:2::2</t>
        </is>
      </c>
      <c r="C261" t="n">
        <v>1</v>
      </c>
      <c r="D261" t="n">
        <v>35</v>
      </c>
      <c r="E261" t="n">
        <v>874</v>
      </c>
      <c r="F261" t="inlineStr">
        <is>
          <t>receiver</t>
        </is>
      </c>
      <c r="G261" t="n">
        <v>2970</v>
      </c>
      <c r="H261" t="n">
        <v>1724871177.608222</v>
      </c>
      <c r="I261" t="n">
        <v>0</v>
      </c>
      <c r="J261" t="inlineStr">
        <is>
          <t>[]</t>
        </is>
      </c>
      <c r="L261">
        <f>G260-G261</f>
        <v/>
      </c>
      <c r="M261">
        <f>ROUND((L261/G260)*100, 3)</f>
        <v/>
      </c>
      <c r="N261">
        <f>ROUND((H261-H260)*10^9, 3)</f>
        <v/>
      </c>
    </row>
    <row r="262"/>
    <row r="263"/>
    <row r="264"/>
    <row r="265">
      <c r="A265" s="1" t="inlineStr">
        <is>
          <t>Calculations</t>
        </is>
      </c>
      <c r="B265" s="1" t="inlineStr">
        <is>
          <t>Values</t>
        </is>
      </c>
    </row>
    <row r="266">
      <c r="A266" s="1" t="inlineStr">
        <is>
          <t>AVG Out of Order Packets (Nº)</t>
        </is>
      </c>
      <c r="B266">
        <f>ROUND(AVERAGEIF(I:I, "&lt;&gt;", I:I), 3)</f>
        <v/>
      </c>
    </row>
    <row r="267">
      <c r="A267" s="1" t="inlineStr">
        <is>
          <t>AVG Packet Loss (Nº)</t>
        </is>
      </c>
      <c r="B267">
        <f>ROUND(AVERAGEIF(L:L, "&lt;&gt;", L:L), 3)</f>
        <v/>
      </c>
    </row>
    <row r="268">
      <c r="A268" s="1" t="inlineStr">
        <is>
          <t>AVG Packet Loss (%)</t>
        </is>
      </c>
      <c r="B268">
        <f>ROUND(AVERAGEIF(M:M, "&lt;&gt;", M:M), 3)</f>
        <v/>
      </c>
    </row>
    <row r="269">
      <c r="A269" s="1" t="inlineStr">
        <is>
          <t>AVG 1º Packet Delay (nanoseconds)</t>
        </is>
      </c>
      <c r="B269">
        <f>ROUND(AVERAGEIF(N:N, "&lt;&gt;", N:N), 3)</f>
        <v/>
      </c>
    </row>
    <row r="270">
      <c r="A270" s="1" t="inlineStr">
        <is>
          <t>AVG Nº of SRv6 rules Created</t>
        </is>
      </c>
      <c r="B270">
        <f>COUNTIF(B:B, "Created SRv6 rule") / 10</f>
        <v/>
      </c>
    </row>
    <row r="271">
      <c r="A271" s="1" t="inlineStr">
        <is>
          <t>AVG Nº of SRv6 rules Removed</t>
        </is>
      </c>
      <c r="B271">
        <f>COUNTIF(B:B, "Removed SRv6 rule") / 10</f>
        <v/>
      </c>
    </row>
    <row r="272">
      <c r="A272" s="1" t="inlineStr">
        <is>
          <t>AVG Flows Latency (nanoseconds)</t>
        </is>
      </c>
      <c r="B272" t="n">
        <v>11422.341</v>
      </c>
    </row>
    <row r="273">
      <c r="A273" s="1" t="inlineStr">
        <is>
          <t>STD Flows Latency (nanoseconds)</t>
        </is>
      </c>
      <c r="B273" t="n">
        <v>5704.176</v>
      </c>
    </row>
    <row r="274">
      <c r="A274" s="1" t="inlineStr">
        <is>
          <t>AVG Hop Latency (nanoseconds)</t>
        </is>
      </c>
      <c r="B274" t="n">
        <v>2057.99</v>
      </c>
    </row>
    <row r="275">
      <c r="A275" s="1" t="inlineStr">
        <is>
          <t>STD Hop Latency (nanoseconds)</t>
        </is>
      </c>
      <c r="B275" t="n">
        <v>1637.912</v>
      </c>
    </row>
    <row r="276"/>
    <row r="277">
      <c r="A277" s="1" t="inlineStr">
        <is>
          <t>Switch ID</t>
        </is>
      </c>
      <c r="B277" s="1" t="inlineStr">
        <is>
          <t>% of packets to each switch</t>
        </is>
      </c>
      <c r="C277" s="1" t="inlineStr">
        <is>
          <t>Total Sum of Processed Bytes</t>
        </is>
      </c>
    </row>
    <row r="278">
      <c r="A278" t="n">
        <v>1</v>
      </c>
      <c r="B278" t="n">
        <v>11.19</v>
      </c>
      <c r="C278" t="n">
        <v>6961556</v>
      </c>
    </row>
    <row r="279">
      <c r="A279" t="n">
        <v>10</v>
      </c>
      <c r="B279" t="n">
        <v>30.554</v>
      </c>
      <c r="C279" t="n">
        <v>46109220</v>
      </c>
    </row>
    <row r="280">
      <c r="A280" t="n">
        <v>11</v>
      </c>
      <c r="B280" t="n">
        <v>25.783</v>
      </c>
      <c r="C280" t="n">
        <v>39610226</v>
      </c>
    </row>
    <row r="281">
      <c r="A281" t="n">
        <v>13</v>
      </c>
      <c r="B281" t="n">
        <v>36.988</v>
      </c>
      <c r="C281" t="n">
        <v>48923306</v>
      </c>
    </row>
    <row r="282">
      <c r="A282" t="n">
        <v>14</v>
      </c>
      <c r="B282" t="n">
        <v>23.059</v>
      </c>
      <c r="C282" t="n">
        <v>39880620</v>
      </c>
    </row>
    <row r="283">
      <c r="A283" t="n">
        <v>2</v>
      </c>
      <c r="B283" t="n">
        <v>46.106</v>
      </c>
      <c r="C283" t="n">
        <v>65693104</v>
      </c>
    </row>
    <row r="284">
      <c r="A284" t="n">
        <v>3</v>
      </c>
      <c r="B284" t="n">
        <v>51.916</v>
      </c>
      <c r="C284" t="n">
        <v>69006914</v>
      </c>
    </row>
    <row r="285">
      <c r="A285" t="n">
        <v>4</v>
      </c>
      <c r="B285" t="n">
        <v>7.478</v>
      </c>
      <c r="C285" t="n">
        <v>3877076</v>
      </c>
    </row>
    <row r="286">
      <c r="A286" t="n">
        <v>5</v>
      </c>
      <c r="B286" t="n">
        <v>41.774</v>
      </c>
      <c r="C286" t="n">
        <v>53095976</v>
      </c>
    </row>
    <row r="287">
      <c r="A287" t="n">
        <v>6</v>
      </c>
      <c r="B287" t="n">
        <v>14.863</v>
      </c>
      <c r="C287" t="n">
        <v>22371038</v>
      </c>
    </row>
    <row r="288">
      <c r="A288" t="n">
        <v>7</v>
      </c>
      <c r="B288" t="n">
        <v>28.699</v>
      </c>
      <c r="C288" t="n">
        <v>42937994</v>
      </c>
    </row>
    <row r="289">
      <c r="A289" s="1" t="inlineStr">
        <is>
          <t>Mean</t>
        </is>
      </c>
      <c r="B289" t="n">
        <v>29.181</v>
      </c>
      <c r="C289" t="n">
        <v>40241064.462</v>
      </c>
    </row>
    <row r="290">
      <c r="A290" s="1" t="inlineStr">
        <is>
          <t>Standard Deviation</t>
        </is>
      </c>
      <c r="B290" t="n">
        <v>16.43</v>
      </c>
      <c r="C290" t="n">
        <v>24174147.136</v>
      </c>
    </row>
    <row r="291"/>
    <row r="292">
      <c r="A292" s="1" t="inlineStr">
        <is>
          <t>Flows Types</t>
        </is>
      </c>
      <c r="B292" s="1" t="inlineStr">
        <is>
          <t>Non-Emergency Flows</t>
        </is>
      </c>
      <c r="C292" s="1" t="inlineStr">
        <is>
          <t>Emergency Flows</t>
        </is>
      </c>
      <c r="D292" s="1" t="inlineStr">
        <is>
          <t>Variation (%)</t>
        </is>
      </c>
    </row>
    <row r="293">
      <c r="A293" s="1" t="inlineStr">
        <is>
          <t>AVG 1º Packet Delay (nanoseconds)</t>
        </is>
      </c>
      <c r="B293">
        <f>IF(SUMIF(D1:D289, "&lt;&gt;46", N1:N289) = 0, "none", SUMIF(D1:D289, "&lt;&gt;46", N1:N289))</f>
        <v/>
      </c>
      <c r="C293">
        <f>IF(SUMIF(D1:D289, 46, N1:N289) = 0, "none", SUMIF(D1:D289, 46, N1:N289))</f>
        <v/>
      </c>
      <c r="D293">
        <f>IFERROR(ROUND((C293 - B293)/B293*100, 3), "none")</f>
        <v/>
      </c>
    </row>
    <row r="294">
      <c r="A294" s="1" t="inlineStr">
        <is>
          <t>AVG Flow Delay (nanoseconds)</t>
        </is>
      </c>
      <c r="B294" t="n">
        <v>11422.341</v>
      </c>
      <c r="C294" t="inlineStr">
        <is>
          <t>none</t>
        </is>
      </c>
      <c r="D294">
        <f>IFERROR(ROUND((C294 - B294)/B294*100, 3), "none")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N315"/>
  <sheetViews>
    <sheetView workbookViewId="0">
      <selection activeCell="A1" sqref="A1"/>
    </sheetView>
  </sheetViews>
  <sheetFormatPr baseColWidth="8" defaultRowHeight="15"/>
  <cols>
    <col width="35" customWidth="1" min="1" max="1"/>
    <col width="83" customWidth="1" min="2" max="2"/>
    <col width="75" customWidth="1" min="3" max="3"/>
    <col width="52" customWidth="1" min="4" max="4"/>
    <col width="21" customWidth="1" min="5" max="5"/>
    <col width="10" customWidth="1" min="6" max="6"/>
    <col width="15" customWidth="1" min="7" max="7"/>
    <col width="30" customWidth="1" min="8" max="8"/>
    <col width="28" customWidth="1" min="9" max="9"/>
    <col width="22" customWidth="1" min="10" max="10"/>
    <col width="6" customWidth="1" min="11" max="11"/>
    <col width="13" customWidth="1" min="12" max="12"/>
    <col width="28" customWidth="1" min="13" max="13"/>
    <col width="31" customWidth="1" min="14" max="14"/>
  </cols>
  <sheetData>
    <row r="1">
      <c r="A1" s="1" t="inlineStr">
        <is>
          <t>Flow src</t>
        </is>
      </c>
      <c r="B1" s="1" t="inlineStr">
        <is>
          <t>Flow dst</t>
        </is>
      </c>
      <c r="C1" s="1" t="inlineStr">
        <is>
          <t>Flow Label</t>
        </is>
      </c>
      <c r="D1" s="1" t="inlineStr">
        <is>
          <t>DSCP</t>
        </is>
      </c>
      <c r="E1" s="1" t="inlineStr">
        <is>
          <t>Packet Size (Bytes)</t>
        </is>
      </c>
      <c r="F1" s="1" t="inlineStr">
        <is>
          <t>Is</t>
        </is>
      </c>
      <c r="G1" s="1" t="inlineStr">
        <is>
          <t>Nº of packets</t>
        </is>
      </c>
      <c r="H1" s="1" t="inlineStr">
        <is>
          <t>1º Packet Timestamp(seconds)</t>
        </is>
      </c>
      <c r="I1" s="1" t="inlineStr">
        <is>
          <t>Nº of out of order packets</t>
        </is>
      </c>
      <c r="J1" s="1" t="inlineStr">
        <is>
          <t>Out of order packets</t>
        </is>
      </c>
      <c r="L1" s="1" t="inlineStr">
        <is>
          <t>Packet Loss</t>
        </is>
      </c>
      <c r="M1" s="1" t="inlineStr">
        <is>
          <t>Packet Loss (%)</t>
        </is>
      </c>
      <c r="N1" s="1" t="inlineStr">
        <is>
          <t>1º Packet Delay (nanoseconds)</t>
        </is>
      </c>
    </row>
    <row r="2"/>
    <row r="3">
      <c r="A3" s="1" t="inlineStr">
        <is>
          <t>Iteration - 1</t>
        </is>
      </c>
    </row>
    <row r="4">
      <c r="A4" t="inlineStr">
        <is>
          <t>2001:1:3::1</t>
        </is>
      </c>
      <c r="B4" t="inlineStr">
        <is>
          <t>2001:1:5::1</t>
        </is>
      </c>
      <c r="C4" t="n">
        <v>1</v>
      </c>
      <c r="D4" t="n">
        <v>34</v>
      </c>
      <c r="E4" t="n">
        <v>420</v>
      </c>
      <c r="F4" t="inlineStr">
        <is>
          <t>sender</t>
        </is>
      </c>
      <c r="G4" t="n">
        <v>1500</v>
      </c>
      <c r="H4" t="n">
        <v>1724872567.466164</v>
      </c>
    </row>
    <row r="5">
      <c r="A5" t="inlineStr">
        <is>
          <t>2001:1:3::1</t>
        </is>
      </c>
      <c r="B5" t="inlineStr">
        <is>
          <t>2001:1:5::1</t>
        </is>
      </c>
      <c r="C5" t="n">
        <v>1</v>
      </c>
      <c r="D5" t="n">
        <v>34</v>
      </c>
      <c r="E5" t="n">
        <v>420</v>
      </c>
      <c r="F5" t="inlineStr">
        <is>
          <t>receiver</t>
        </is>
      </c>
      <c r="G5" t="n">
        <v>1500</v>
      </c>
      <c r="H5" t="n">
        <v>1724872567.741685</v>
      </c>
      <c r="I5" t="n">
        <v>0</v>
      </c>
      <c r="J5" t="inlineStr">
        <is>
          <t>[]</t>
        </is>
      </c>
      <c r="L5">
        <f>G4-G5</f>
        <v/>
      </c>
      <c r="M5">
        <f>ROUND((L5/G4)*100, 3)</f>
        <v/>
      </c>
      <c r="N5">
        <f>ROUND((H5-H4)*10^9, 3)</f>
        <v/>
      </c>
    </row>
    <row r="6">
      <c r="A6" t="inlineStr">
        <is>
          <t>2001:1:8::1</t>
        </is>
      </c>
      <c r="B6" t="inlineStr">
        <is>
          <t>2001:1:2::1</t>
        </is>
      </c>
      <c r="C6" t="n">
        <v>1</v>
      </c>
      <c r="D6" t="n">
        <v>34</v>
      </c>
      <c r="E6" t="n">
        <v>420</v>
      </c>
      <c r="F6" t="inlineStr">
        <is>
          <t>sender</t>
        </is>
      </c>
      <c r="G6" t="n">
        <v>1500</v>
      </c>
      <c r="H6" t="n">
        <v>1724872567.502298</v>
      </c>
    </row>
    <row r="7">
      <c r="A7" t="inlineStr">
        <is>
          <t>2001:1:8::1</t>
        </is>
      </c>
      <c r="B7" t="inlineStr">
        <is>
          <t>2001:1:2::1</t>
        </is>
      </c>
      <c r="C7" t="n">
        <v>1</v>
      </c>
      <c r="D7" t="n">
        <v>34</v>
      </c>
      <c r="E7" t="n">
        <v>420</v>
      </c>
      <c r="F7" t="inlineStr">
        <is>
          <t>receiver</t>
        </is>
      </c>
      <c r="G7" t="n">
        <v>1500</v>
      </c>
      <c r="H7" t="n">
        <v>1724872567.756626</v>
      </c>
      <c r="I7" t="n">
        <v>0</v>
      </c>
      <c r="J7" t="inlineStr">
        <is>
          <t>[]</t>
        </is>
      </c>
      <c r="L7">
        <f>G6-G7</f>
        <v/>
      </c>
      <c r="M7">
        <f>ROUND((L7/G6)*100, 3)</f>
        <v/>
      </c>
      <c r="N7">
        <f>ROUND((H7-H6)*10^9, 3)</f>
        <v/>
      </c>
    </row>
    <row r="8">
      <c r="A8" t="inlineStr">
        <is>
          <t>2001:1:1::2</t>
        </is>
      </c>
      <c r="B8" t="inlineStr">
        <is>
          <t>2001:1:7::1</t>
        </is>
      </c>
      <c r="C8" t="n">
        <v>1</v>
      </c>
      <c r="D8" t="n">
        <v>34</v>
      </c>
      <c r="E8" t="n">
        <v>420</v>
      </c>
      <c r="F8" t="inlineStr">
        <is>
          <t>sender</t>
        </is>
      </c>
      <c r="G8" t="n">
        <v>1500</v>
      </c>
      <c r="H8" t="n">
        <v>1724872567.581353</v>
      </c>
    </row>
    <row r="9">
      <c r="A9" t="inlineStr">
        <is>
          <t>2001:1:1::2</t>
        </is>
      </c>
      <c r="B9" t="inlineStr">
        <is>
          <t>2001:1:7::1</t>
        </is>
      </c>
      <c r="C9" t="n">
        <v>1</v>
      </c>
      <c r="D9" t="n">
        <v>34</v>
      </c>
      <c r="E9" t="n">
        <v>420</v>
      </c>
      <c r="F9" t="inlineStr">
        <is>
          <t>receiver</t>
        </is>
      </c>
      <c r="G9" t="n">
        <v>1500</v>
      </c>
      <c r="H9" t="n">
        <v>1724872567.75138</v>
      </c>
      <c r="I9" t="n">
        <v>0</v>
      </c>
      <c r="J9" t="inlineStr">
        <is>
          <t>[]</t>
        </is>
      </c>
      <c r="L9">
        <f>G8-G9</f>
        <v/>
      </c>
      <c r="M9">
        <f>ROUND((L9/G8)*100, 3)</f>
        <v/>
      </c>
      <c r="N9">
        <f>ROUND((H9-H8)*10^9, 3)</f>
        <v/>
      </c>
    </row>
    <row r="10">
      <c r="A10" t="inlineStr">
        <is>
          <t>2001:1:8::1</t>
        </is>
      </c>
      <c r="B10" t="inlineStr">
        <is>
          <t>2001:1:1::1</t>
        </is>
      </c>
      <c r="C10" t="n">
        <v>1</v>
      </c>
      <c r="D10" t="n">
        <v>0</v>
      </c>
      <c r="E10" t="n">
        <v>262</v>
      </c>
      <c r="F10" t="inlineStr">
        <is>
          <t>sender</t>
        </is>
      </c>
      <c r="G10" t="n">
        <v>1500</v>
      </c>
      <c r="H10" t="n">
        <v>1724872567.633937</v>
      </c>
    </row>
    <row r="11">
      <c r="A11" t="inlineStr">
        <is>
          <t>2001:1:8::1</t>
        </is>
      </c>
      <c r="B11" t="inlineStr">
        <is>
          <t>2001:1:1::1</t>
        </is>
      </c>
      <c r="C11" t="n">
        <v>1</v>
      </c>
      <c r="D11" t="n">
        <v>0</v>
      </c>
      <c r="E11" t="n">
        <v>262</v>
      </c>
      <c r="F11" t="inlineStr">
        <is>
          <t>receiver</t>
        </is>
      </c>
      <c r="G11" t="n">
        <v>1500</v>
      </c>
      <c r="H11" t="n">
        <v>1724872567.75267</v>
      </c>
      <c r="I11" t="n">
        <v>0</v>
      </c>
      <c r="J11" t="inlineStr">
        <is>
          <t>[]</t>
        </is>
      </c>
      <c r="L11">
        <f>G10-G11</f>
        <v/>
      </c>
      <c r="M11">
        <f>ROUND((L11/G10)*100, 3)</f>
        <v/>
      </c>
      <c r="N11">
        <f>ROUND((H11-H10)*10^9, 3)</f>
        <v/>
      </c>
    </row>
    <row r="12">
      <c r="A12" t="inlineStr">
        <is>
          <t>2001:1:5::1</t>
        </is>
      </c>
      <c r="B12" t="inlineStr">
        <is>
          <t>2001:1:7::2</t>
        </is>
      </c>
      <c r="C12" t="n">
        <v>1</v>
      </c>
      <c r="D12" t="n">
        <v>34</v>
      </c>
      <c r="E12" t="n">
        <v>420</v>
      </c>
      <c r="F12" t="inlineStr">
        <is>
          <t>sender</t>
        </is>
      </c>
      <c r="G12" t="n">
        <v>1500</v>
      </c>
      <c r="H12" t="n">
        <v>1724872567.565936</v>
      </c>
    </row>
    <row r="13">
      <c r="A13" t="inlineStr">
        <is>
          <t>2001:1:5::1</t>
        </is>
      </c>
      <c r="B13" t="inlineStr">
        <is>
          <t>2001:1:7::2</t>
        </is>
      </c>
      <c r="C13" t="n">
        <v>1</v>
      </c>
      <c r="D13" t="n">
        <v>34</v>
      </c>
      <c r="E13" t="n">
        <v>420</v>
      </c>
      <c r="F13" t="inlineStr">
        <is>
          <t>receiver</t>
        </is>
      </c>
      <c r="G13" t="n">
        <v>1500</v>
      </c>
      <c r="H13" t="n">
        <v>1724872567.765867</v>
      </c>
      <c r="I13" t="n">
        <v>0</v>
      </c>
      <c r="J13" t="inlineStr">
        <is>
          <t>[]</t>
        </is>
      </c>
      <c r="L13">
        <f>G12-G13</f>
        <v/>
      </c>
      <c r="M13">
        <f>ROUND((L13/G12)*100, 3)</f>
        <v/>
      </c>
      <c r="N13">
        <f>ROUND((H13-H12)*10^9, 3)</f>
        <v/>
      </c>
    </row>
    <row r="14">
      <c r="A14" t="inlineStr">
        <is>
          <t>2001:1:2::1</t>
        </is>
      </c>
      <c r="B14" t="inlineStr">
        <is>
          <t>2001:1:3::1</t>
        </is>
      </c>
      <c r="C14" t="n">
        <v>1</v>
      </c>
      <c r="D14" t="n">
        <v>0</v>
      </c>
      <c r="E14" t="n">
        <v>262</v>
      </c>
      <c r="F14" t="inlineStr">
        <is>
          <t>sender</t>
        </is>
      </c>
      <c r="G14" t="n">
        <v>1500</v>
      </c>
      <c r="H14" t="n">
        <v>1724872567.61052</v>
      </c>
    </row>
    <row r="15">
      <c r="A15" t="inlineStr">
        <is>
          <t>2001:1:2::1</t>
        </is>
      </c>
      <c r="B15" t="inlineStr">
        <is>
          <t>2001:1:3::1</t>
        </is>
      </c>
      <c r="C15" t="n">
        <v>1</v>
      </c>
      <c r="D15" t="n">
        <v>0</v>
      </c>
      <c r="E15" t="n">
        <v>262</v>
      </c>
      <c r="F15" t="inlineStr">
        <is>
          <t>receiver</t>
        </is>
      </c>
      <c r="G15" t="n">
        <v>1500</v>
      </c>
      <c r="H15" t="n">
        <v>1724872567.740555</v>
      </c>
      <c r="I15" t="n">
        <v>0</v>
      </c>
      <c r="J15" t="inlineStr">
        <is>
          <t>[]</t>
        </is>
      </c>
      <c r="L15">
        <f>G14-G15</f>
        <v/>
      </c>
      <c r="M15">
        <f>ROUND((L15/G14)*100, 3)</f>
        <v/>
      </c>
      <c r="N15">
        <f>ROUND((H15-H14)*10^9, 3)</f>
        <v/>
      </c>
    </row>
    <row r="16">
      <c r="A16" t="inlineStr">
        <is>
          <t>2001:1:2::2</t>
        </is>
      </c>
      <c r="B16" t="inlineStr">
        <is>
          <t>2001:1:8::2</t>
        </is>
      </c>
      <c r="C16" t="n">
        <v>1</v>
      </c>
      <c r="D16" t="n">
        <v>35</v>
      </c>
      <c r="E16" t="n">
        <v>874</v>
      </c>
      <c r="F16" t="inlineStr">
        <is>
          <t>sender</t>
        </is>
      </c>
      <c r="G16" t="n">
        <v>2970</v>
      </c>
      <c r="H16" t="n">
        <v>1724872567.646049</v>
      </c>
    </row>
    <row r="17">
      <c r="A17" t="inlineStr">
        <is>
          <t>2001:1:2::2</t>
        </is>
      </c>
      <c r="B17" t="inlineStr">
        <is>
          <t>2001:1:8::2</t>
        </is>
      </c>
      <c r="C17" t="n">
        <v>1</v>
      </c>
      <c r="D17" t="n">
        <v>35</v>
      </c>
      <c r="E17" t="n">
        <v>874</v>
      </c>
      <c r="F17" t="inlineStr">
        <is>
          <t>receiver</t>
        </is>
      </c>
      <c r="G17" t="n">
        <v>2970</v>
      </c>
      <c r="H17" t="n">
        <v>1724872567.762975</v>
      </c>
      <c r="I17" t="n">
        <v>0</v>
      </c>
      <c r="J17" t="inlineStr">
        <is>
          <t>[]</t>
        </is>
      </c>
      <c r="L17">
        <f>G16-G17</f>
        <v/>
      </c>
      <c r="M17">
        <f>ROUND((L17/G16)*100, 3)</f>
        <v/>
      </c>
      <c r="N17">
        <f>ROUND((H17-H16)*10^9, 3)</f>
        <v/>
      </c>
    </row>
    <row r="18">
      <c r="A18" t="inlineStr">
        <is>
          <t>2001:1:2::1</t>
        </is>
      </c>
      <c r="B18" t="inlineStr">
        <is>
          <t>2001:1:8::1</t>
        </is>
      </c>
      <c r="C18" t="n">
        <v>2</v>
      </c>
      <c r="D18" t="n">
        <v>35</v>
      </c>
      <c r="E18" t="n">
        <v>874</v>
      </c>
      <c r="F18" t="inlineStr">
        <is>
          <t>sender</t>
        </is>
      </c>
      <c r="G18" t="n">
        <v>2970</v>
      </c>
      <c r="H18" t="n">
        <v>1724872567.485847</v>
      </c>
    </row>
    <row r="19">
      <c r="A19" t="inlineStr">
        <is>
          <t>2001:1:2::1</t>
        </is>
      </c>
      <c r="B19" t="inlineStr">
        <is>
          <t>2001:1:8::1</t>
        </is>
      </c>
      <c r="C19" t="n">
        <v>2</v>
      </c>
      <c r="D19" t="n">
        <v>35</v>
      </c>
      <c r="E19" t="n">
        <v>874</v>
      </c>
      <c r="F19" t="inlineStr">
        <is>
          <t>receiver</t>
        </is>
      </c>
      <c r="G19" t="n">
        <v>2970</v>
      </c>
      <c r="H19" t="n">
        <v>1724872567.752875</v>
      </c>
      <c r="I19" t="n">
        <v>0</v>
      </c>
      <c r="J19" t="inlineStr">
        <is>
          <t>[]</t>
        </is>
      </c>
      <c r="L19">
        <f>G18-G19</f>
        <v/>
      </c>
      <c r="M19">
        <f>ROUND((L19/G18)*100, 3)</f>
        <v/>
      </c>
      <c r="N19">
        <f>ROUND((H19-H18)*10^9, 3)</f>
        <v/>
      </c>
    </row>
    <row r="20">
      <c r="A20" t="inlineStr">
        <is>
          <t>2001:1:7::3</t>
        </is>
      </c>
      <c r="B20" t="inlineStr">
        <is>
          <t>2001:1:8::4</t>
        </is>
      </c>
      <c r="C20" t="n">
        <v>1</v>
      </c>
      <c r="D20" t="n">
        <v>35</v>
      </c>
      <c r="E20" t="n">
        <v>874</v>
      </c>
      <c r="F20" t="inlineStr">
        <is>
          <t>sender</t>
        </is>
      </c>
      <c r="G20" t="n">
        <v>2970</v>
      </c>
      <c r="H20" t="n">
        <v>1724872567.623805</v>
      </c>
    </row>
    <row r="21">
      <c r="A21" t="inlineStr">
        <is>
          <t>2001:1:7::3</t>
        </is>
      </c>
      <c r="B21" t="inlineStr">
        <is>
          <t>2001:1:8::4</t>
        </is>
      </c>
      <c r="C21" t="n">
        <v>1</v>
      </c>
      <c r="D21" t="n">
        <v>35</v>
      </c>
      <c r="E21" t="n">
        <v>874</v>
      </c>
      <c r="F21" t="inlineStr">
        <is>
          <t>receiver</t>
        </is>
      </c>
      <c r="G21" t="n">
        <v>2970</v>
      </c>
      <c r="H21" t="n">
        <v>1724872567.747196</v>
      </c>
      <c r="I21" t="n">
        <v>0</v>
      </c>
      <c r="J21" t="inlineStr">
        <is>
          <t>[]</t>
        </is>
      </c>
      <c r="L21">
        <f>G20-G21</f>
        <v/>
      </c>
      <c r="M21">
        <f>ROUND((L21/G20)*100, 3)</f>
        <v/>
      </c>
      <c r="N21">
        <f>ROUND((H21-H20)*10^9, 3)</f>
        <v/>
      </c>
    </row>
    <row r="22">
      <c r="A22" t="inlineStr">
        <is>
          <t>2001:1:8::4</t>
        </is>
      </c>
      <c r="B22" t="inlineStr">
        <is>
          <t>2001:1:1::2</t>
        </is>
      </c>
      <c r="C22" t="n">
        <v>1</v>
      </c>
      <c r="D22" t="n">
        <v>46</v>
      </c>
      <c r="E22" t="n">
        <v>483</v>
      </c>
      <c r="F22" t="inlineStr">
        <is>
          <t>sender</t>
        </is>
      </c>
      <c r="G22" t="n">
        <v>2970</v>
      </c>
      <c r="H22" t="n">
        <v>1724872567.636751</v>
      </c>
    </row>
    <row r="23">
      <c r="A23" t="inlineStr">
        <is>
          <t>2001:1:8::4</t>
        </is>
      </c>
      <c r="B23" t="inlineStr">
        <is>
          <t>2001:1:1::2</t>
        </is>
      </c>
      <c r="C23" t="n">
        <v>1</v>
      </c>
      <c r="D23" t="n">
        <v>46</v>
      </c>
      <c r="E23" t="n">
        <v>483</v>
      </c>
      <c r="F23" t="inlineStr">
        <is>
          <t>receiver</t>
        </is>
      </c>
      <c r="G23" t="n">
        <v>2970</v>
      </c>
      <c r="H23" t="n">
        <v>1724872567.750644</v>
      </c>
      <c r="I23" t="n">
        <v>0</v>
      </c>
      <c r="J23" t="inlineStr">
        <is>
          <t>[]</t>
        </is>
      </c>
      <c r="L23">
        <f>G22-G23</f>
        <v/>
      </c>
      <c r="M23">
        <f>ROUND((L23/G22)*100, 3)</f>
        <v/>
      </c>
      <c r="N23">
        <f>ROUND((H23-H22)*10^9, 3)</f>
        <v/>
      </c>
    </row>
    <row r="24">
      <c r="A24" t="inlineStr">
        <is>
          <t>2001:1:3::1</t>
        </is>
      </c>
      <c r="B24" t="inlineStr">
        <is>
          <t>2001:1:8::3</t>
        </is>
      </c>
      <c r="C24" t="n">
        <v>1</v>
      </c>
      <c r="D24" t="n">
        <v>35</v>
      </c>
      <c r="E24" t="n">
        <v>874</v>
      </c>
      <c r="F24" t="inlineStr">
        <is>
          <t>sender</t>
        </is>
      </c>
      <c r="G24" t="n">
        <v>2970</v>
      </c>
      <c r="H24" t="n">
        <v>1724872567.611001</v>
      </c>
    </row>
    <row r="25">
      <c r="A25" t="inlineStr">
        <is>
          <t>2001:1:3::1</t>
        </is>
      </c>
      <c r="B25" t="inlineStr">
        <is>
          <t>2001:1:8::3</t>
        </is>
      </c>
      <c r="C25" t="n">
        <v>1</v>
      </c>
      <c r="D25" t="n">
        <v>35</v>
      </c>
      <c r="E25" t="n">
        <v>874</v>
      </c>
      <c r="F25" t="inlineStr">
        <is>
          <t>receiver</t>
        </is>
      </c>
      <c r="G25" t="n">
        <v>2970</v>
      </c>
      <c r="H25" t="n">
        <v>1724872567.719408</v>
      </c>
      <c r="I25" t="n">
        <v>0</v>
      </c>
      <c r="J25" t="inlineStr">
        <is>
          <t>[]</t>
        </is>
      </c>
      <c r="L25">
        <f>G24-G25</f>
        <v/>
      </c>
      <c r="M25">
        <f>ROUND((L25/G24)*100, 3)</f>
        <v/>
      </c>
      <c r="N25">
        <f>ROUND((H25-H24)*10^9, 3)</f>
        <v/>
      </c>
    </row>
    <row r="26">
      <c r="A26" t="inlineStr">
        <is>
          <t>2001:1:5::1</t>
        </is>
      </c>
      <c r="B26" t="inlineStr">
        <is>
          <t>2001:1:2::2</t>
        </is>
      </c>
      <c r="C26" t="n">
        <v>1</v>
      </c>
      <c r="D26" t="n">
        <v>35</v>
      </c>
      <c r="E26" t="n">
        <v>874</v>
      </c>
      <c r="F26" t="inlineStr">
        <is>
          <t>sender</t>
        </is>
      </c>
      <c r="G26" t="n">
        <v>2970</v>
      </c>
      <c r="H26" t="n">
        <v>1724872567.578054</v>
      </c>
    </row>
    <row r="27">
      <c r="A27" t="inlineStr">
        <is>
          <t>2001:1:5::1</t>
        </is>
      </c>
      <c r="B27" t="inlineStr">
        <is>
          <t>2001:1:2::2</t>
        </is>
      </c>
      <c r="C27" t="n">
        <v>1</v>
      </c>
      <c r="D27" t="n">
        <v>35</v>
      </c>
      <c r="E27" t="n">
        <v>874</v>
      </c>
      <c r="F27" t="inlineStr">
        <is>
          <t>receiver</t>
        </is>
      </c>
      <c r="G27" t="n">
        <v>2970</v>
      </c>
      <c r="H27" t="n">
        <v>1724872567.747568</v>
      </c>
      <c r="I27" t="n">
        <v>0</v>
      </c>
      <c r="J27" t="inlineStr">
        <is>
          <t>[]</t>
        </is>
      </c>
      <c r="L27">
        <f>G26-G27</f>
        <v/>
      </c>
      <c r="M27">
        <f>ROUND((L27/G26)*100, 3)</f>
        <v/>
      </c>
      <c r="N27">
        <f>ROUND((H27-H26)*10^9, 3)</f>
        <v/>
      </c>
    </row>
    <row r="28">
      <c r="A28" t="inlineStr">
        <is>
          <t>2001:1:3::1</t>
        </is>
      </c>
      <c r="B28" t="inlineStr">
        <is>
          <t>2001:1:7::3</t>
        </is>
      </c>
      <c r="C28" t="n">
        <v>1</v>
      </c>
      <c r="D28" t="n">
        <v>35</v>
      </c>
      <c r="E28" t="n">
        <v>874</v>
      </c>
      <c r="F28" t="inlineStr">
        <is>
          <t>sender</t>
        </is>
      </c>
      <c r="G28" t="n">
        <v>2970</v>
      </c>
      <c r="H28" t="n">
        <v>1724872567.477994</v>
      </c>
    </row>
    <row r="29">
      <c r="A29" t="inlineStr">
        <is>
          <t>2001:1:3::1</t>
        </is>
      </c>
      <c r="B29" t="inlineStr">
        <is>
          <t>2001:1:7::3</t>
        </is>
      </c>
      <c r="C29" t="n">
        <v>1</v>
      </c>
      <c r="D29" t="n">
        <v>35</v>
      </c>
      <c r="E29" t="n">
        <v>874</v>
      </c>
      <c r="F29" t="inlineStr">
        <is>
          <t>receiver</t>
        </is>
      </c>
      <c r="G29" t="n">
        <v>2970</v>
      </c>
      <c r="H29" t="n">
        <v>1724872567.742099</v>
      </c>
      <c r="I29" t="n">
        <v>0</v>
      </c>
      <c r="J29" t="inlineStr">
        <is>
          <t>[]</t>
        </is>
      </c>
      <c r="L29">
        <f>G28-G29</f>
        <v/>
      </c>
      <c r="M29">
        <f>ROUND((L29/G28)*100, 3)</f>
        <v/>
      </c>
      <c r="N29">
        <f>ROUND((H29-H28)*10^9, 3)</f>
        <v/>
      </c>
    </row>
    <row r="30"/>
    <row r="31">
      <c r="A31" s="1" t="inlineStr">
        <is>
          <t>Iteration - 2</t>
        </is>
      </c>
    </row>
    <row r="32">
      <c r="A32" t="inlineStr">
        <is>
          <t>2001:1:8::1</t>
        </is>
      </c>
      <c r="B32" t="inlineStr">
        <is>
          <t>2001:1:1::1</t>
        </is>
      </c>
      <c r="C32" t="n">
        <v>1</v>
      </c>
      <c r="D32" t="n">
        <v>0</v>
      </c>
      <c r="E32" t="n">
        <v>262</v>
      </c>
      <c r="F32" t="inlineStr">
        <is>
          <t>sender</t>
        </is>
      </c>
      <c r="G32" t="n">
        <v>1500</v>
      </c>
      <c r="H32" t="n">
        <v>1724872869.131864</v>
      </c>
    </row>
    <row r="33">
      <c r="A33" t="inlineStr">
        <is>
          <t>2001:1:8::1</t>
        </is>
      </c>
      <c r="B33" t="inlineStr">
        <is>
          <t>2001:1:1::1</t>
        </is>
      </c>
      <c r="C33" t="n">
        <v>1</v>
      </c>
      <c r="D33" t="n">
        <v>0</v>
      </c>
      <c r="E33" t="n">
        <v>262</v>
      </c>
      <c r="F33" t="inlineStr">
        <is>
          <t>receiver</t>
        </is>
      </c>
      <c r="G33" t="n">
        <v>1500</v>
      </c>
      <c r="H33" t="n">
        <v>1724872869.255569</v>
      </c>
      <c r="I33" t="n">
        <v>0</v>
      </c>
      <c r="J33" t="inlineStr">
        <is>
          <t>[]</t>
        </is>
      </c>
      <c r="L33">
        <f>G32-G33</f>
        <v/>
      </c>
      <c r="M33">
        <f>ROUND((L33/G32)*100, 3)</f>
        <v/>
      </c>
      <c r="N33">
        <f>ROUND((H33-H32)*10^9, 3)</f>
        <v/>
      </c>
    </row>
    <row r="34">
      <c r="A34" t="inlineStr">
        <is>
          <t>2001:1:8::1</t>
        </is>
      </c>
      <c r="B34" t="inlineStr">
        <is>
          <t>2001:1:2::1</t>
        </is>
      </c>
      <c r="C34" t="n">
        <v>1</v>
      </c>
      <c r="D34" t="n">
        <v>34</v>
      </c>
      <c r="E34" t="n">
        <v>420</v>
      </c>
      <c r="F34" t="inlineStr">
        <is>
          <t>sender</t>
        </is>
      </c>
      <c r="G34" t="n">
        <v>1500</v>
      </c>
      <c r="H34" t="n">
        <v>1724872869.310346</v>
      </c>
    </row>
    <row r="35">
      <c r="A35" t="inlineStr">
        <is>
          <t>2001:1:8::1</t>
        </is>
      </c>
      <c r="B35" t="inlineStr">
        <is>
          <t>2001:1:2::1</t>
        </is>
      </c>
      <c r="C35" t="n">
        <v>1</v>
      </c>
      <c r="D35" t="n">
        <v>34</v>
      </c>
      <c r="E35" t="n">
        <v>420</v>
      </c>
      <c r="F35" t="inlineStr">
        <is>
          <t>receiver</t>
        </is>
      </c>
      <c r="G35" t="n">
        <v>1500</v>
      </c>
      <c r="H35" t="n">
        <v>1724872869.410139</v>
      </c>
      <c r="I35" t="n">
        <v>0</v>
      </c>
      <c r="J35" t="inlineStr">
        <is>
          <t>[]</t>
        </is>
      </c>
      <c r="L35">
        <f>G34-G35</f>
        <v/>
      </c>
      <c r="M35">
        <f>ROUND((L35/G34)*100, 3)</f>
        <v/>
      </c>
      <c r="N35">
        <f>ROUND((H35-H34)*10^9, 3)</f>
        <v/>
      </c>
    </row>
    <row r="36">
      <c r="A36" t="inlineStr">
        <is>
          <t>2001:1:2::1</t>
        </is>
      </c>
      <c r="B36" t="inlineStr">
        <is>
          <t>2001:1:3::1</t>
        </is>
      </c>
      <c r="C36" t="n">
        <v>1</v>
      </c>
      <c r="D36" t="n">
        <v>0</v>
      </c>
      <c r="E36" t="n">
        <v>262</v>
      </c>
      <c r="F36" t="inlineStr">
        <is>
          <t>sender</t>
        </is>
      </c>
      <c r="G36" t="n">
        <v>1500</v>
      </c>
      <c r="H36" t="n">
        <v>1724872869.294139</v>
      </c>
    </row>
    <row r="37">
      <c r="A37" t="inlineStr">
        <is>
          <t>2001:1:2::1</t>
        </is>
      </c>
      <c r="B37" t="inlineStr">
        <is>
          <t>2001:1:3::1</t>
        </is>
      </c>
      <c r="C37" t="n">
        <v>1</v>
      </c>
      <c r="D37" t="n">
        <v>0</v>
      </c>
      <c r="E37" t="n">
        <v>262</v>
      </c>
      <c r="F37" t="inlineStr">
        <is>
          <t>receiver</t>
        </is>
      </c>
      <c r="G37" t="n">
        <v>1500</v>
      </c>
      <c r="H37" t="n">
        <v>1724872869.403305</v>
      </c>
      <c r="I37" t="n">
        <v>0</v>
      </c>
      <c r="J37" t="inlineStr">
        <is>
          <t>[]</t>
        </is>
      </c>
      <c r="L37">
        <f>G36-G37</f>
        <v/>
      </c>
      <c r="M37">
        <f>ROUND((L37/G36)*100, 3)</f>
        <v/>
      </c>
      <c r="N37">
        <f>ROUND((H37-H36)*10^9, 3)</f>
        <v/>
      </c>
    </row>
    <row r="38">
      <c r="A38" t="inlineStr">
        <is>
          <t>2001:1:1::2</t>
        </is>
      </c>
      <c r="B38" t="inlineStr">
        <is>
          <t>2001:1:7::1</t>
        </is>
      </c>
      <c r="C38" t="n">
        <v>1</v>
      </c>
      <c r="D38" t="n">
        <v>34</v>
      </c>
      <c r="E38" t="n">
        <v>420</v>
      </c>
      <c r="F38" t="inlineStr">
        <is>
          <t>sender</t>
        </is>
      </c>
      <c r="G38" t="n">
        <v>1500</v>
      </c>
      <c r="H38" t="n">
        <v>1724872868.838074</v>
      </c>
    </row>
    <row r="39">
      <c r="A39" t="inlineStr">
        <is>
          <t>2001:1:1::2</t>
        </is>
      </c>
      <c r="B39" t="inlineStr">
        <is>
          <t>2001:1:7::1</t>
        </is>
      </c>
      <c r="C39" t="n">
        <v>1</v>
      </c>
      <c r="D39" t="n">
        <v>34</v>
      </c>
      <c r="E39" t="n">
        <v>420</v>
      </c>
      <c r="F39" t="inlineStr">
        <is>
          <t>receiver</t>
        </is>
      </c>
      <c r="G39" t="n">
        <v>1500</v>
      </c>
      <c r="H39" t="n">
        <v>1724872868.937215</v>
      </c>
      <c r="I39" t="n">
        <v>0</v>
      </c>
      <c r="J39" t="inlineStr">
        <is>
          <t>[]</t>
        </is>
      </c>
      <c r="L39">
        <f>G38-G39</f>
        <v/>
      </c>
      <c r="M39">
        <f>ROUND((L39/G38)*100, 3)</f>
        <v/>
      </c>
      <c r="N39">
        <f>ROUND((H39-H38)*10^9, 3)</f>
        <v/>
      </c>
    </row>
    <row r="40">
      <c r="A40" t="inlineStr">
        <is>
          <t>2001:1:3::1</t>
        </is>
      </c>
      <c r="B40" t="inlineStr">
        <is>
          <t>2001:1:5::1</t>
        </is>
      </c>
      <c r="C40" t="n">
        <v>1</v>
      </c>
      <c r="D40" t="n">
        <v>34</v>
      </c>
      <c r="E40" t="n">
        <v>420</v>
      </c>
      <c r="F40" t="inlineStr">
        <is>
          <t>sender</t>
        </is>
      </c>
      <c r="G40" t="n">
        <v>1500</v>
      </c>
      <c r="H40" t="n">
        <v>1724872869.234755</v>
      </c>
    </row>
    <row r="41">
      <c r="A41" t="inlineStr">
        <is>
          <t>2001:1:3::1</t>
        </is>
      </c>
      <c r="B41" t="inlineStr">
        <is>
          <t>2001:1:5::1</t>
        </is>
      </c>
      <c r="C41" t="n">
        <v>1</v>
      </c>
      <c r="D41" t="n">
        <v>34</v>
      </c>
      <c r="E41" t="n">
        <v>420</v>
      </c>
      <c r="F41" t="inlineStr">
        <is>
          <t>receiver</t>
        </is>
      </c>
      <c r="G41" t="n">
        <v>1500</v>
      </c>
      <c r="H41" t="n">
        <v>1724872869.315808</v>
      </c>
      <c r="I41" t="n">
        <v>0</v>
      </c>
      <c r="J41" t="inlineStr">
        <is>
          <t>[]</t>
        </is>
      </c>
      <c r="L41">
        <f>G40-G41</f>
        <v/>
      </c>
      <c r="M41">
        <f>ROUND((L41/G40)*100, 3)</f>
        <v/>
      </c>
      <c r="N41">
        <f>ROUND((H41-H40)*10^9, 3)</f>
        <v/>
      </c>
    </row>
    <row r="42">
      <c r="A42" t="inlineStr">
        <is>
          <t>2001:1:5::1</t>
        </is>
      </c>
      <c r="B42" t="inlineStr">
        <is>
          <t>2001:1:7::2</t>
        </is>
      </c>
      <c r="C42" t="n">
        <v>1</v>
      </c>
      <c r="D42" t="n">
        <v>34</v>
      </c>
      <c r="E42" t="n">
        <v>420</v>
      </c>
      <c r="F42" t="inlineStr">
        <is>
          <t>sender</t>
        </is>
      </c>
      <c r="G42" t="n">
        <v>1500</v>
      </c>
      <c r="H42" t="n">
        <v>1724872869.234495</v>
      </c>
    </row>
    <row r="43">
      <c r="A43" t="inlineStr">
        <is>
          <t>2001:1:5::1</t>
        </is>
      </c>
      <c r="B43" t="inlineStr">
        <is>
          <t>2001:1:7::2</t>
        </is>
      </c>
      <c r="C43" t="n">
        <v>1</v>
      </c>
      <c r="D43" t="n">
        <v>34</v>
      </c>
      <c r="E43" t="n">
        <v>420</v>
      </c>
      <c r="F43" t="inlineStr">
        <is>
          <t>receiver</t>
        </is>
      </c>
      <c r="G43" t="n">
        <v>1500</v>
      </c>
      <c r="H43" t="n">
        <v>1724872869.331981</v>
      </c>
      <c r="I43" t="n">
        <v>0</v>
      </c>
      <c r="J43" t="inlineStr">
        <is>
          <t>[]</t>
        </is>
      </c>
      <c r="L43">
        <f>G42-G43</f>
        <v/>
      </c>
      <c r="M43">
        <f>ROUND((L43/G42)*100, 3)</f>
        <v/>
      </c>
      <c r="N43">
        <f>ROUND((H43-H42)*10^9, 3)</f>
        <v/>
      </c>
    </row>
    <row r="44">
      <c r="A44" t="inlineStr">
        <is>
          <t>2001:1:8::4</t>
        </is>
      </c>
      <c r="B44" t="inlineStr">
        <is>
          <t>2001:1:1::2</t>
        </is>
      </c>
      <c r="C44" t="n">
        <v>1</v>
      </c>
      <c r="D44" t="n">
        <v>46</v>
      </c>
      <c r="E44" t="n">
        <v>483</v>
      </c>
      <c r="F44" t="inlineStr">
        <is>
          <t>sender</t>
        </is>
      </c>
      <c r="G44" t="n">
        <v>2970</v>
      </c>
      <c r="H44" t="n">
        <v>1724872869.29495</v>
      </c>
    </row>
    <row r="45">
      <c r="A45" t="inlineStr">
        <is>
          <t>2001:1:8::4</t>
        </is>
      </c>
      <c r="B45" t="inlineStr">
        <is>
          <t>2001:1:1::2</t>
        </is>
      </c>
      <c r="C45" t="n">
        <v>1</v>
      </c>
      <c r="D45" t="n">
        <v>46</v>
      </c>
      <c r="E45" t="n">
        <v>483</v>
      </c>
      <c r="F45" t="inlineStr">
        <is>
          <t>receiver</t>
        </is>
      </c>
      <c r="G45" t="n">
        <v>2970</v>
      </c>
      <c r="H45" t="n">
        <v>1724872869.407858</v>
      </c>
      <c r="I45" t="n">
        <v>0</v>
      </c>
      <c r="J45" t="inlineStr">
        <is>
          <t>[]</t>
        </is>
      </c>
      <c r="L45">
        <f>G44-G45</f>
        <v/>
      </c>
      <c r="M45">
        <f>ROUND((L45/G44)*100, 3)</f>
        <v/>
      </c>
      <c r="N45">
        <f>ROUND((H45-H44)*10^9, 3)</f>
        <v/>
      </c>
    </row>
    <row r="46">
      <c r="A46" t="inlineStr">
        <is>
          <t>2001:1:3::1</t>
        </is>
      </c>
      <c r="B46" t="inlineStr">
        <is>
          <t>2001:1:8::3</t>
        </is>
      </c>
      <c r="C46" t="n">
        <v>1</v>
      </c>
      <c r="D46" t="n">
        <v>35</v>
      </c>
      <c r="E46" t="n">
        <v>874</v>
      </c>
      <c r="F46" t="inlineStr">
        <is>
          <t>sender</t>
        </is>
      </c>
      <c r="G46" t="n">
        <v>2970</v>
      </c>
      <c r="H46" t="n">
        <v>1724872869.17006</v>
      </c>
    </row>
    <row r="47">
      <c r="A47" t="inlineStr">
        <is>
          <t>2001:1:3::1</t>
        </is>
      </c>
      <c r="B47" t="inlineStr">
        <is>
          <t>2001:1:8::3</t>
        </is>
      </c>
      <c r="C47" t="n">
        <v>1</v>
      </c>
      <c r="D47" t="n">
        <v>35</v>
      </c>
      <c r="E47" t="n">
        <v>874</v>
      </c>
      <c r="F47" t="inlineStr">
        <is>
          <t>receiver</t>
        </is>
      </c>
      <c r="G47" t="n">
        <v>2970</v>
      </c>
      <c r="H47" t="n">
        <v>1724872869.271441</v>
      </c>
      <c r="I47" t="n">
        <v>0</v>
      </c>
      <c r="J47" t="inlineStr">
        <is>
          <t>[]</t>
        </is>
      </c>
      <c r="L47">
        <f>G46-G47</f>
        <v/>
      </c>
      <c r="M47">
        <f>ROUND((L47/G46)*100, 3)</f>
        <v/>
      </c>
      <c r="N47">
        <f>ROUND((H47-H46)*10^9, 3)</f>
        <v/>
      </c>
    </row>
    <row r="48">
      <c r="A48" t="inlineStr">
        <is>
          <t>2001:1:3::1</t>
        </is>
      </c>
      <c r="B48" t="inlineStr">
        <is>
          <t>2001:1:7::3</t>
        </is>
      </c>
      <c r="C48" t="n">
        <v>1</v>
      </c>
      <c r="D48" t="n">
        <v>35</v>
      </c>
      <c r="E48" t="n">
        <v>874</v>
      </c>
      <c r="F48" t="inlineStr">
        <is>
          <t>sender</t>
        </is>
      </c>
      <c r="G48" t="n">
        <v>2970</v>
      </c>
      <c r="H48" t="n">
        <v>1724872869.423362</v>
      </c>
    </row>
    <row r="49">
      <c r="A49" t="inlineStr">
        <is>
          <t>2001:1:3::1</t>
        </is>
      </c>
      <c r="B49" t="inlineStr">
        <is>
          <t>2001:1:7::3</t>
        </is>
      </c>
      <c r="C49" t="n">
        <v>1</v>
      </c>
      <c r="D49" t="n">
        <v>35</v>
      </c>
      <c r="E49" t="n">
        <v>874</v>
      </c>
      <c r="F49" t="inlineStr">
        <is>
          <t>receiver</t>
        </is>
      </c>
      <c r="G49" t="n">
        <v>2970</v>
      </c>
      <c r="H49" t="n">
        <v>1724872869.523233</v>
      </c>
      <c r="I49" t="n">
        <v>0</v>
      </c>
      <c r="J49" t="inlineStr">
        <is>
          <t>[]</t>
        </is>
      </c>
      <c r="L49">
        <f>G48-G49</f>
        <v/>
      </c>
      <c r="M49">
        <f>ROUND((L49/G48)*100, 3)</f>
        <v/>
      </c>
      <c r="N49">
        <f>ROUND((H49-H48)*10^9, 3)</f>
        <v/>
      </c>
    </row>
    <row r="50">
      <c r="A50" t="inlineStr">
        <is>
          <t>2001:1:7::3</t>
        </is>
      </c>
      <c r="B50" t="inlineStr">
        <is>
          <t>2001:1:8::4</t>
        </is>
      </c>
      <c r="C50" t="n">
        <v>1</v>
      </c>
      <c r="D50" t="n">
        <v>35</v>
      </c>
      <c r="E50" t="n">
        <v>874</v>
      </c>
      <c r="F50" t="inlineStr">
        <is>
          <t>sender</t>
        </is>
      </c>
      <c r="G50" t="n">
        <v>2970</v>
      </c>
      <c r="H50" t="n">
        <v>1724872868.899339</v>
      </c>
    </row>
    <row r="51">
      <c r="A51" t="inlineStr">
        <is>
          <t>2001:1:7::3</t>
        </is>
      </c>
      <c r="B51" t="inlineStr">
        <is>
          <t>2001:1:8::4</t>
        </is>
      </c>
      <c r="C51" t="n">
        <v>1</v>
      </c>
      <c r="D51" t="n">
        <v>35</v>
      </c>
      <c r="E51" t="n">
        <v>874</v>
      </c>
      <c r="F51" t="inlineStr">
        <is>
          <t>receiver</t>
        </is>
      </c>
      <c r="G51" t="n">
        <v>2970</v>
      </c>
      <c r="H51" t="n">
        <v>1724872869.018368</v>
      </c>
      <c r="I51" t="n">
        <v>0</v>
      </c>
      <c r="J51" t="inlineStr">
        <is>
          <t>[]</t>
        </is>
      </c>
      <c r="L51">
        <f>G50-G51</f>
        <v/>
      </c>
      <c r="M51">
        <f>ROUND((L51/G50)*100, 3)</f>
        <v/>
      </c>
      <c r="N51">
        <f>ROUND((H51-H50)*10^9, 3)</f>
        <v/>
      </c>
    </row>
    <row r="52">
      <c r="A52" t="inlineStr">
        <is>
          <t>2001:1:2::2</t>
        </is>
      </c>
      <c r="B52" t="inlineStr">
        <is>
          <t>2001:1:8::2</t>
        </is>
      </c>
      <c r="C52" t="n">
        <v>1</v>
      </c>
      <c r="D52" t="n">
        <v>35</v>
      </c>
      <c r="E52" t="n">
        <v>874</v>
      </c>
      <c r="F52" t="inlineStr">
        <is>
          <t>sender</t>
        </is>
      </c>
      <c r="G52" t="n">
        <v>2970</v>
      </c>
      <c r="H52" t="n">
        <v>1724872869.170056</v>
      </c>
    </row>
    <row r="53">
      <c r="A53" t="inlineStr">
        <is>
          <t>2001:1:2::2</t>
        </is>
      </c>
      <c r="B53" t="inlineStr">
        <is>
          <t>2001:1:8::2</t>
        </is>
      </c>
      <c r="C53" t="n">
        <v>1</v>
      </c>
      <c r="D53" t="n">
        <v>35</v>
      </c>
      <c r="E53" t="n">
        <v>874</v>
      </c>
      <c r="F53" t="inlineStr">
        <is>
          <t>receiver</t>
        </is>
      </c>
      <c r="G53" t="n">
        <v>2970</v>
      </c>
      <c r="H53" t="n">
        <v>1724872869.2574</v>
      </c>
      <c r="I53" t="n">
        <v>0</v>
      </c>
      <c r="J53" t="inlineStr">
        <is>
          <t>[]</t>
        </is>
      </c>
      <c r="L53">
        <f>G52-G53</f>
        <v/>
      </c>
      <c r="M53">
        <f>ROUND((L53/G52)*100, 3)</f>
        <v/>
      </c>
      <c r="N53">
        <f>ROUND((H53-H52)*10^9, 3)</f>
        <v/>
      </c>
    </row>
    <row r="54">
      <c r="A54" t="inlineStr">
        <is>
          <t>2001:1:2::1</t>
        </is>
      </c>
      <c r="B54" t="inlineStr">
        <is>
          <t>2001:1:8::1</t>
        </is>
      </c>
      <c r="C54" t="n">
        <v>2</v>
      </c>
      <c r="D54" t="n">
        <v>35</v>
      </c>
      <c r="E54" t="n">
        <v>874</v>
      </c>
      <c r="F54" t="inlineStr">
        <is>
          <t>sender</t>
        </is>
      </c>
      <c r="G54" t="n">
        <v>2970</v>
      </c>
      <c r="H54" t="n">
        <v>1724872869.320249</v>
      </c>
    </row>
    <row r="55">
      <c r="A55" t="inlineStr">
        <is>
          <t>2001:1:2::1</t>
        </is>
      </c>
      <c r="B55" t="inlineStr">
        <is>
          <t>2001:1:8::1</t>
        </is>
      </c>
      <c r="C55" t="n">
        <v>2</v>
      </c>
      <c r="D55" t="n">
        <v>35</v>
      </c>
      <c r="E55" t="n">
        <v>874</v>
      </c>
      <c r="F55" t="inlineStr">
        <is>
          <t>receiver</t>
        </is>
      </c>
      <c r="G55" t="n">
        <v>2970</v>
      </c>
      <c r="H55" t="n">
        <v>1724872869.466536</v>
      </c>
      <c r="I55" t="n">
        <v>0</v>
      </c>
      <c r="J55" t="inlineStr">
        <is>
          <t>[]</t>
        </is>
      </c>
      <c r="L55">
        <f>G54-G55</f>
        <v/>
      </c>
      <c r="M55">
        <f>ROUND((L55/G54)*100, 3)</f>
        <v/>
      </c>
      <c r="N55">
        <f>ROUND((H55-H54)*10^9, 3)</f>
        <v/>
      </c>
    </row>
    <row r="56">
      <c r="A56" t="inlineStr">
        <is>
          <t>2001:1:5::1</t>
        </is>
      </c>
      <c r="B56" t="inlineStr">
        <is>
          <t>2001:1:2::2</t>
        </is>
      </c>
      <c r="C56" t="n">
        <v>1</v>
      </c>
      <c r="D56" t="n">
        <v>35</v>
      </c>
      <c r="E56" t="n">
        <v>874</v>
      </c>
      <c r="F56" t="inlineStr">
        <is>
          <t>sender</t>
        </is>
      </c>
      <c r="G56" t="n">
        <v>2970</v>
      </c>
      <c r="H56" t="n">
        <v>1724872869.142876</v>
      </c>
    </row>
    <row r="57">
      <c r="A57" t="inlineStr">
        <is>
          <t>2001:1:5::1</t>
        </is>
      </c>
      <c r="B57" t="inlineStr">
        <is>
          <t>2001:1:2::2</t>
        </is>
      </c>
      <c r="C57" t="n">
        <v>1</v>
      </c>
      <c r="D57" t="n">
        <v>35</v>
      </c>
      <c r="E57" t="n">
        <v>874</v>
      </c>
      <c r="F57" t="inlineStr">
        <is>
          <t>receiver</t>
        </is>
      </c>
      <c r="G57" t="n">
        <v>2970</v>
      </c>
      <c r="H57" t="n">
        <v>1724872869.225295</v>
      </c>
      <c r="I57" t="n">
        <v>0</v>
      </c>
      <c r="J57" t="inlineStr">
        <is>
          <t>[]</t>
        </is>
      </c>
      <c r="L57">
        <f>G56-G57</f>
        <v/>
      </c>
      <c r="M57">
        <f>ROUND((L57/G56)*100, 3)</f>
        <v/>
      </c>
      <c r="N57">
        <f>ROUND((H57-H56)*10^9, 3)</f>
        <v/>
      </c>
    </row>
    <row r="58"/>
    <row r="59">
      <c r="A59" s="1" t="inlineStr">
        <is>
          <t>Iteration - 3</t>
        </is>
      </c>
    </row>
    <row r="60">
      <c r="A60" t="inlineStr">
        <is>
          <t>2001:1:8::1</t>
        </is>
      </c>
      <c r="B60" t="inlineStr">
        <is>
          <t>2001:1:1::1</t>
        </is>
      </c>
      <c r="C60" t="n">
        <v>1</v>
      </c>
      <c r="D60" t="n">
        <v>0</v>
      </c>
      <c r="E60" t="n">
        <v>262</v>
      </c>
      <c r="F60" t="inlineStr">
        <is>
          <t>sender</t>
        </is>
      </c>
      <c r="G60" t="n">
        <v>1500</v>
      </c>
      <c r="H60" t="n">
        <v>1724873172.518873</v>
      </c>
    </row>
    <row r="61">
      <c r="A61" t="inlineStr">
        <is>
          <t>2001:1:8::1</t>
        </is>
      </c>
      <c r="B61" t="inlineStr">
        <is>
          <t>2001:1:1::1</t>
        </is>
      </c>
      <c r="C61" t="n">
        <v>1</v>
      </c>
      <c r="D61" t="n">
        <v>0</v>
      </c>
      <c r="E61" t="n">
        <v>262</v>
      </c>
      <c r="F61" t="inlineStr">
        <is>
          <t>receiver</t>
        </is>
      </c>
      <c r="G61" t="n">
        <v>1500</v>
      </c>
      <c r="H61" t="n">
        <v>1724873172.673421</v>
      </c>
      <c r="I61" t="n">
        <v>0</v>
      </c>
      <c r="J61" t="inlineStr">
        <is>
          <t>[]</t>
        </is>
      </c>
      <c r="L61">
        <f>G60-G61</f>
        <v/>
      </c>
      <c r="M61">
        <f>ROUND((L61/G60)*100, 3)</f>
        <v/>
      </c>
      <c r="N61">
        <f>ROUND((H61-H60)*10^9, 3)</f>
        <v/>
      </c>
    </row>
    <row r="62">
      <c r="A62" t="inlineStr">
        <is>
          <t>2001:1:2::1</t>
        </is>
      </c>
      <c r="B62" t="inlineStr">
        <is>
          <t>2001:1:3::1</t>
        </is>
      </c>
      <c r="C62" t="n">
        <v>1</v>
      </c>
      <c r="D62" t="n">
        <v>0</v>
      </c>
      <c r="E62" t="n">
        <v>262</v>
      </c>
      <c r="F62" t="inlineStr">
        <is>
          <t>sender</t>
        </is>
      </c>
      <c r="G62" t="n">
        <v>1500</v>
      </c>
      <c r="H62" t="n">
        <v>1724873172.287676</v>
      </c>
    </row>
    <row r="63">
      <c r="A63" t="inlineStr">
        <is>
          <t>2001:1:2::1</t>
        </is>
      </c>
      <c r="B63" t="inlineStr">
        <is>
          <t>2001:1:3::1</t>
        </is>
      </c>
      <c r="C63" t="n">
        <v>1</v>
      </c>
      <c r="D63" t="n">
        <v>0</v>
      </c>
      <c r="E63" t="n">
        <v>262</v>
      </c>
      <c r="F63" t="inlineStr">
        <is>
          <t>receiver</t>
        </is>
      </c>
      <c r="G63" t="n">
        <v>1500</v>
      </c>
      <c r="H63" t="n">
        <v>1724873172.380109</v>
      </c>
      <c r="I63" t="n">
        <v>0</v>
      </c>
      <c r="J63" t="inlineStr">
        <is>
          <t>[]</t>
        </is>
      </c>
      <c r="L63">
        <f>G62-G63</f>
        <v/>
      </c>
      <c r="M63">
        <f>ROUND((L63/G62)*100, 3)</f>
        <v/>
      </c>
      <c r="N63">
        <f>ROUND((H63-H62)*10^9, 3)</f>
        <v/>
      </c>
    </row>
    <row r="64">
      <c r="A64" t="inlineStr">
        <is>
          <t>2001:1:3::1</t>
        </is>
      </c>
      <c r="B64" t="inlineStr">
        <is>
          <t>2001:1:5::1</t>
        </is>
      </c>
      <c r="C64" t="n">
        <v>1</v>
      </c>
      <c r="D64" t="n">
        <v>34</v>
      </c>
      <c r="E64" t="n">
        <v>420</v>
      </c>
      <c r="F64" t="inlineStr">
        <is>
          <t>sender</t>
        </is>
      </c>
      <c r="G64" t="n">
        <v>1500</v>
      </c>
      <c r="H64" t="n">
        <v>1724873172.500148</v>
      </c>
    </row>
    <row r="65">
      <c r="A65" t="inlineStr">
        <is>
          <t>2001:1:3::1</t>
        </is>
      </c>
      <c r="B65" t="inlineStr">
        <is>
          <t>2001:1:5::1</t>
        </is>
      </c>
      <c r="C65" t="n">
        <v>1</v>
      </c>
      <c r="D65" t="n">
        <v>34</v>
      </c>
      <c r="E65" t="n">
        <v>420</v>
      </c>
      <c r="F65" t="inlineStr">
        <is>
          <t>receiver</t>
        </is>
      </c>
      <c r="G65" t="n">
        <v>1500</v>
      </c>
      <c r="H65" t="n">
        <v>1724873172.634932</v>
      </c>
      <c r="I65" t="n">
        <v>0</v>
      </c>
      <c r="J65" t="inlineStr">
        <is>
          <t>[]</t>
        </is>
      </c>
      <c r="L65">
        <f>G64-G65</f>
        <v/>
      </c>
      <c r="M65">
        <f>ROUND((L65/G64)*100, 3)</f>
        <v/>
      </c>
      <c r="N65">
        <f>ROUND((H65-H64)*10^9, 3)</f>
        <v/>
      </c>
    </row>
    <row r="66">
      <c r="A66" t="inlineStr">
        <is>
          <t>2001:1:8::1</t>
        </is>
      </c>
      <c r="B66" t="inlineStr">
        <is>
          <t>2001:1:2::1</t>
        </is>
      </c>
      <c r="C66" t="n">
        <v>1</v>
      </c>
      <c r="D66" t="n">
        <v>34</v>
      </c>
      <c r="E66" t="n">
        <v>420</v>
      </c>
      <c r="F66" t="inlineStr">
        <is>
          <t>sender</t>
        </is>
      </c>
      <c r="G66" t="n">
        <v>1500</v>
      </c>
      <c r="H66" t="n">
        <v>1724873171.950216</v>
      </c>
    </row>
    <row r="67">
      <c r="A67" t="inlineStr">
        <is>
          <t>2001:1:8::1</t>
        </is>
      </c>
      <c r="B67" t="inlineStr">
        <is>
          <t>2001:1:2::1</t>
        </is>
      </c>
      <c r="C67" t="n">
        <v>1</v>
      </c>
      <c r="D67" t="n">
        <v>34</v>
      </c>
      <c r="E67" t="n">
        <v>420</v>
      </c>
      <c r="F67" t="inlineStr">
        <is>
          <t>receiver</t>
        </is>
      </c>
      <c r="G67" t="n">
        <v>1500</v>
      </c>
      <c r="H67" t="n">
        <v>1724873172.076541</v>
      </c>
      <c r="I67" t="n">
        <v>0</v>
      </c>
      <c r="J67" t="inlineStr">
        <is>
          <t>[]</t>
        </is>
      </c>
      <c r="L67">
        <f>G66-G67</f>
        <v/>
      </c>
      <c r="M67">
        <f>ROUND((L67/G66)*100, 3)</f>
        <v/>
      </c>
      <c r="N67">
        <f>ROUND((H67-H66)*10^9, 3)</f>
        <v/>
      </c>
    </row>
    <row r="68">
      <c r="A68" t="inlineStr">
        <is>
          <t>2001:1:1::2</t>
        </is>
      </c>
      <c r="B68" t="inlineStr">
        <is>
          <t>2001:1:7::1</t>
        </is>
      </c>
      <c r="C68" t="n">
        <v>1</v>
      </c>
      <c r="D68" t="n">
        <v>34</v>
      </c>
      <c r="E68" t="n">
        <v>420</v>
      </c>
      <c r="F68" t="inlineStr">
        <is>
          <t>sender</t>
        </is>
      </c>
      <c r="G68" t="n">
        <v>1500</v>
      </c>
      <c r="H68" t="n">
        <v>1724873171.964301</v>
      </c>
    </row>
    <row r="69">
      <c r="A69" t="inlineStr">
        <is>
          <t>2001:1:1::2</t>
        </is>
      </c>
      <c r="B69" t="inlineStr">
        <is>
          <t>2001:1:7::1</t>
        </is>
      </c>
      <c r="C69" t="n">
        <v>1</v>
      </c>
      <c r="D69" t="n">
        <v>34</v>
      </c>
      <c r="E69" t="n">
        <v>420</v>
      </c>
      <c r="F69" t="inlineStr">
        <is>
          <t>receiver</t>
        </is>
      </c>
      <c r="G69" t="n">
        <v>1500</v>
      </c>
      <c r="H69" t="n">
        <v>1724873172.090242</v>
      </c>
      <c r="I69" t="n">
        <v>0</v>
      </c>
      <c r="J69" t="inlineStr">
        <is>
          <t>[]</t>
        </is>
      </c>
      <c r="L69">
        <f>G68-G69</f>
        <v/>
      </c>
      <c r="M69">
        <f>ROUND((L69/G68)*100, 3)</f>
        <v/>
      </c>
      <c r="N69">
        <f>ROUND((H69-H68)*10^9, 3)</f>
        <v/>
      </c>
    </row>
    <row r="70">
      <c r="A70" t="inlineStr">
        <is>
          <t>2001:1:5::1</t>
        </is>
      </c>
      <c r="B70" t="inlineStr">
        <is>
          <t>2001:1:7::2</t>
        </is>
      </c>
      <c r="C70" t="n">
        <v>1</v>
      </c>
      <c r="D70" t="n">
        <v>34</v>
      </c>
      <c r="E70" t="n">
        <v>420</v>
      </c>
      <c r="F70" t="inlineStr">
        <is>
          <t>sender</t>
        </is>
      </c>
      <c r="G70" t="n">
        <v>1500</v>
      </c>
      <c r="H70" t="n">
        <v>1724873172.074034</v>
      </c>
    </row>
    <row r="71">
      <c r="A71" t="inlineStr">
        <is>
          <t>2001:1:5::1</t>
        </is>
      </c>
      <c r="B71" t="inlineStr">
        <is>
          <t>2001:1:7::2</t>
        </is>
      </c>
      <c r="C71" t="n">
        <v>1</v>
      </c>
      <c r="D71" t="n">
        <v>34</v>
      </c>
      <c r="E71" t="n">
        <v>420</v>
      </c>
      <c r="F71" t="inlineStr">
        <is>
          <t>receiver</t>
        </is>
      </c>
      <c r="G71" t="n">
        <v>1500</v>
      </c>
      <c r="H71" t="n">
        <v>1724873172.169736</v>
      </c>
      <c r="I71" t="n">
        <v>0</v>
      </c>
      <c r="J71" t="inlineStr">
        <is>
          <t>[]</t>
        </is>
      </c>
      <c r="L71">
        <f>G70-G71</f>
        <v/>
      </c>
      <c r="M71">
        <f>ROUND((L71/G70)*100, 3)</f>
        <v/>
      </c>
      <c r="N71">
        <f>ROUND((H71-H70)*10^9, 3)</f>
        <v/>
      </c>
    </row>
    <row r="72">
      <c r="A72" t="inlineStr">
        <is>
          <t>2001:1:3::1</t>
        </is>
      </c>
      <c r="B72" t="inlineStr">
        <is>
          <t>2001:1:8::3</t>
        </is>
      </c>
      <c r="C72" t="n">
        <v>1</v>
      </c>
      <c r="D72" t="n">
        <v>35</v>
      </c>
      <c r="E72" t="n">
        <v>874</v>
      </c>
      <c r="F72" t="inlineStr">
        <is>
          <t>sender</t>
        </is>
      </c>
      <c r="G72" t="n">
        <v>2970</v>
      </c>
      <c r="H72" t="n">
        <v>1724873172.387298</v>
      </c>
    </row>
    <row r="73">
      <c r="A73" t="inlineStr">
        <is>
          <t>2001:1:3::1</t>
        </is>
      </c>
      <c r="B73" t="inlineStr">
        <is>
          <t>2001:1:8::3</t>
        </is>
      </c>
      <c r="C73" t="n">
        <v>1</v>
      </c>
      <c r="D73" t="n">
        <v>35</v>
      </c>
      <c r="E73" t="n">
        <v>874</v>
      </c>
      <c r="F73" t="inlineStr">
        <is>
          <t>receiver</t>
        </is>
      </c>
      <c r="G73" t="n">
        <v>2970</v>
      </c>
      <c r="H73" t="n">
        <v>1724873172.508114</v>
      </c>
      <c r="I73" t="n">
        <v>0</v>
      </c>
      <c r="J73" t="inlineStr">
        <is>
          <t>[]</t>
        </is>
      </c>
      <c r="L73">
        <f>G72-G73</f>
        <v/>
      </c>
      <c r="M73">
        <f>ROUND((L73/G72)*100, 3)</f>
        <v/>
      </c>
      <c r="N73">
        <f>ROUND((H73-H72)*10^9, 3)</f>
        <v/>
      </c>
    </row>
    <row r="74">
      <c r="A74" t="inlineStr">
        <is>
          <t>2001:1:3::1</t>
        </is>
      </c>
      <c r="B74" t="inlineStr">
        <is>
          <t>2001:1:7::3</t>
        </is>
      </c>
      <c r="C74" t="n">
        <v>1</v>
      </c>
      <c r="D74" t="n">
        <v>35</v>
      </c>
      <c r="E74" t="n">
        <v>874</v>
      </c>
      <c r="F74" t="inlineStr">
        <is>
          <t>sender</t>
        </is>
      </c>
      <c r="G74" t="n">
        <v>2970</v>
      </c>
      <c r="H74" t="n">
        <v>1724873172.426082</v>
      </c>
    </row>
    <row r="75">
      <c r="A75" t="inlineStr">
        <is>
          <t>2001:1:3::1</t>
        </is>
      </c>
      <c r="B75" t="inlineStr">
        <is>
          <t>2001:1:7::3</t>
        </is>
      </c>
      <c r="C75" t="n">
        <v>1</v>
      </c>
      <c r="D75" t="n">
        <v>35</v>
      </c>
      <c r="E75" t="n">
        <v>874</v>
      </c>
      <c r="F75" t="inlineStr">
        <is>
          <t>receiver</t>
        </is>
      </c>
      <c r="G75" t="n">
        <v>2970</v>
      </c>
      <c r="H75" t="n">
        <v>1724873172.528957</v>
      </c>
      <c r="I75" t="n">
        <v>0</v>
      </c>
      <c r="J75" t="inlineStr">
        <is>
          <t>[]</t>
        </is>
      </c>
      <c r="L75">
        <f>G74-G75</f>
        <v/>
      </c>
      <c r="M75">
        <f>ROUND((L75/G74)*100, 3)</f>
        <v/>
      </c>
      <c r="N75">
        <f>ROUND((H75-H74)*10^9, 3)</f>
        <v/>
      </c>
    </row>
    <row r="76">
      <c r="A76" t="inlineStr">
        <is>
          <t>2001:1:2::1</t>
        </is>
      </c>
      <c r="B76" t="inlineStr">
        <is>
          <t>2001:1:8::1</t>
        </is>
      </c>
      <c r="C76" t="n">
        <v>2</v>
      </c>
      <c r="D76" t="n">
        <v>35</v>
      </c>
      <c r="E76" t="n">
        <v>874</v>
      </c>
      <c r="F76" t="inlineStr">
        <is>
          <t>sender</t>
        </is>
      </c>
      <c r="G76" t="n">
        <v>2970</v>
      </c>
      <c r="H76" t="n">
        <v>1724873172.466692</v>
      </c>
    </row>
    <row r="77">
      <c r="A77" t="inlineStr">
        <is>
          <t>2001:1:2::1</t>
        </is>
      </c>
      <c r="B77" t="inlineStr">
        <is>
          <t>2001:1:8::1</t>
        </is>
      </c>
      <c r="C77" t="n">
        <v>2</v>
      </c>
      <c r="D77" t="n">
        <v>35</v>
      </c>
      <c r="E77" t="n">
        <v>874</v>
      </c>
      <c r="F77" t="inlineStr">
        <is>
          <t>receiver</t>
        </is>
      </c>
      <c r="G77" t="n">
        <v>2970</v>
      </c>
      <c r="H77" t="n">
        <v>1724873172.577704</v>
      </c>
      <c r="I77" t="n">
        <v>0</v>
      </c>
      <c r="J77" t="inlineStr">
        <is>
          <t>[]</t>
        </is>
      </c>
      <c r="L77">
        <f>G76-G77</f>
        <v/>
      </c>
      <c r="M77">
        <f>ROUND((L77/G76)*100, 3)</f>
        <v/>
      </c>
      <c r="N77">
        <f>ROUND((H77-H76)*10^9, 3)</f>
        <v/>
      </c>
    </row>
    <row r="78">
      <c r="A78" t="inlineStr">
        <is>
          <t>2001:1:8::4</t>
        </is>
      </c>
      <c r="B78" t="inlineStr">
        <is>
          <t>2001:1:1::2</t>
        </is>
      </c>
      <c r="C78" t="n">
        <v>1</v>
      </c>
      <c r="D78" t="n">
        <v>46</v>
      </c>
      <c r="E78" t="n">
        <v>483</v>
      </c>
      <c r="F78" t="inlineStr">
        <is>
          <t>sender</t>
        </is>
      </c>
      <c r="G78" t="n">
        <v>2970</v>
      </c>
      <c r="H78" t="n">
        <v>1724873172.090922</v>
      </c>
    </row>
    <row r="79">
      <c r="A79" t="inlineStr">
        <is>
          <t>2001:1:8::4</t>
        </is>
      </c>
      <c r="B79" t="inlineStr">
        <is>
          <t>2001:1:1::2</t>
        </is>
      </c>
      <c r="C79" t="n">
        <v>1</v>
      </c>
      <c r="D79" t="n">
        <v>46</v>
      </c>
      <c r="E79" t="n">
        <v>483</v>
      </c>
      <c r="F79" t="inlineStr">
        <is>
          <t>receiver</t>
        </is>
      </c>
      <c r="G79" t="n">
        <v>2970</v>
      </c>
      <c r="H79" t="n">
        <v>1724873172.202328</v>
      </c>
      <c r="I79" t="n">
        <v>0</v>
      </c>
      <c r="J79" t="inlineStr">
        <is>
          <t>[]</t>
        </is>
      </c>
      <c r="L79">
        <f>G78-G79</f>
        <v/>
      </c>
      <c r="M79">
        <f>ROUND((L79/G78)*100, 3)</f>
        <v/>
      </c>
      <c r="N79">
        <f>ROUND((H79-H78)*10^9, 3)</f>
        <v/>
      </c>
    </row>
    <row r="80">
      <c r="A80" t="inlineStr">
        <is>
          <t>2001:1:7::3</t>
        </is>
      </c>
      <c r="B80" t="inlineStr">
        <is>
          <t>2001:1:8::4</t>
        </is>
      </c>
      <c r="C80" t="n">
        <v>1</v>
      </c>
      <c r="D80" t="n">
        <v>35</v>
      </c>
      <c r="E80" t="n">
        <v>874</v>
      </c>
      <c r="F80" t="inlineStr">
        <is>
          <t>sender</t>
        </is>
      </c>
      <c r="G80" t="n">
        <v>2970</v>
      </c>
      <c r="H80" t="n">
        <v>1724873172.487392</v>
      </c>
    </row>
    <row r="81">
      <c r="A81" t="inlineStr">
        <is>
          <t>2001:1:7::3</t>
        </is>
      </c>
      <c r="B81" t="inlineStr">
        <is>
          <t>2001:1:8::4</t>
        </is>
      </c>
      <c r="C81" t="n">
        <v>1</v>
      </c>
      <c r="D81" t="n">
        <v>35</v>
      </c>
      <c r="E81" t="n">
        <v>874</v>
      </c>
      <c r="F81" t="inlineStr">
        <is>
          <t>receiver</t>
        </is>
      </c>
      <c r="G81" t="n">
        <v>2970</v>
      </c>
      <c r="H81" t="n">
        <v>1724873172.613335</v>
      </c>
      <c r="I81" t="n">
        <v>0</v>
      </c>
      <c r="J81" t="inlineStr">
        <is>
          <t>[]</t>
        </is>
      </c>
      <c r="L81">
        <f>G80-G81</f>
        <v/>
      </c>
      <c r="M81">
        <f>ROUND((L81/G80)*100, 3)</f>
        <v/>
      </c>
      <c r="N81">
        <f>ROUND((H81-H80)*10^9, 3)</f>
        <v/>
      </c>
    </row>
    <row r="82">
      <c r="A82" t="inlineStr">
        <is>
          <t>2001:1:2::2</t>
        </is>
      </c>
      <c r="B82" t="inlineStr">
        <is>
          <t>2001:1:8::2</t>
        </is>
      </c>
      <c r="C82" t="n">
        <v>1</v>
      </c>
      <c r="D82" t="n">
        <v>35</v>
      </c>
      <c r="E82" t="n">
        <v>874</v>
      </c>
      <c r="F82" t="inlineStr">
        <is>
          <t>sender</t>
        </is>
      </c>
      <c r="G82" t="n">
        <v>2970</v>
      </c>
      <c r="H82" t="n">
        <v>1724873171.939805</v>
      </c>
    </row>
    <row r="83">
      <c r="A83" t="inlineStr">
        <is>
          <t>2001:1:2::2</t>
        </is>
      </c>
      <c r="B83" t="inlineStr">
        <is>
          <t>2001:1:8::2</t>
        </is>
      </c>
      <c r="C83" t="n">
        <v>1</v>
      </c>
      <c r="D83" t="n">
        <v>35</v>
      </c>
      <c r="E83" t="n">
        <v>874</v>
      </c>
      <c r="F83" t="inlineStr">
        <is>
          <t>receiver</t>
        </is>
      </c>
      <c r="G83" t="n">
        <v>2970</v>
      </c>
      <c r="H83" t="n">
        <v>1724873172.057421</v>
      </c>
      <c r="I83" t="n">
        <v>0</v>
      </c>
      <c r="J83" t="inlineStr">
        <is>
          <t>[]</t>
        </is>
      </c>
      <c r="L83">
        <f>G82-G83</f>
        <v/>
      </c>
      <c r="M83">
        <f>ROUND((L83/G82)*100, 3)</f>
        <v/>
      </c>
      <c r="N83">
        <f>ROUND((H83-H82)*10^9, 3)</f>
        <v/>
      </c>
    </row>
    <row r="84">
      <c r="A84" t="inlineStr">
        <is>
          <t>2001:1:5::1</t>
        </is>
      </c>
      <c r="B84" t="inlineStr">
        <is>
          <t>2001:1:2::2</t>
        </is>
      </c>
      <c r="C84" t="n">
        <v>1</v>
      </c>
      <c r="D84" t="n">
        <v>35</v>
      </c>
      <c r="E84" t="n">
        <v>874</v>
      </c>
      <c r="F84" t="inlineStr">
        <is>
          <t>sender</t>
        </is>
      </c>
      <c r="G84" t="n">
        <v>2970</v>
      </c>
      <c r="H84" t="n">
        <v>1724873172.303215</v>
      </c>
    </row>
    <row r="85">
      <c r="A85" t="inlineStr">
        <is>
          <t>2001:1:5::1</t>
        </is>
      </c>
      <c r="B85" t="inlineStr">
        <is>
          <t>2001:1:2::2</t>
        </is>
      </c>
      <c r="C85" t="n">
        <v>1</v>
      </c>
      <c r="D85" t="n">
        <v>35</v>
      </c>
      <c r="E85" t="n">
        <v>874</v>
      </c>
      <c r="F85" t="inlineStr">
        <is>
          <t>receiver</t>
        </is>
      </c>
      <c r="G85" t="n">
        <v>2970</v>
      </c>
      <c r="H85" t="n">
        <v>1724873172.398355</v>
      </c>
      <c r="I85" t="n">
        <v>0</v>
      </c>
      <c r="J85" t="inlineStr">
        <is>
          <t>[]</t>
        </is>
      </c>
      <c r="L85">
        <f>G84-G85</f>
        <v/>
      </c>
      <c r="M85">
        <f>ROUND((L85/G84)*100, 3)</f>
        <v/>
      </c>
      <c r="N85">
        <f>ROUND((H85-H84)*10^9, 3)</f>
        <v/>
      </c>
    </row>
    <row r="86"/>
    <row r="87">
      <c r="A87" s="1" t="inlineStr">
        <is>
          <t>Iteration - 4</t>
        </is>
      </c>
    </row>
    <row r="88">
      <c r="A88" t="inlineStr">
        <is>
          <t>2001:1:5::1</t>
        </is>
      </c>
      <c r="B88" t="inlineStr">
        <is>
          <t>2001:1:7::2</t>
        </is>
      </c>
      <c r="C88" t="n">
        <v>1</v>
      </c>
      <c r="D88" t="n">
        <v>34</v>
      </c>
      <c r="E88" t="n">
        <v>420</v>
      </c>
      <c r="F88" t="inlineStr">
        <is>
          <t>sender</t>
        </is>
      </c>
      <c r="G88" t="n">
        <v>1500</v>
      </c>
      <c r="H88" t="n">
        <v>1724873475.33031</v>
      </c>
    </row>
    <row r="89">
      <c r="A89" t="inlineStr">
        <is>
          <t>2001:1:5::1</t>
        </is>
      </c>
      <c r="B89" t="inlineStr">
        <is>
          <t>2001:1:7::2</t>
        </is>
      </c>
      <c r="C89" t="n">
        <v>1</v>
      </c>
      <c r="D89" t="n">
        <v>34</v>
      </c>
      <c r="E89" t="n">
        <v>420</v>
      </c>
      <c r="F89" t="inlineStr">
        <is>
          <t>receiver</t>
        </is>
      </c>
      <c r="G89" t="n">
        <v>1500</v>
      </c>
      <c r="H89" t="n">
        <v>1724873475.465144</v>
      </c>
      <c r="I89" t="n">
        <v>0</v>
      </c>
      <c r="J89" t="inlineStr">
        <is>
          <t>[]</t>
        </is>
      </c>
      <c r="L89">
        <f>G88-G89</f>
        <v/>
      </c>
      <c r="M89">
        <f>ROUND((L89/G88)*100, 3)</f>
        <v/>
      </c>
      <c r="N89">
        <f>ROUND((H89-H88)*10^9, 3)</f>
        <v/>
      </c>
    </row>
    <row r="90">
      <c r="A90" t="inlineStr">
        <is>
          <t>2001:1:1::2</t>
        </is>
      </c>
      <c r="B90" t="inlineStr">
        <is>
          <t>2001:1:7::1</t>
        </is>
      </c>
      <c r="C90" t="n">
        <v>1</v>
      </c>
      <c r="D90" t="n">
        <v>34</v>
      </c>
      <c r="E90" t="n">
        <v>420</v>
      </c>
      <c r="F90" t="inlineStr">
        <is>
          <t>sender</t>
        </is>
      </c>
      <c r="G90" t="n">
        <v>1500</v>
      </c>
      <c r="H90" t="n">
        <v>1724873475.472031</v>
      </c>
    </row>
    <row r="91">
      <c r="A91" t="inlineStr">
        <is>
          <t>2001:1:1::2</t>
        </is>
      </c>
      <c r="B91" t="inlineStr">
        <is>
          <t>2001:1:7::1</t>
        </is>
      </c>
      <c r="C91" t="n">
        <v>1</v>
      </c>
      <c r="D91" t="n">
        <v>34</v>
      </c>
      <c r="E91" t="n">
        <v>420</v>
      </c>
      <c r="F91" t="inlineStr">
        <is>
          <t>receiver</t>
        </is>
      </c>
      <c r="G91" t="n">
        <v>1500</v>
      </c>
      <c r="H91" t="n">
        <v>1724873475.600088</v>
      </c>
      <c r="I91" t="n">
        <v>0</v>
      </c>
      <c r="J91" t="inlineStr">
        <is>
          <t>[]</t>
        </is>
      </c>
      <c r="L91">
        <f>G90-G91</f>
        <v/>
      </c>
      <c r="M91">
        <f>ROUND((L91/G90)*100, 3)</f>
        <v/>
      </c>
      <c r="N91">
        <f>ROUND((H91-H90)*10^9, 3)</f>
        <v/>
      </c>
    </row>
    <row r="92">
      <c r="A92" t="inlineStr">
        <is>
          <t>2001:1:8::1</t>
        </is>
      </c>
      <c r="B92" t="inlineStr">
        <is>
          <t>2001:1:1::1</t>
        </is>
      </c>
      <c r="C92" t="n">
        <v>1</v>
      </c>
      <c r="D92" t="n">
        <v>0</v>
      </c>
      <c r="E92" t="n">
        <v>262</v>
      </c>
      <c r="F92" t="inlineStr">
        <is>
          <t>sender</t>
        </is>
      </c>
      <c r="G92" t="n">
        <v>1500</v>
      </c>
      <c r="H92" t="n">
        <v>1724873474.882333</v>
      </c>
    </row>
    <row r="93">
      <c r="A93" t="inlineStr">
        <is>
          <t>2001:1:8::1</t>
        </is>
      </c>
      <c r="B93" t="inlineStr">
        <is>
          <t>2001:1:1::1</t>
        </is>
      </c>
      <c r="C93" t="n">
        <v>1</v>
      </c>
      <c r="D93" t="n">
        <v>0</v>
      </c>
      <c r="E93" t="n">
        <v>262</v>
      </c>
      <c r="F93" t="inlineStr">
        <is>
          <t>receiver</t>
        </is>
      </c>
      <c r="G93" t="n">
        <v>1500</v>
      </c>
      <c r="H93" t="n">
        <v>1724873474.98516</v>
      </c>
      <c r="I93" t="n">
        <v>0</v>
      </c>
      <c r="J93" t="inlineStr">
        <is>
          <t>[]</t>
        </is>
      </c>
      <c r="L93">
        <f>G92-G93</f>
        <v/>
      </c>
      <c r="M93">
        <f>ROUND((L93/G92)*100, 3)</f>
        <v/>
      </c>
      <c r="N93">
        <f>ROUND((H93-H92)*10^9, 3)</f>
        <v/>
      </c>
    </row>
    <row r="94">
      <c r="A94" t="inlineStr">
        <is>
          <t>2001:1:2::1</t>
        </is>
      </c>
      <c r="B94" t="inlineStr">
        <is>
          <t>2001:1:3::1</t>
        </is>
      </c>
      <c r="C94" t="n">
        <v>1</v>
      </c>
      <c r="D94" t="n">
        <v>0</v>
      </c>
      <c r="E94" t="n">
        <v>262</v>
      </c>
      <c r="F94" t="inlineStr">
        <is>
          <t>sender</t>
        </is>
      </c>
      <c r="G94" t="n">
        <v>1500</v>
      </c>
      <c r="H94" t="n">
        <v>1724873474.941958</v>
      </c>
    </row>
    <row r="95">
      <c r="A95" t="inlineStr">
        <is>
          <t>2001:1:2::1</t>
        </is>
      </c>
      <c r="B95" t="inlineStr">
        <is>
          <t>2001:1:3::1</t>
        </is>
      </c>
      <c r="C95" t="n">
        <v>1</v>
      </c>
      <c r="D95" t="n">
        <v>0</v>
      </c>
      <c r="E95" t="n">
        <v>262</v>
      </c>
      <c r="F95" t="inlineStr">
        <is>
          <t>receiver</t>
        </is>
      </c>
      <c r="G95" t="n">
        <v>1500</v>
      </c>
      <c r="H95" t="n">
        <v>1724873475.044482</v>
      </c>
      <c r="I95" t="n">
        <v>0</v>
      </c>
      <c r="J95" t="inlineStr">
        <is>
          <t>[]</t>
        </is>
      </c>
      <c r="L95">
        <f>G94-G95</f>
        <v/>
      </c>
      <c r="M95">
        <f>ROUND((L95/G94)*100, 3)</f>
        <v/>
      </c>
      <c r="N95">
        <f>ROUND((H95-H94)*10^9, 3)</f>
        <v/>
      </c>
    </row>
    <row r="96">
      <c r="A96" t="inlineStr">
        <is>
          <t>2001:1:8::1</t>
        </is>
      </c>
      <c r="B96" t="inlineStr">
        <is>
          <t>2001:1:2::1</t>
        </is>
      </c>
      <c r="C96" t="n">
        <v>1</v>
      </c>
      <c r="D96" t="n">
        <v>34</v>
      </c>
      <c r="E96" t="n">
        <v>420</v>
      </c>
      <c r="F96" t="inlineStr">
        <is>
          <t>sender</t>
        </is>
      </c>
      <c r="G96" t="n">
        <v>1500</v>
      </c>
      <c r="H96" t="n">
        <v>1724873475.528439</v>
      </c>
    </row>
    <row r="97">
      <c r="A97" t="inlineStr">
        <is>
          <t>2001:1:8::1</t>
        </is>
      </c>
      <c r="B97" t="inlineStr">
        <is>
          <t>2001:1:2::1</t>
        </is>
      </c>
      <c r="C97" t="n">
        <v>1</v>
      </c>
      <c r="D97" t="n">
        <v>34</v>
      </c>
      <c r="E97" t="n">
        <v>420</v>
      </c>
      <c r="F97" t="inlineStr">
        <is>
          <t>receiver</t>
        </is>
      </c>
      <c r="G97" t="n">
        <v>1500</v>
      </c>
      <c r="H97" t="n">
        <v>1724873475.679647</v>
      </c>
      <c r="I97" t="n">
        <v>0</v>
      </c>
      <c r="J97" t="inlineStr">
        <is>
          <t>[]</t>
        </is>
      </c>
      <c r="L97">
        <f>G96-G97</f>
        <v/>
      </c>
      <c r="M97">
        <f>ROUND((L97/G96)*100, 3)</f>
        <v/>
      </c>
      <c r="N97">
        <f>ROUND((H97-H96)*10^9, 3)</f>
        <v/>
      </c>
    </row>
    <row r="98">
      <c r="A98" t="inlineStr">
        <is>
          <t>2001:1:3::1</t>
        </is>
      </c>
      <c r="B98" t="inlineStr">
        <is>
          <t>2001:1:5::1</t>
        </is>
      </c>
      <c r="C98" t="n">
        <v>1</v>
      </c>
      <c r="D98" t="n">
        <v>34</v>
      </c>
      <c r="E98" t="n">
        <v>420</v>
      </c>
      <c r="F98" t="inlineStr">
        <is>
          <t>sender</t>
        </is>
      </c>
      <c r="G98" t="n">
        <v>1500</v>
      </c>
      <c r="H98" t="n">
        <v>1724873475.494628</v>
      </c>
    </row>
    <row r="99">
      <c r="A99" t="inlineStr">
        <is>
          <t>2001:1:3::1</t>
        </is>
      </c>
      <c r="B99" t="inlineStr">
        <is>
          <t>2001:1:5::1</t>
        </is>
      </c>
      <c r="C99" t="n">
        <v>1</v>
      </c>
      <c r="D99" t="n">
        <v>34</v>
      </c>
      <c r="E99" t="n">
        <v>420</v>
      </c>
      <c r="F99" t="inlineStr">
        <is>
          <t>receiver</t>
        </is>
      </c>
      <c r="G99" t="n">
        <v>1500</v>
      </c>
      <c r="H99" t="n">
        <v>1724873475.631421</v>
      </c>
      <c r="I99" t="n">
        <v>0</v>
      </c>
      <c r="J99" t="inlineStr">
        <is>
          <t>[]</t>
        </is>
      </c>
      <c r="L99">
        <f>G98-G99</f>
        <v/>
      </c>
      <c r="M99">
        <f>ROUND((L99/G98)*100, 3)</f>
        <v/>
      </c>
      <c r="N99">
        <f>ROUND((H99-H98)*10^9, 3)</f>
        <v/>
      </c>
    </row>
    <row r="100">
      <c r="A100" t="inlineStr">
        <is>
          <t>2001:1:2::1</t>
        </is>
      </c>
      <c r="B100" t="inlineStr">
        <is>
          <t>2001:1:8::1</t>
        </is>
      </c>
      <c r="C100" t="n">
        <v>2</v>
      </c>
      <c r="D100" t="n">
        <v>35</v>
      </c>
      <c r="E100" t="n">
        <v>874</v>
      </c>
      <c r="F100" t="inlineStr">
        <is>
          <t>sender</t>
        </is>
      </c>
      <c r="G100" t="n">
        <v>2970</v>
      </c>
      <c r="H100" t="n">
        <v>1724873475.554753</v>
      </c>
    </row>
    <row r="101">
      <c r="A101" t="inlineStr">
        <is>
          <t>2001:1:2::1</t>
        </is>
      </c>
      <c r="B101" t="inlineStr">
        <is>
          <t>2001:1:8::1</t>
        </is>
      </c>
      <c r="C101" t="n">
        <v>2</v>
      </c>
      <c r="D101" t="n">
        <v>35</v>
      </c>
      <c r="E101" t="n">
        <v>874</v>
      </c>
      <c r="F101" t="inlineStr">
        <is>
          <t>receiver</t>
        </is>
      </c>
      <c r="G101" t="n">
        <v>2970</v>
      </c>
      <c r="H101" t="n">
        <v>1724873475.686193</v>
      </c>
      <c r="I101" t="n">
        <v>0</v>
      </c>
      <c r="J101" t="inlineStr">
        <is>
          <t>[]</t>
        </is>
      </c>
      <c r="L101">
        <f>G100-G101</f>
        <v/>
      </c>
      <c r="M101">
        <f>ROUND((L101/G100)*100, 3)</f>
        <v/>
      </c>
      <c r="N101">
        <f>ROUND((H101-H100)*10^9, 3)</f>
        <v/>
      </c>
    </row>
    <row r="102">
      <c r="A102" t="inlineStr">
        <is>
          <t>2001:1:8::4</t>
        </is>
      </c>
      <c r="B102" t="inlineStr">
        <is>
          <t>2001:1:1::2</t>
        </is>
      </c>
      <c r="C102" t="n">
        <v>1</v>
      </c>
      <c r="D102" t="n">
        <v>46</v>
      </c>
      <c r="E102" t="n">
        <v>483</v>
      </c>
      <c r="F102" t="inlineStr">
        <is>
          <t>sender</t>
        </is>
      </c>
      <c r="G102" t="n">
        <v>2970</v>
      </c>
      <c r="H102" t="n">
        <v>1724873475.428195</v>
      </c>
    </row>
    <row r="103">
      <c r="A103" t="inlineStr">
        <is>
          <t>2001:1:8::4</t>
        </is>
      </c>
      <c r="B103" t="inlineStr">
        <is>
          <t>2001:1:1::2</t>
        </is>
      </c>
      <c r="C103" t="n">
        <v>1</v>
      </c>
      <c r="D103" t="n">
        <v>46</v>
      </c>
      <c r="E103" t="n">
        <v>483</v>
      </c>
      <c r="F103" t="inlineStr">
        <is>
          <t>receiver</t>
        </is>
      </c>
      <c r="G103" t="n">
        <v>2970</v>
      </c>
      <c r="H103" t="n">
        <v>1724873475.568442</v>
      </c>
      <c r="I103" t="n">
        <v>0</v>
      </c>
      <c r="J103" t="inlineStr">
        <is>
          <t>[]</t>
        </is>
      </c>
      <c r="L103">
        <f>G102-G103</f>
        <v/>
      </c>
      <c r="M103">
        <f>ROUND((L103/G102)*100, 3)</f>
        <v/>
      </c>
      <c r="N103">
        <f>ROUND((H103-H102)*10^9, 3)</f>
        <v/>
      </c>
    </row>
    <row r="104">
      <c r="A104" t="inlineStr">
        <is>
          <t>2001:1:3::1</t>
        </is>
      </c>
      <c r="B104" t="inlineStr">
        <is>
          <t>2001:1:8::3</t>
        </is>
      </c>
      <c r="C104" t="n">
        <v>1</v>
      </c>
      <c r="D104" t="n">
        <v>35</v>
      </c>
      <c r="E104" t="n">
        <v>874</v>
      </c>
      <c r="F104" t="inlineStr">
        <is>
          <t>sender</t>
        </is>
      </c>
      <c r="G104" t="n">
        <v>2970</v>
      </c>
      <c r="H104" t="n">
        <v>1724873475.086029</v>
      </c>
    </row>
    <row r="105">
      <c r="A105" t="inlineStr">
        <is>
          <t>2001:1:3::1</t>
        </is>
      </c>
      <c r="B105" t="inlineStr">
        <is>
          <t>2001:1:8::3</t>
        </is>
      </c>
      <c r="C105" t="n">
        <v>1</v>
      </c>
      <c r="D105" t="n">
        <v>35</v>
      </c>
      <c r="E105" t="n">
        <v>874</v>
      </c>
      <c r="F105" t="inlineStr">
        <is>
          <t>receiver</t>
        </is>
      </c>
      <c r="G105" t="n">
        <v>2970</v>
      </c>
      <c r="H105" t="n">
        <v>1724873475.185486</v>
      </c>
      <c r="I105" t="n">
        <v>0</v>
      </c>
      <c r="J105" t="inlineStr">
        <is>
          <t>[]</t>
        </is>
      </c>
      <c r="L105">
        <f>G104-G105</f>
        <v/>
      </c>
      <c r="M105">
        <f>ROUND((L105/G104)*100, 3)</f>
        <v/>
      </c>
      <c r="N105">
        <f>ROUND((H105-H104)*10^9, 3)</f>
        <v/>
      </c>
    </row>
    <row r="106">
      <c r="A106" t="inlineStr">
        <is>
          <t>2001:1:2::2</t>
        </is>
      </c>
      <c r="B106" t="inlineStr">
        <is>
          <t>2001:1:8::2</t>
        </is>
      </c>
      <c r="C106" t="n">
        <v>1</v>
      </c>
      <c r="D106" t="n">
        <v>35</v>
      </c>
      <c r="E106" t="n">
        <v>874</v>
      </c>
      <c r="F106" t="inlineStr">
        <is>
          <t>sender</t>
        </is>
      </c>
      <c r="G106" t="n">
        <v>2970</v>
      </c>
      <c r="H106" t="n">
        <v>1724873475.279484</v>
      </c>
    </row>
    <row r="107">
      <c r="A107" t="inlineStr">
        <is>
          <t>2001:1:2::2</t>
        </is>
      </c>
      <c r="B107" t="inlineStr">
        <is>
          <t>2001:1:8::2</t>
        </is>
      </c>
      <c r="C107" t="n">
        <v>1</v>
      </c>
      <c r="D107" t="n">
        <v>35</v>
      </c>
      <c r="E107" t="n">
        <v>874</v>
      </c>
      <c r="F107" t="inlineStr">
        <is>
          <t>receiver</t>
        </is>
      </c>
      <c r="G107" t="n">
        <v>2970</v>
      </c>
      <c r="H107" t="n">
        <v>1724873475.39542</v>
      </c>
      <c r="I107" t="n">
        <v>0</v>
      </c>
      <c r="J107" t="inlineStr">
        <is>
          <t>[]</t>
        </is>
      </c>
      <c r="L107">
        <f>G106-G107</f>
        <v/>
      </c>
      <c r="M107">
        <f>ROUND((L107/G106)*100, 3)</f>
        <v/>
      </c>
      <c r="N107">
        <f>ROUND((H107-H106)*10^9, 3)</f>
        <v/>
      </c>
    </row>
    <row r="108">
      <c r="A108" t="inlineStr">
        <is>
          <t>2001:1:5::1</t>
        </is>
      </c>
      <c r="B108" t="inlineStr">
        <is>
          <t>2001:1:2::2</t>
        </is>
      </c>
      <c r="C108" t="n">
        <v>1</v>
      </c>
      <c r="D108" t="n">
        <v>35</v>
      </c>
      <c r="E108" t="n">
        <v>874</v>
      </c>
      <c r="F108" t="inlineStr">
        <is>
          <t>sender</t>
        </is>
      </c>
      <c r="G108" t="n">
        <v>2970</v>
      </c>
      <c r="H108" t="n">
        <v>1724873475.468574</v>
      </c>
    </row>
    <row r="109">
      <c r="A109" t="inlineStr">
        <is>
          <t>2001:1:5::1</t>
        </is>
      </c>
      <c r="B109" t="inlineStr">
        <is>
          <t>2001:1:2::2</t>
        </is>
      </c>
      <c r="C109" t="n">
        <v>1</v>
      </c>
      <c r="D109" t="n">
        <v>35</v>
      </c>
      <c r="E109" t="n">
        <v>874</v>
      </c>
      <c r="F109" t="inlineStr">
        <is>
          <t>receiver</t>
        </is>
      </c>
      <c r="G109" t="n">
        <v>2970</v>
      </c>
      <c r="H109" t="n">
        <v>1724873475.598289</v>
      </c>
      <c r="I109" t="n">
        <v>0</v>
      </c>
      <c r="J109" t="inlineStr">
        <is>
          <t>[]</t>
        </is>
      </c>
      <c r="L109">
        <f>G108-G109</f>
        <v/>
      </c>
      <c r="M109">
        <f>ROUND((L109/G108)*100, 3)</f>
        <v/>
      </c>
      <c r="N109">
        <f>ROUND((H109-H108)*10^9, 3)</f>
        <v/>
      </c>
    </row>
    <row r="110">
      <c r="A110" t="inlineStr">
        <is>
          <t>2001:1:3::1</t>
        </is>
      </c>
      <c r="B110" t="inlineStr">
        <is>
          <t>2001:1:7::3</t>
        </is>
      </c>
      <c r="C110" t="n">
        <v>1</v>
      </c>
      <c r="D110" t="n">
        <v>35</v>
      </c>
      <c r="E110" t="n">
        <v>874</v>
      </c>
      <c r="F110" t="inlineStr">
        <is>
          <t>sender</t>
        </is>
      </c>
      <c r="G110" t="n">
        <v>2970</v>
      </c>
      <c r="H110" t="n">
        <v>1724873475.202301</v>
      </c>
    </row>
    <row r="111">
      <c r="A111" t="inlineStr">
        <is>
          <t>2001:1:3::1</t>
        </is>
      </c>
      <c r="B111" t="inlineStr">
        <is>
          <t>2001:1:7::3</t>
        </is>
      </c>
      <c r="C111" t="n">
        <v>1</v>
      </c>
      <c r="D111" t="n">
        <v>35</v>
      </c>
      <c r="E111" t="n">
        <v>874</v>
      </c>
      <c r="F111" t="inlineStr">
        <is>
          <t>receiver</t>
        </is>
      </c>
      <c r="G111" t="n">
        <v>2970</v>
      </c>
      <c r="H111" t="n">
        <v>1724873475.308314</v>
      </c>
      <c r="I111" t="n">
        <v>0</v>
      </c>
      <c r="J111" t="inlineStr">
        <is>
          <t>[]</t>
        </is>
      </c>
      <c r="L111">
        <f>G110-G111</f>
        <v/>
      </c>
      <c r="M111">
        <f>ROUND((L111/G110)*100, 3)</f>
        <v/>
      </c>
      <c r="N111">
        <f>ROUND((H111-H110)*10^9, 3)</f>
        <v/>
      </c>
    </row>
    <row r="112">
      <c r="A112" t="inlineStr">
        <is>
          <t>2001:1:7::3</t>
        </is>
      </c>
      <c r="B112" t="inlineStr">
        <is>
          <t>2001:1:8::4</t>
        </is>
      </c>
      <c r="C112" t="n">
        <v>1</v>
      </c>
      <c r="D112" t="n">
        <v>35</v>
      </c>
      <c r="E112" t="n">
        <v>874</v>
      </c>
      <c r="F112" t="inlineStr">
        <is>
          <t>sender</t>
        </is>
      </c>
      <c r="G112" t="n">
        <v>2970</v>
      </c>
      <c r="H112" t="n">
        <v>1724873475.557357</v>
      </c>
    </row>
    <row r="113">
      <c r="A113" t="inlineStr">
        <is>
          <t>2001:1:7::3</t>
        </is>
      </c>
      <c r="B113" t="inlineStr">
        <is>
          <t>2001:1:8::4</t>
        </is>
      </c>
      <c r="C113" t="n">
        <v>1</v>
      </c>
      <c r="D113" t="n">
        <v>35</v>
      </c>
      <c r="E113" t="n">
        <v>874</v>
      </c>
      <c r="F113" t="inlineStr">
        <is>
          <t>receiver</t>
        </is>
      </c>
      <c r="G113" t="n">
        <v>2970</v>
      </c>
      <c r="H113" t="n">
        <v>1724873475.689482</v>
      </c>
      <c r="I113" t="n">
        <v>0</v>
      </c>
      <c r="J113" t="inlineStr">
        <is>
          <t>[]</t>
        </is>
      </c>
      <c r="L113">
        <f>G112-G113</f>
        <v/>
      </c>
      <c r="M113">
        <f>ROUND((L113/G112)*100, 3)</f>
        <v/>
      </c>
      <c r="N113">
        <f>ROUND((H113-H112)*10^9, 3)</f>
        <v/>
      </c>
    </row>
    <row r="114"/>
    <row r="115">
      <c r="A115" s="1" t="inlineStr">
        <is>
          <t>Iteration - 5</t>
        </is>
      </c>
    </row>
    <row r="116">
      <c r="A116" t="inlineStr">
        <is>
          <t>2001:1:2::1</t>
        </is>
      </c>
      <c r="B116" t="inlineStr">
        <is>
          <t>2001:1:3::1</t>
        </is>
      </c>
      <c r="C116" t="n">
        <v>1</v>
      </c>
      <c r="D116" t="n">
        <v>0</v>
      </c>
      <c r="E116" t="n">
        <v>262</v>
      </c>
      <c r="F116" t="inlineStr">
        <is>
          <t>sender</t>
        </is>
      </c>
      <c r="G116" t="n">
        <v>1500</v>
      </c>
      <c r="H116" t="n">
        <v>1724873778.546825</v>
      </c>
    </row>
    <row r="117">
      <c r="A117" t="inlineStr">
        <is>
          <t>2001:1:2::1</t>
        </is>
      </c>
      <c r="B117" t="inlineStr">
        <is>
          <t>2001:1:3::1</t>
        </is>
      </c>
      <c r="C117" t="n">
        <v>1</v>
      </c>
      <c r="D117" t="n">
        <v>0</v>
      </c>
      <c r="E117" t="n">
        <v>262</v>
      </c>
      <c r="F117" t="inlineStr">
        <is>
          <t>receiver</t>
        </is>
      </c>
      <c r="G117" t="n">
        <v>1500</v>
      </c>
      <c r="H117" t="n">
        <v>1724873778.666566</v>
      </c>
      <c r="I117" t="n">
        <v>0</v>
      </c>
      <c r="J117" t="inlineStr">
        <is>
          <t>[]</t>
        </is>
      </c>
      <c r="L117">
        <f>G116-G117</f>
        <v/>
      </c>
      <c r="M117">
        <f>ROUND((L117/G116)*100, 3)</f>
        <v/>
      </c>
      <c r="N117">
        <f>ROUND((H117-H116)*10^9, 3)</f>
        <v/>
      </c>
    </row>
    <row r="118">
      <c r="A118" t="inlineStr">
        <is>
          <t>2001:1:3::1</t>
        </is>
      </c>
      <c r="B118" t="inlineStr">
        <is>
          <t>2001:1:5::1</t>
        </is>
      </c>
      <c r="C118" t="n">
        <v>1</v>
      </c>
      <c r="D118" t="n">
        <v>34</v>
      </c>
      <c r="E118" t="n">
        <v>420</v>
      </c>
      <c r="F118" t="inlineStr">
        <is>
          <t>sender</t>
        </is>
      </c>
      <c r="G118" t="n">
        <v>1500</v>
      </c>
      <c r="H118" t="n">
        <v>1724873778.490556</v>
      </c>
    </row>
    <row r="119">
      <c r="A119" t="inlineStr">
        <is>
          <t>2001:1:3::1</t>
        </is>
      </c>
      <c r="B119" t="inlineStr">
        <is>
          <t>2001:1:5::1</t>
        </is>
      </c>
      <c r="C119" t="n">
        <v>1</v>
      </c>
      <c r="D119" t="n">
        <v>34</v>
      </c>
      <c r="E119" t="n">
        <v>420</v>
      </c>
      <c r="F119" t="inlineStr">
        <is>
          <t>receiver</t>
        </is>
      </c>
      <c r="G119" t="n">
        <v>1500</v>
      </c>
      <c r="H119" t="n">
        <v>1724873778.604441</v>
      </c>
      <c r="I119" t="n">
        <v>0</v>
      </c>
      <c r="J119" t="inlineStr">
        <is>
          <t>[]</t>
        </is>
      </c>
      <c r="L119">
        <f>G118-G119</f>
        <v/>
      </c>
      <c r="M119">
        <f>ROUND((L119/G118)*100, 3)</f>
        <v/>
      </c>
      <c r="N119">
        <f>ROUND((H119-H118)*10^9, 3)</f>
        <v/>
      </c>
    </row>
    <row r="120">
      <c r="A120" t="inlineStr">
        <is>
          <t>2001:1:1::2</t>
        </is>
      </c>
      <c r="B120" t="inlineStr">
        <is>
          <t>2001:1:7::1</t>
        </is>
      </c>
      <c r="C120" t="n">
        <v>1</v>
      </c>
      <c r="D120" t="n">
        <v>34</v>
      </c>
      <c r="E120" t="n">
        <v>420</v>
      </c>
      <c r="F120" t="inlineStr">
        <is>
          <t>sender</t>
        </is>
      </c>
      <c r="G120" t="n">
        <v>1500</v>
      </c>
      <c r="H120" t="n">
        <v>1724873778.03579</v>
      </c>
    </row>
    <row r="121">
      <c r="A121" t="inlineStr">
        <is>
          <t>2001:1:1::2</t>
        </is>
      </c>
      <c r="B121" t="inlineStr">
        <is>
          <t>2001:1:7::1</t>
        </is>
      </c>
      <c r="C121" t="n">
        <v>1</v>
      </c>
      <c r="D121" t="n">
        <v>34</v>
      </c>
      <c r="E121" t="n">
        <v>420</v>
      </c>
      <c r="F121" t="inlineStr">
        <is>
          <t>receiver</t>
        </is>
      </c>
      <c r="G121" t="n">
        <v>1500</v>
      </c>
      <c r="H121" t="n">
        <v>1724873778.162978</v>
      </c>
      <c r="I121" t="n">
        <v>0</v>
      </c>
      <c r="J121" t="inlineStr">
        <is>
          <t>[]</t>
        </is>
      </c>
      <c r="L121">
        <f>G120-G121</f>
        <v/>
      </c>
      <c r="M121">
        <f>ROUND((L121/G120)*100, 3)</f>
        <v/>
      </c>
      <c r="N121">
        <f>ROUND((H121-H120)*10^9, 3)</f>
        <v/>
      </c>
    </row>
    <row r="122">
      <c r="A122" t="inlineStr">
        <is>
          <t>2001:1:5::1</t>
        </is>
      </c>
      <c r="B122" t="inlineStr">
        <is>
          <t>2001:1:7::2</t>
        </is>
      </c>
      <c r="C122" t="n">
        <v>1</v>
      </c>
      <c r="D122" t="n">
        <v>34</v>
      </c>
      <c r="E122" t="n">
        <v>420</v>
      </c>
      <c r="F122" t="inlineStr">
        <is>
          <t>sender</t>
        </is>
      </c>
      <c r="G122" t="n">
        <v>1500</v>
      </c>
      <c r="H122" t="n">
        <v>1724873778.610323</v>
      </c>
    </row>
    <row r="123">
      <c r="A123" t="inlineStr">
        <is>
          <t>2001:1:5::1</t>
        </is>
      </c>
      <c r="B123" t="inlineStr">
        <is>
          <t>2001:1:7::2</t>
        </is>
      </c>
      <c r="C123" t="n">
        <v>1</v>
      </c>
      <c r="D123" t="n">
        <v>34</v>
      </c>
      <c r="E123" t="n">
        <v>420</v>
      </c>
      <c r="F123" t="inlineStr">
        <is>
          <t>receiver</t>
        </is>
      </c>
      <c r="G123" t="n">
        <v>1500</v>
      </c>
      <c r="H123" t="n">
        <v>1724873778.749033</v>
      </c>
      <c r="I123" t="n">
        <v>0</v>
      </c>
      <c r="J123" t="inlineStr">
        <is>
          <t>[]</t>
        </is>
      </c>
      <c r="L123">
        <f>G122-G123</f>
        <v/>
      </c>
      <c r="M123">
        <f>ROUND((L123/G122)*100, 3)</f>
        <v/>
      </c>
      <c r="N123">
        <f>ROUND((H123-H122)*10^9, 3)</f>
        <v/>
      </c>
    </row>
    <row r="124">
      <c r="A124" t="inlineStr">
        <is>
          <t>2001:1:8::1</t>
        </is>
      </c>
      <c r="B124" t="inlineStr">
        <is>
          <t>2001:1:2::1</t>
        </is>
      </c>
      <c r="C124" t="n">
        <v>1</v>
      </c>
      <c r="D124" t="n">
        <v>34</v>
      </c>
      <c r="E124" t="n">
        <v>420</v>
      </c>
      <c r="F124" t="inlineStr">
        <is>
          <t>sender</t>
        </is>
      </c>
      <c r="G124" t="n">
        <v>1500</v>
      </c>
      <c r="H124" t="n">
        <v>1724873778.535064</v>
      </c>
    </row>
    <row r="125">
      <c r="A125" t="inlineStr">
        <is>
          <t>2001:1:8::1</t>
        </is>
      </c>
      <c r="B125" t="inlineStr">
        <is>
          <t>2001:1:2::1</t>
        </is>
      </c>
      <c r="C125" t="n">
        <v>1</v>
      </c>
      <c r="D125" t="n">
        <v>34</v>
      </c>
      <c r="E125" t="n">
        <v>420</v>
      </c>
      <c r="F125" t="inlineStr">
        <is>
          <t>receiver</t>
        </is>
      </c>
      <c r="G125" t="n">
        <v>1500</v>
      </c>
      <c r="H125" t="n">
        <v>1724873778.642735</v>
      </c>
      <c r="I125" t="n">
        <v>0</v>
      </c>
      <c r="J125" t="inlineStr">
        <is>
          <t>[]</t>
        </is>
      </c>
      <c r="L125">
        <f>G124-G125</f>
        <v/>
      </c>
      <c r="M125">
        <f>ROUND((L125/G124)*100, 3)</f>
        <v/>
      </c>
      <c r="N125">
        <f>ROUND((H125-H124)*10^9, 3)</f>
        <v/>
      </c>
    </row>
    <row r="126">
      <c r="A126" t="inlineStr">
        <is>
          <t>2001:1:8::1</t>
        </is>
      </c>
      <c r="B126" t="inlineStr">
        <is>
          <t>2001:1:1::1</t>
        </is>
      </c>
      <c r="C126" t="n">
        <v>1</v>
      </c>
      <c r="D126" t="n">
        <v>0</v>
      </c>
      <c r="E126" t="n">
        <v>262</v>
      </c>
      <c r="F126" t="inlineStr">
        <is>
          <t>sender</t>
        </is>
      </c>
      <c r="G126" t="n">
        <v>1500</v>
      </c>
      <c r="H126" t="n">
        <v>1724873778.466012</v>
      </c>
    </row>
    <row r="127">
      <c r="A127" t="inlineStr">
        <is>
          <t>2001:1:8::1</t>
        </is>
      </c>
      <c r="B127" t="inlineStr">
        <is>
          <t>2001:1:1::1</t>
        </is>
      </c>
      <c r="C127" t="n">
        <v>1</v>
      </c>
      <c r="D127" t="n">
        <v>0</v>
      </c>
      <c r="E127" t="n">
        <v>262</v>
      </c>
      <c r="F127" t="inlineStr">
        <is>
          <t>receiver</t>
        </is>
      </c>
      <c r="G127" t="n">
        <v>1500</v>
      </c>
      <c r="H127" t="n">
        <v>1724873778.584157</v>
      </c>
      <c r="I127" t="n">
        <v>0</v>
      </c>
      <c r="J127" t="inlineStr">
        <is>
          <t>[]</t>
        </is>
      </c>
      <c r="L127">
        <f>G126-G127</f>
        <v/>
      </c>
      <c r="M127">
        <f>ROUND((L127/G126)*100, 3)</f>
        <v/>
      </c>
      <c r="N127">
        <f>ROUND((H127-H126)*10^9, 3)</f>
        <v/>
      </c>
    </row>
    <row r="128">
      <c r="A128" t="inlineStr">
        <is>
          <t>2001:1:3::1</t>
        </is>
      </c>
      <c r="B128" t="inlineStr">
        <is>
          <t>2001:1:8::3</t>
        </is>
      </c>
      <c r="C128" t="n">
        <v>1</v>
      </c>
      <c r="D128" t="n">
        <v>35</v>
      </c>
      <c r="E128" t="n">
        <v>874</v>
      </c>
      <c r="F128" t="inlineStr">
        <is>
          <t>sender</t>
        </is>
      </c>
      <c r="G128" t="n">
        <v>2970</v>
      </c>
      <c r="H128" t="n">
        <v>1724873778.339232</v>
      </c>
    </row>
    <row r="129">
      <c r="A129" t="inlineStr">
        <is>
          <t>2001:1:3::1</t>
        </is>
      </c>
      <c r="B129" t="inlineStr">
        <is>
          <t>2001:1:8::3</t>
        </is>
      </c>
      <c r="C129" t="n">
        <v>1</v>
      </c>
      <c r="D129" t="n">
        <v>35</v>
      </c>
      <c r="E129" t="n">
        <v>874</v>
      </c>
      <c r="F129" t="inlineStr">
        <is>
          <t>receiver</t>
        </is>
      </c>
      <c r="G129" t="n">
        <v>2970</v>
      </c>
      <c r="H129" t="n">
        <v>1724873778.417742</v>
      </c>
      <c r="I129" t="n">
        <v>0</v>
      </c>
      <c r="J129" t="inlineStr">
        <is>
          <t>[]</t>
        </is>
      </c>
      <c r="L129">
        <f>G128-G129</f>
        <v/>
      </c>
      <c r="M129">
        <f>ROUND((L129/G128)*100, 3)</f>
        <v/>
      </c>
      <c r="N129">
        <f>ROUND((H129-H128)*10^9, 3)</f>
        <v/>
      </c>
    </row>
    <row r="130">
      <c r="A130" t="inlineStr">
        <is>
          <t>2001:1:7::3</t>
        </is>
      </c>
      <c r="B130" t="inlineStr">
        <is>
          <t>2001:1:8::4</t>
        </is>
      </c>
      <c r="C130" t="n">
        <v>1</v>
      </c>
      <c r="D130" t="n">
        <v>35</v>
      </c>
      <c r="E130" t="n">
        <v>874</v>
      </c>
      <c r="F130" t="inlineStr">
        <is>
          <t>sender</t>
        </is>
      </c>
      <c r="G130" t="n">
        <v>2970</v>
      </c>
      <c r="H130" t="n">
        <v>1724873778.632347</v>
      </c>
    </row>
    <row r="131">
      <c r="A131" t="inlineStr">
        <is>
          <t>2001:1:7::3</t>
        </is>
      </c>
      <c r="B131" t="inlineStr">
        <is>
          <t>2001:1:8::4</t>
        </is>
      </c>
      <c r="C131" t="n">
        <v>1</v>
      </c>
      <c r="D131" t="n">
        <v>35</v>
      </c>
      <c r="E131" t="n">
        <v>874</v>
      </c>
      <c r="F131" t="inlineStr">
        <is>
          <t>receiver</t>
        </is>
      </c>
      <c r="G131" t="n">
        <v>2970</v>
      </c>
      <c r="H131" t="n">
        <v>1724873778.750446</v>
      </c>
      <c r="I131" t="n">
        <v>0</v>
      </c>
      <c r="J131" t="inlineStr">
        <is>
          <t>[]</t>
        </is>
      </c>
      <c r="L131">
        <f>G130-G131</f>
        <v/>
      </c>
      <c r="M131">
        <f>ROUND((L131/G130)*100, 3)</f>
        <v/>
      </c>
      <c r="N131">
        <f>ROUND((H131-H130)*10^9, 3)</f>
        <v/>
      </c>
    </row>
    <row r="132">
      <c r="A132" t="inlineStr">
        <is>
          <t>2001:1:8::4</t>
        </is>
      </c>
      <c r="B132" t="inlineStr">
        <is>
          <t>2001:1:1::2</t>
        </is>
      </c>
      <c r="C132" t="n">
        <v>1</v>
      </c>
      <c r="D132" t="n">
        <v>46</v>
      </c>
      <c r="E132" t="n">
        <v>483</v>
      </c>
      <c r="F132" t="inlineStr">
        <is>
          <t>sender</t>
        </is>
      </c>
      <c r="G132" t="n">
        <v>2970</v>
      </c>
      <c r="H132" t="n">
        <v>1724873778.235859</v>
      </c>
    </row>
    <row r="133">
      <c r="A133" t="inlineStr">
        <is>
          <t>2001:1:8::4</t>
        </is>
      </c>
      <c r="B133" t="inlineStr">
        <is>
          <t>2001:1:1::2</t>
        </is>
      </c>
      <c r="C133" t="n">
        <v>1</v>
      </c>
      <c r="D133" t="n">
        <v>46</v>
      </c>
      <c r="E133" t="n">
        <v>483</v>
      </c>
      <c r="F133" t="inlineStr">
        <is>
          <t>receiver</t>
        </is>
      </c>
      <c r="G133" t="n">
        <v>2970</v>
      </c>
      <c r="H133" t="n">
        <v>1724873778.347708</v>
      </c>
      <c r="I133" t="n">
        <v>0</v>
      </c>
      <c r="J133" t="inlineStr">
        <is>
          <t>[]</t>
        </is>
      </c>
      <c r="L133">
        <f>G132-G133</f>
        <v/>
      </c>
      <c r="M133">
        <f>ROUND((L133/G132)*100, 3)</f>
        <v/>
      </c>
      <c r="N133">
        <f>ROUND((H133-H132)*10^9, 3)</f>
        <v/>
      </c>
    </row>
    <row r="134">
      <c r="A134" t="inlineStr">
        <is>
          <t>2001:1:2::1</t>
        </is>
      </c>
      <c r="B134" t="inlineStr">
        <is>
          <t>2001:1:8::1</t>
        </is>
      </c>
      <c r="C134" t="n">
        <v>2</v>
      </c>
      <c r="D134" t="n">
        <v>35</v>
      </c>
      <c r="E134" t="n">
        <v>874</v>
      </c>
      <c r="F134" t="inlineStr">
        <is>
          <t>sender</t>
        </is>
      </c>
      <c r="G134" t="n">
        <v>2970</v>
      </c>
      <c r="H134" t="n">
        <v>1724873778.587147</v>
      </c>
    </row>
    <row r="135">
      <c r="A135" t="inlineStr">
        <is>
          <t>2001:1:2::1</t>
        </is>
      </c>
      <c r="B135" t="inlineStr">
        <is>
          <t>2001:1:8::1</t>
        </is>
      </c>
      <c r="C135" t="n">
        <v>2</v>
      </c>
      <c r="D135" t="n">
        <v>35</v>
      </c>
      <c r="E135" t="n">
        <v>874</v>
      </c>
      <c r="F135" t="inlineStr">
        <is>
          <t>receiver</t>
        </is>
      </c>
      <c r="G135" t="n">
        <v>2970</v>
      </c>
      <c r="H135" t="n">
        <v>1724873778.716369</v>
      </c>
      <c r="I135" t="n">
        <v>0</v>
      </c>
      <c r="J135" t="inlineStr">
        <is>
          <t>[]</t>
        </is>
      </c>
      <c r="L135">
        <f>G134-G135</f>
        <v/>
      </c>
      <c r="M135">
        <f>ROUND((L135/G134)*100, 3)</f>
        <v/>
      </c>
      <c r="N135">
        <f>ROUND((H135-H134)*10^9, 3)</f>
        <v/>
      </c>
    </row>
    <row r="136">
      <c r="A136" t="inlineStr">
        <is>
          <t>2001:1:2::2</t>
        </is>
      </c>
      <c r="B136" t="inlineStr">
        <is>
          <t>2001:1:8::2</t>
        </is>
      </c>
      <c r="C136" t="n">
        <v>1</v>
      </c>
      <c r="D136" t="n">
        <v>35</v>
      </c>
      <c r="E136" t="n">
        <v>874</v>
      </c>
      <c r="F136" t="inlineStr">
        <is>
          <t>sender</t>
        </is>
      </c>
      <c r="G136" t="n">
        <v>2970</v>
      </c>
      <c r="H136" t="n">
        <v>1724873778.035933</v>
      </c>
    </row>
    <row r="137">
      <c r="A137" t="inlineStr">
        <is>
          <t>2001:1:2::2</t>
        </is>
      </c>
      <c r="B137" t="inlineStr">
        <is>
          <t>2001:1:8::2</t>
        </is>
      </c>
      <c r="C137" t="n">
        <v>1</v>
      </c>
      <c r="D137" t="n">
        <v>35</v>
      </c>
      <c r="E137" t="n">
        <v>874</v>
      </c>
      <c r="F137" t="inlineStr">
        <is>
          <t>receiver</t>
        </is>
      </c>
      <c r="G137" t="n">
        <v>2970</v>
      </c>
      <c r="H137" t="n">
        <v>1724873778.149861</v>
      </c>
      <c r="I137" t="n">
        <v>0</v>
      </c>
      <c r="J137" t="inlineStr">
        <is>
          <t>[]</t>
        </is>
      </c>
      <c r="L137">
        <f>G136-G137</f>
        <v/>
      </c>
      <c r="M137">
        <f>ROUND((L137/G136)*100, 3)</f>
        <v/>
      </c>
      <c r="N137">
        <f>ROUND((H137-H136)*10^9, 3)</f>
        <v/>
      </c>
    </row>
    <row r="138">
      <c r="A138" t="inlineStr">
        <is>
          <t>2001:1:5::1</t>
        </is>
      </c>
      <c r="B138" t="inlineStr">
        <is>
          <t>2001:1:2::2</t>
        </is>
      </c>
      <c r="C138" t="n">
        <v>1</v>
      </c>
      <c r="D138" t="n">
        <v>35</v>
      </c>
      <c r="E138" t="n">
        <v>874</v>
      </c>
      <c r="F138" t="inlineStr">
        <is>
          <t>sender</t>
        </is>
      </c>
      <c r="G138" t="n">
        <v>2970</v>
      </c>
      <c r="H138" t="n">
        <v>1724873778.626354</v>
      </c>
    </row>
    <row r="139">
      <c r="A139" t="inlineStr">
        <is>
          <t>2001:1:5::1</t>
        </is>
      </c>
      <c r="B139" t="inlineStr">
        <is>
          <t>2001:1:2::2</t>
        </is>
      </c>
      <c r="C139" t="n">
        <v>1</v>
      </c>
      <c r="D139" t="n">
        <v>35</v>
      </c>
      <c r="E139" t="n">
        <v>874</v>
      </c>
      <c r="F139" t="inlineStr">
        <is>
          <t>receiver</t>
        </is>
      </c>
      <c r="G139" t="n">
        <v>2970</v>
      </c>
      <c r="H139" t="n">
        <v>1724873778.746417</v>
      </c>
      <c r="I139" t="n">
        <v>0</v>
      </c>
      <c r="J139" t="inlineStr">
        <is>
          <t>[]</t>
        </is>
      </c>
      <c r="L139">
        <f>G138-G139</f>
        <v/>
      </c>
      <c r="M139">
        <f>ROUND((L139/G138)*100, 3)</f>
        <v/>
      </c>
      <c r="N139">
        <f>ROUND((H139-H138)*10^9, 3)</f>
        <v/>
      </c>
    </row>
    <row r="140">
      <c r="A140" t="inlineStr">
        <is>
          <t>2001:1:3::1</t>
        </is>
      </c>
      <c r="B140" t="inlineStr">
        <is>
          <t>2001:1:7::3</t>
        </is>
      </c>
      <c r="C140" t="n">
        <v>1</v>
      </c>
      <c r="D140" t="n">
        <v>35</v>
      </c>
      <c r="E140" t="n">
        <v>874</v>
      </c>
      <c r="F140" t="inlineStr">
        <is>
          <t>sender</t>
        </is>
      </c>
      <c r="G140" t="n">
        <v>2970</v>
      </c>
      <c r="H140" t="n">
        <v>1724873778.277908</v>
      </c>
    </row>
    <row r="141">
      <c r="A141" t="inlineStr">
        <is>
          <t>2001:1:3::1</t>
        </is>
      </c>
      <c r="B141" t="inlineStr">
        <is>
          <t>2001:1:7::3</t>
        </is>
      </c>
      <c r="C141" t="n">
        <v>1</v>
      </c>
      <c r="D141" t="n">
        <v>35</v>
      </c>
      <c r="E141" t="n">
        <v>874</v>
      </c>
      <c r="F141" t="inlineStr">
        <is>
          <t>receiver</t>
        </is>
      </c>
      <c r="G141" t="n">
        <v>2970</v>
      </c>
      <c r="H141" t="n">
        <v>1724873778.378927</v>
      </c>
      <c r="I141" t="n">
        <v>0</v>
      </c>
      <c r="J141" t="inlineStr">
        <is>
          <t>[]</t>
        </is>
      </c>
      <c r="L141">
        <f>G140-G141</f>
        <v/>
      </c>
      <c r="M141">
        <f>ROUND((L141/G140)*100, 3)</f>
        <v/>
      </c>
      <c r="N141">
        <f>ROUND((H141-H140)*10^9, 3)</f>
        <v/>
      </c>
    </row>
    <row r="142"/>
    <row r="143">
      <c r="A143" s="1" t="inlineStr">
        <is>
          <t>Iteration - 6</t>
        </is>
      </c>
    </row>
    <row r="144">
      <c r="A144" t="inlineStr">
        <is>
          <t>2001:1:3::1</t>
        </is>
      </c>
      <c r="B144" t="inlineStr">
        <is>
          <t>2001:1:5::1</t>
        </is>
      </c>
      <c r="C144" t="n">
        <v>1</v>
      </c>
      <c r="D144" t="n">
        <v>34</v>
      </c>
      <c r="E144" t="n">
        <v>420</v>
      </c>
      <c r="F144" t="inlineStr">
        <is>
          <t>sender</t>
        </is>
      </c>
      <c r="G144" t="n">
        <v>1500</v>
      </c>
      <c r="H144" t="n">
        <v>1724874081.145998</v>
      </c>
    </row>
    <row r="145">
      <c r="A145" t="inlineStr">
        <is>
          <t>2001:1:3::1</t>
        </is>
      </c>
      <c r="B145" t="inlineStr">
        <is>
          <t>2001:1:5::1</t>
        </is>
      </c>
      <c r="C145" t="n">
        <v>1</v>
      </c>
      <c r="D145" t="n">
        <v>34</v>
      </c>
      <c r="E145" t="n">
        <v>420</v>
      </c>
      <c r="F145" t="inlineStr">
        <is>
          <t>receiver</t>
        </is>
      </c>
      <c r="G145" t="n">
        <v>1500</v>
      </c>
      <c r="H145" t="n">
        <v>1724874081.248214</v>
      </c>
      <c r="I145" t="n">
        <v>0</v>
      </c>
      <c r="J145" t="inlineStr">
        <is>
          <t>[]</t>
        </is>
      </c>
      <c r="L145">
        <f>G144-G145</f>
        <v/>
      </c>
      <c r="M145">
        <f>ROUND((L145/G144)*100, 3)</f>
        <v/>
      </c>
      <c r="N145">
        <f>ROUND((H145-H144)*10^9, 3)</f>
        <v/>
      </c>
    </row>
    <row r="146">
      <c r="A146" t="inlineStr">
        <is>
          <t>2001:1:8::1</t>
        </is>
      </c>
      <c r="B146" t="inlineStr">
        <is>
          <t>2001:1:1::1</t>
        </is>
      </c>
      <c r="C146" t="n">
        <v>1</v>
      </c>
      <c r="D146" t="n">
        <v>0</v>
      </c>
      <c r="E146" t="n">
        <v>262</v>
      </c>
      <c r="F146" t="inlineStr">
        <is>
          <t>sender</t>
        </is>
      </c>
      <c r="G146" t="n">
        <v>1500</v>
      </c>
      <c r="H146" t="n">
        <v>1724874081.566167</v>
      </c>
    </row>
    <row r="147">
      <c r="A147" t="inlineStr">
        <is>
          <t>2001:1:8::1</t>
        </is>
      </c>
      <c r="B147" t="inlineStr">
        <is>
          <t>2001:1:1::1</t>
        </is>
      </c>
      <c r="C147" t="n">
        <v>1</v>
      </c>
      <c r="D147" t="n">
        <v>0</v>
      </c>
      <c r="E147" t="n">
        <v>262</v>
      </c>
      <c r="F147" t="inlineStr">
        <is>
          <t>receiver</t>
        </is>
      </c>
      <c r="G147" t="n">
        <v>1500</v>
      </c>
      <c r="H147" t="n">
        <v>1724874081.681396</v>
      </c>
      <c r="I147" t="n">
        <v>0</v>
      </c>
      <c r="J147" t="inlineStr">
        <is>
          <t>[]</t>
        </is>
      </c>
      <c r="L147">
        <f>G146-G147</f>
        <v/>
      </c>
      <c r="M147">
        <f>ROUND((L147/G146)*100, 3)</f>
        <v/>
      </c>
      <c r="N147">
        <f>ROUND((H147-H146)*10^9, 3)</f>
        <v/>
      </c>
    </row>
    <row r="148">
      <c r="A148" t="inlineStr">
        <is>
          <t>2001:1:2::1</t>
        </is>
      </c>
      <c r="B148" t="inlineStr">
        <is>
          <t>2001:1:3::1</t>
        </is>
      </c>
      <c r="C148" t="n">
        <v>1</v>
      </c>
      <c r="D148" t="n">
        <v>0</v>
      </c>
      <c r="E148" t="n">
        <v>262</v>
      </c>
      <c r="F148" t="inlineStr">
        <is>
          <t>sender</t>
        </is>
      </c>
      <c r="G148" t="n">
        <v>1500</v>
      </c>
      <c r="H148" t="n">
        <v>1724874081.316465</v>
      </c>
    </row>
    <row r="149">
      <c r="A149" t="inlineStr">
        <is>
          <t>2001:1:2::1</t>
        </is>
      </c>
      <c r="B149" t="inlineStr">
        <is>
          <t>2001:1:3::1</t>
        </is>
      </c>
      <c r="C149" t="n">
        <v>1</v>
      </c>
      <c r="D149" t="n">
        <v>0</v>
      </c>
      <c r="E149" t="n">
        <v>262</v>
      </c>
      <c r="F149" t="inlineStr">
        <is>
          <t>receiver</t>
        </is>
      </c>
      <c r="G149" t="n">
        <v>1500</v>
      </c>
      <c r="H149" t="n">
        <v>1724874081.449471</v>
      </c>
      <c r="I149" t="n">
        <v>0</v>
      </c>
      <c r="J149" t="inlineStr">
        <is>
          <t>[]</t>
        </is>
      </c>
      <c r="L149">
        <f>G148-G149</f>
        <v/>
      </c>
      <c r="M149">
        <f>ROUND((L149/G148)*100, 3)</f>
        <v/>
      </c>
      <c r="N149">
        <f>ROUND((H149-H148)*10^9, 3)</f>
        <v/>
      </c>
    </row>
    <row r="150">
      <c r="A150" t="inlineStr">
        <is>
          <t>2001:1:5::1</t>
        </is>
      </c>
      <c r="B150" t="inlineStr">
        <is>
          <t>2001:1:7::2</t>
        </is>
      </c>
      <c r="C150" t="n">
        <v>1</v>
      </c>
      <c r="D150" t="n">
        <v>34</v>
      </c>
      <c r="E150" t="n">
        <v>420</v>
      </c>
      <c r="F150" t="inlineStr">
        <is>
          <t>sender</t>
        </is>
      </c>
      <c r="G150" t="n">
        <v>1500</v>
      </c>
      <c r="H150" t="n">
        <v>1724874081.546748</v>
      </c>
    </row>
    <row r="151">
      <c r="A151" t="inlineStr">
        <is>
          <t>2001:1:5::1</t>
        </is>
      </c>
      <c r="B151" t="inlineStr">
        <is>
          <t>2001:1:7::2</t>
        </is>
      </c>
      <c r="C151" t="n">
        <v>1</v>
      </c>
      <c r="D151" t="n">
        <v>34</v>
      </c>
      <c r="E151" t="n">
        <v>420</v>
      </c>
      <c r="F151" t="inlineStr">
        <is>
          <t>receiver</t>
        </is>
      </c>
      <c r="G151" t="n">
        <v>1500</v>
      </c>
      <c r="H151" t="n">
        <v>1724874081.619658</v>
      </c>
      <c r="I151" t="n">
        <v>0</v>
      </c>
      <c r="J151" t="inlineStr">
        <is>
          <t>[]</t>
        </is>
      </c>
      <c r="L151">
        <f>G150-G151</f>
        <v/>
      </c>
      <c r="M151">
        <f>ROUND((L151/G150)*100, 3)</f>
        <v/>
      </c>
      <c r="N151">
        <f>ROUND((H151-H150)*10^9, 3)</f>
        <v/>
      </c>
    </row>
    <row r="152">
      <c r="A152" t="inlineStr">
        <is>
          <t>2001:1:1::2</t>
        </is>
      </c>
      <c r="B152" t="inlineStr">
        <is>
          <t>2001:1:7::1</t>
        </is>
      </c>
      <c r="C152" t="n">
        <v>1</v>
      </c>
      <c r="D152" t="n">
        <v>34</v>
      </c>
      <c r="E152" t="n">
        <v>420</v>
      </c>
      <c r="F152" t="inlineStr">
        <is>
          <t>sender</t>
        </is>
      </c>
      <c r="G152" t="n">
        <v>1500</v>
      </c>
      <c r="H152" t="n">
        <v>1724874081.583101</v>
      </c>
    </row>
    <row r="153">
      <c r="A153" t="inlineStr">
        <is>
          <t>2001:1:1::2</t>
        </is>
      </c>
      <c r="B153" t="inlineStr">
        <is>
          <t>2001:1:7::1</t>
        </is>
      </c>
      <c r="C153" t="n">
        <v>1</v>
      </c>
      <c r="D153" t="n">
        <v>34</v>
      </c>
      <c r="E153" t="n">
        <v>420</v>
      </c>
      <c r="F153" t="inlineStr">
        <is>
          <t>receiver</t>
        </is>
      </c>
      <c r="G153" t="n">
        <v>1500</v>
      </c>
      <c r="H153" t="n">
        <v>1724874081.674257</v>
      </c>
      <c r="I153" t="n">
        <v>0</v>
      </c>
      <c r="J153" t="inlineStr">
        <is>
          <t>[]</t>
        </is>
      </c>
      <c r="L153">
        <f>G152-G153</f>
        <v/>
      </c>
      <c r="M153">
        <f>ROUND((L153/G152)*100, 3)</f>
        <v/>
      </c>
      <c r="N153">
        <f>ROUND((H153-H152)*10^9, 3)</f>
        <v/>
      </c>
    </row>
    <row r="154">
      <c r="A154" t="inlineStr">
        <is>
          <t>2001:1:8::1</t>
        </is>
      </c>
      <c r="B154" t="inlineStr">
        <is>
          <t>2001:1:2::1</t>
        </is>
      </c>
      <c r="C154" t="n">
        <v>1</v>
      </c>
      <c r="D154" t="n">
        <v>34</v>
      </c>
      <c r="E154" t="n">
        <v>420</v>
      </c>
      <c r="F154" t="inlineStr">
        <is>
          <t>sender</t>
        </is>
      </c>
      <c r="G154" t="n">
        <v>1500</v>
      </c>
      <c r="H154" t="n">
        <v>1724874081.254393</v>
      </c>
    </row>
    <row r="155">
      <c r="A155" t="inlineStr">
        <is>
          <t>2001:1:8::1</t>
        </is>
      </c>
      <c r="B155" t="inlineStr">
        <is>
          <t>2001:1:2::1</t>
        </is>
      </c>
      <c r="C155" t="n">
        <v>1</v>
      </c>
      <c r="D155" t="n">
        <v>34</v>
      </c>
      <c r="E155" t="n">
        <v>420</v>
      </c>
      <c r="F155" t="inlineStr">
        <is>
          <t>receiver</t>
        </is>
      </c>
      <c r="G155" t="n">
        <v>1500</v>
      </c>
      <c r="H155" t="n">
        <v>1724874081.381508</v>
      </c>
      <c r="I155" t="n">
        <v>0</v>
      </c>
      <c r="J155" t="inlineStr">
        <is>
          <t>[]</t>
        </is>
      </c>
      <c r="L155">
        <f>G154-G155</f>
        <v/>
      </c>
      <c r="M155">
        <f>ROUND((L155/G154)*100, 3)</f>
        <v/>
      </c>
      <c r="N155">
        <f>ROUND((H155-H154)*10^9, 3)</f>
        <v/>
      </c>
    </row>
    <row r="156">
      <c r="A156" t="inlineStr">
        <is>
          <t>2001:1:2::2</t>
        </is>
      </c>
      <c r="B156" t="inlineStr">
        <is>
          <t>2001:1:8::2</t>
        </is>
      </c>
      <c r="C156" t="n">
        <v>1</v>
      </c>
      <c r="D156" t="n">
        <v>35</v>
      </c>
      <c r="E156" t="n">
        <v>874</v>
      </c>
      <c r="F156" t="inlineStr">
        <is>
          <t>sender</t>
        </is>
      </c>
      <c r="G156" t="n">
        <v>2970</v>
      </c>
      <c r="H156" t="n">
        <v>1724874081.331929</v>
      </c>
    </row>
    <row r="157">
      <c r="A157" t="inlineStr">
        <is>
          <t>2001:1:2::2</t>
        </is>
      </c>
      <c r="B157" t="inlineStr">
        <is>
          <t>2001:1:8::2</t>
        </is>
      </c>
      <c r="C157" t="n">
        <v>1</v>
      </c>
      <c r="D157" t="n">
        <v>35</v>
      </c>
      <c r="E157" t="n">
        <v>874</v>
      </c>
      <c r="F157" t="inlineStr">
        <is>
          <t>receiver</t>
        </is>
      </c>
      <c r="G157" t="n">
        <v>2970</v>
      </c>
      <c r="H157" t="n">
        <v>1724874081.457522</v>
      </c>
      <c r="I157" t="n">
        <v>0</v>
      </c>
      <c r="J157" t="inlineStr">
        <is>
          <t>[]</t>
        </is>
      </c>
      <c r="L157">
        <f>G156-G157</f>
        <v/>
      </c>
      <c r="M157">
        <f>ROUND((L157/G156)*100, 3)</f>
        <v/>
      </c>
      <c r="N157">
        <f>ROUND((H157-H156)*10^9, 3)</f>
        <v/>
      </c>
    </row>
    <row r="158">
      <c r="A158" t="inlineStr">
        <is>
          <t>2001:1:5::1</t>
        </is>
      </c>
      <c r="B158" t="inlineStr">
        <is>
          <t>2001:1:2::2</t>
        </is>
      </c>
      <c r="C158" t="n">
        <v>1</v>
      </c>
      <c r="D158" t="n">
        <v>35</v>
      </c>
      <c r="E158" t="n">
        <v>874</v>
      </c>
      <c r="F158" t="inlineStr">
        <is>
          <t>sender</t>
        </is>
      </c>
      <c r="G158" t="n">
        <v>2970</v>
      </c>
      <c r="H158" t="n">
        <v>1724874081.176036</v>
      </c>
    </row>
    <row r="159">
      <c r="A159" t="inlineStr">
        <is>
          <t>2001:1:5::1</t>
        </is>
      </c>
      <c r="B159" t="inlineStr">
        <is>
          <t>2001:1:2::2</t>
        </is>
      </c>
      <c r="C159" t="n">
        <v>1</v>
      </c>
      <c r="D159" t="n">
        <v>35</v>
      </c>
      <c r="E159" t="n">
        <v>874</v>
      </c>
      <c r="F159" t="inlineStr">
        <is>
          <t>receiver</t>
        </is>
      </c>
      <c r="G159" t="n">
        <v>2970</v>
      </c>
      <c r="H159" t="n">
        <v>1724874081.292784</v>
      </c>
      <c r="I159" t="n">
        <v>0</v>
      </c>
      <c r="J159" t="inlineStr">
        <is>
          <t>[]</t>
        </is>
      </c>
      <c r="L159">
        <f>G158-G159</f>
        <v/>
      </c>
      <c r="M159">
        <f>ROUND((L159/G158)*100, 3)</f>
        <v/>
      </c>
      <c r="N159">
        <f>ROUND((H159-H158)*10^9, 3)</f>
        <v/>
      </c>
    </row>
    <row r="160">
      <c r="A160" t="inlineStr">
        <is>
          <t>2001:1:2::1</t>
        </is>
      </c>
      <c r="B160" t="inlineStr">
        <is>
          <t>2001:1:8::1</t>
        </is>
      </c>
      <c r="C160" t="n">
        <v>2</v>
      </c>
      <c r="D160" t="n">
        <v>35</v>
      </c>
      <c r="E160" t="n">
        <v>874</v>
      </c>
      <c r="F160" t="inlineStr">
        <is>
          <t>sender</t>
        </is>
      </c>
      <c r="G160" t="n">
        <v>2970</v>
      </c>
      <c r="H160" t="n">
        <v>1724874081.652057</v>
      </c>
    </row>
    <row r="161">
      <c r="A161" t="inlineStr">
        <is>
          <t>2001:1:2::1</t>
        </is>
      </c>
      <c r="B161" t="inlineStr">
        <is>
          <t>2001:1:8::1</t>
        </is>
      </c>
      <c r="C161" t="n">
        <v>2</v>
      </c>
      <c r="D161" t="n">
        <v>35</v>
      </c>
      <c r="E161" t="n">
        <v>874</v>
      </c>
      <c r="F161" t="inlineStr">
        <is>
          <t>receiver</t>
        </is>
      </c>
      <c r="G161" t="n">
        <v>2970</v>
      </c>
      <c r="H161" t="n">
        <v>1724874081.740899</v>
      </c>
      <c r="I161" t="n">
        <v>0</v>
      </c>
      <c r="J161" t="inlineStr">
        <is>
          <t>[]</t>
        </is>
      </c>
      <c r="L161">
        <f>G160-G161</f>
        <v/>
      </c>
      <c r="M161">
        <f>ROUND((L161/G160)*100, 3)</f>
        <v/>
      </c>
      <c r="N161">
        <f>ROUND((H161-H160)*10^9, 3)</f>
        <v/>
      </c>
    </row>
    <row r="162">
      <c r="A162" t="inlineStr">
        <is>
          <t>2001:1:3::1</t>
        </is>
      </c>
      <c r="B162" t="inlineStr">
        <is>
          <t>2001:1:8::3</t>
        </is>
      </c>
      <c r="C162" t="n">
        <v>1</v>
      </c>
      <c r="D162" t="n">
        <v>35</v>
      </c>
      <c r="E162" t="n">
        <v>874</v>
      </c>
      <c r="F162" t="inlineStr">
        <is>
          <t>sender</t>
        </is>
      </c>
      <c r="G162" t="n">
        <v>2970</v>
      </c>
      <c r="H162" t="n">
        <v>1724874081.446259</v>
      </c>
    </row>
    <row r="163">
      <c r="A163" t="inlineStr">
        <is>
          <t>2001:1:3::1</t>
        </is>
      </c>
      <c r="B163" t="inlineStr">
        <is>
          <t>2001:1:8::3</t>
        </is>
      </c>
      <c r="C163" t="n">
        <v>1</v>
      </c>
      <c r="D163" t="n">
        <v>35</v>
      </c>
      <c r="E163" t="n">
        <v>874</v>
      </c>
      <c r="F163" t="inlineStr">
        <is>
          <t>receiver</t>
        </is>
      </c>
      <c r="G163" t="n">
        <v>2970</v>
      </c>
      <c r="H163" t="n">
        <v>1724874081.542077</v>
      </c>
      <c r="I163" t="n">
        <v>0</v>
      </c>
      <c r="J163" t="inlineStr">
        <is>
          <t>[]</t>
        </is>
      </c>
      <c r="L163">
        <f>G162-G163</f>
        <v/>
      </c>
      <c r="M163">
        <f>ROUND((L163/G162)*100, 3)</f>
        <v/>
      </c>
      <c r="N163">
        <f>ROUND((H163-H162)*10^9, 3)</f>
        <v/>
      </c>
    </row>
    <row r="164">
      <c r="A164" t="inlineStr">
        <is>
          <t>2001:1:8::4</t>
        </is>
      </c>
      <c r="B164" t="inlineStr">
        <is>
          <t>2001:1:1::2</t>
        </is>
      </c>
      <c r="C164" t="n">
        <v>1</v>
      </c>
      <c r="D164" t="n">
        <v>46</v>
      </c>
      <c r="E164" t="n">
        <v>483</v>
      </c>
      <c r="F164" t="inlineStr">
        <is>
          <t>sender</t>
        </is>
      </c>
      <c r="G164" t="n">
        <v>2970</v>
      </c>
      <c r="H164" t="n">
        <v>1724874081.45999</v>
      </c>
    </row>
    <row r="165">
      <c r="A165" t="inlineStr">
        <is>
          <t>2001:1:8::4</t>
        </is>
      </c>
      <c r="B165" t="inlineStr">
        <is>
          <t>2001:1:1::2</t>
        </is>
      </c>
      <c r="C165" t="n">
        <v>1</v>
      </c>
      <c r="D165" t="n">
        <v>46</v>
      </c>
      <c r="E165" t="n">
        <v>483</v>
      </c>
      <c r="F165" t="inlineStr">
        <is>
          <t>receiver</t>
        </is>
      </c>
      <c r="G165" t="n">
        <v>2970</v>
      </c>
      <c r="H165" t="n">
        <v>1724874081.577672</v>
      </c>
      <c r="I165" t="n">
        <v>0</v>
      </c>
      <c r="J165" t="inlineStr">
        <is>
          <t>[]</t>
        </is>
      </c>
      <c r="L165">
        <f>G164-G165</f>
        <v/>
      </c>
      <c r="M165">
        <f>ROUND((L165/G164)*100, 3)</f>
        <v/>
      </c>
      <c r="N165">
        <f>ROUND((H165-H164)*10^9, 3)</f>
        <v/>
      </c>
    </row>
    <row r="166">
      <c r="A166" t="inlineStr">
        <is>
          <t>2001:1:3::1</t>
        </is>
      </c>
      <c r="B166" t="inlineStr">
        <is>
          <t>2001:1:7::3</t>
        </is>
      </c>
      <c r="C166" t="n">
        <v>1</v>
      </c>
      <c r="D166" t="n">
        <v>35</v>
      </c>
      <c r="E166" t="n">
        <v>874</v>
      </c>
      <c r="F166" t="inlineStr">
        <is>
          <t>sender</t>
        </is>
      </c>
      <c r="G166" t="n">
        <v>2970</v>
      </c>
      <c r="H166" t="n">
        <v>1724874081.410516</v>
      </c>
    </row>
    <row r="167">
      <c r="A167" t="inlineStr">
        <is>
          <t>2001:1:3::1</t>
        </is>
      </c>
      <c r="B167" t="inlineStr">
        <is>
          <t>2001:1:7::3</t>
        </is>
      </c>
      <c r="C167" t="n">
        <v>1</v>
      </c>
      <c r="D167" t="n">
        <v>35</v>
      </c>
      <c r="E167" t="n">
        <v>874</v>
      </c>
      <c r="F167" t="inlineStr">
        <is>
          <t>receiver</t>
        </is>
      </c>
      <c r="G167" t="n">
        <v>2970</v>
      </c>
      <c r="H167" t="n">
        <v>1724874081.520905</v>
      </c>
      <c r="I167" t="n">
        <v>0</v>
      </c>
      <c r="J167" t="inlineStr">
        <is>
          <t>[]</t>
        </is>
      </c>
      <c r="L167">
        <f>G166-G167</f>
        <v/>
      </c>
      <c r="M167">
        <f>ROUND((L167/G166)*100, 3)</f>
        <v/>
      </c>
      <c r="N167">
        <f>ROUND((H167-H166)*10^9, 3)</f>
        <v/>
      </c>
    </row>
    <row r="168">
      <c r="A168" t="inlineStr">
        <is>
          <t>2001:1:7::3</t>
        </is>
      </c>
      <c r="B168" t="inlineStr">
        <is>
          <t>2001:1:8::4</t>
        </is>
      </c>
      <c r="C168" t="n">
        <v>1</v>
      </c>
      <c r="D168" t="n">
        <v>35</v>
      </c>
      <c r="E168" t="n">
        <v>874</v>
      </c>
      <c r="F168" t="inlineStr">
        <is>
          <t>sender</t>
        </is>
      </c>
      <c r="G168" t="n">
        <v>2970</v>
      </c>
      <c r="H168" t="n">
        <v>1724874081.568417</v>
      </c>
    </row>
    <row r="169">
      <c r="A169" t="inlineStr">
        <is>
          <t>2001:1:7::3</t>
        </is>
      </c>
      <c r="B169" t="inlineStr">
        <is>
          <t>2001:1:8::4</t>
        </is>
      </c>
      <c r="C169" t="n">
        <v>1</v>
      </c>
      <c r="D169" t="n">
        <v>35</v>
      </c>
      <c r="E169" t="n">
        <v>874</v>
      </c>
      <c r="F169" t="inlineStr">
        <is>
          <t>receiver</t>
        </is>
      </c>
      <c r="G169" t="n">
        <v>2970</v>
      </c>
      <c r="H169" t="n">
        <v>1724874081.694115</v>
      </c>
      <c r="I169" t="n">
        <v>0</v>
      </c>
      <c r="J169" t="inlineStr">
        <is>
          <t>[]</t>
        </is>
      </c>
      <c r="L169">
        <f>G168-G169</f>
        <v/>
      </c>
      <c r="M169">
        <f>ROUND((L169/G168)*100, 3)</f>
        <v/>
      </c>
      <c r="N169">
        <f>ROUND((H169-H168)*10^9, 3)</f>
        <v/>
      </c>
    </row>
    <row r="170"/>
    <row r="171">
      <c r="A171" s="1" t="inlineStr">
        <is>
          <t>Iteration - 7</t>
        </is>
      </c>
    </row>
    <row r="172">
      <c r="A172" t="inlineStr">
        <is>
          <t>2001:1:2::1</t>
        </is>
      </c>
      <c r="B172" t="inlineStr">
        <is>
          <t>2001:1:3::1</t>
        </is>
      </c>
      <c r="C172" t="n">
        <v>1</v>
      </c>
      <c r="D172" t="n">
        <v>0</v>
      </c>
      <c r="E172" t="n">
        <v>262</v>
      </c>
      <c r="F172" t="inlineStr">
        <is>
          <t>sender</t>
        </is>
      </c>
      <c r="G172" t="n">
        <v>1500</v>
      </c>
      <c r="H172" t="n">
        <v>1724874384.188637</v>
      </c>
    </row>
    <row r="173">
      <c r="A173" t="inlineStr">
        <is>
          <t>2001:1:2::1</t>
        </is>
      </c>
      <c r="B173" t="inlineStr">
        <is>
          <t>2001:1:3::1</t>
        </is>
      </c>
      <c r="C173" t="n">
        <v>1</v>
      </c>
      <c r="D173" t="n">
        <v>0</v>
      </c>
      <c r="E173" t="n">
        <v>262</v>
      </c>
      <c r="F173" t="inlineStr">
        <is>
          <t>receiver</t>
        </is>
      </c>
      <c r="G173" t="n">
        <v>1500</v>
      </c>
      <c r="H173" t="n">
        <v>1724874384.329269</v>
      </c>
      <c r="I173" t="n">
        <v>0</v>
      </c>
      <c r="J173" t="inlineStr">
        <is>
          <t>[]</t>
        </is>
      </c>
      <c r="L173">
        <f>G172-G173</f>
        <v/>
      </c>
      <c r="M173">
        <f>ROUND((L173/G172)*100, 3)</f>
        <v/>
      </c>
      <c r="N173">
        <f>ROUND((H173-H172)*10^9, 3)</f>
        <v/>
      </c>
    </row>
    <row r="174">
      <c r="A174" t="inlineStr">
        <is>
          <t>2001:1:3::1</t>
        </is>
      </c>
      <c r="B174" t="inlineStr">
        <is>
          <t>2001:1:5::1</t>
        </is>
      </c>
      <c r="C174" t="n">
        <v>1</v>
      </c>
      <c r="D174" t="n">
        <v>34</v>
      </c>
      <c r="E174" t="n">
        <v>420</v>
      </c>
      <c r="F174" t="inlineStr">
        <is>
          <t>sender</t>
        </is>
      </c>
      <c r="G174" t="n">
        <v>1500</v>
      </c>
      <c r="H174" t="n">
        <v>1724874384.174792</v>
      </c>
    </row>
    <row r="175">
      <c r="A175" t="inlineStr">
        <is>
          <t>2001:1:3::1</t>
        </is>
      </c>
      <c r="B175" t="inlineStr">
        <is>
          <t>2001:1:5::1</t>
        </is>
      </c>
      <c r="C175" t="n">
        <v>1</v>
      </c>
      <c r="D175" t="n">
        <v>34</v>
      </c>
      <c r="E175" t="n">
        <v>420</v>
      </c>
      <c r="F175" t="inlineStr">
        <is>
          <t>receiver</t>
        </is>
      </c>
      <c r="G175" t="n">
        <v>1500</v>
      </c>
      <c r="H175" t="n">
        <v>1724874384.273736</v>
      </c>
      <c r="I175" t="n">
        <v>0</v>
      </c>
      <c r="J175" t="inlineStr">
        <is>
          <t>[]</t>
        </is>
      </c>
      <c r="L175">
        <f>G174-G175</f>
        <v/>
      </c>
      <c r="M175">
        <f>ROUND((L175/G174)*100, 3)</f>
        <v/>
      </c>
      <c r="N175">
        <f>ROUND((H175-H174)*10^9, 3)</f>
        <v/>
      </c>
    </row>
    <row r="176">
      <c r="A176" t="inlineStr">
        <is>
          <t>2001:1:8::1</t>
        </is>
      </c>
      <c r="B176" t="inlineStr">
        <is>
          <t>2001:1:1::1</t>
        </is>
      </c>
      <c r="C176" t="n">
        <v>1</v>
      </c>
      <c r="D176" t="n">
        <v>0</v>
      </c>
      <c r="E176" t="n">
        <v>262</v>
      </c>
      <c r="F176" t="inlineStr">
        <is>
          <t>sender</t>
        </is>
      </c>
      <c r="G176" t="n">
        <v>1500</v>
      </c>
      <c r="H176" t="n">
        <v>1724874384.200881</v>
      </c>
    </row>
    <row r="177">
      <c r="A177" t="inlineStr">
        <is>
          <t>2001:1:8::1</t>
        </is>
      </c>
      <c r="B177" t="inlineStr">
        <is>
          <t>2001:1:1::1</t>
        </is>
      </c>
      <c r="C177" t="n">
        <v>1</v>
      </c>
      <c r="D177" t="n">
        <v>0</v>
      </c>
      <c r="E177" t="n">
        <v>262</v>
      </c>
      <c r="F177" t="inlineStr">
        <is>
          <t>receiver</t>
        </is>
      </c>
      <c r="G177" t="n">
        <v>1500</v>
      </c>
      <c r="H177" t="n">
        <v>1724874384.311301</v>
      </c>
      <c r="I177" t="n">
        <v>0</v>
      </c>
      <c r="J177" t="inlineStr">
        <is>
          <t>[]</t>
        </is>
      </c>
      <c r="L177">
        <f>G176-G177</f>
        <v/>
      </c>
      <c r="M177">
        <f>ROUND((L177/G176)*100, 3)</f>
        <v/>
      </c>
      <c r="N177">
        <f>ROUND((H177-H176)*10^9, 3)</f>
        <v/>
      </c>
    </row>
    <row r="178">
      <c r="A178" t="inlineStr">
        <is>
          <t>2001:1:5::1</t>
        </is>
      </c>
      <c r="B178" t="inlineStr">
        <is>
          <t>2001:1:7::2</t>
        </is>
      </c>
      <c r="C178" t="n">
        <v>1</v>
      </c>
      <c r="D178" t="n">
        <v>34</v>
      </c>
      <c r="E178" t="n">
        <v>420</v>
      </c>
      <c r="F178" t="inlineStr">
        <is>
          <t>sender</t>
        </is>
      </c>
      <c r="G178" t="n">
        <v>1500</v>
      </c>
      <c r="H178" t="n">
        <v>1724874384.294439</v>
      </c>
    </row>
    <row r="179">
      <c r="A179" t="inlineStr">
        <is>
          <t>2001:1:5::1</t>
        </is>
      </c>
      <c r="B179" t="inlineStr">
        <is>
          <t>2001:1:7::2</t>
        </is>
      </c>
      <c r="C179" t="n">
        <v>1</v>
      </c>
      <c r="D179" t="n">
        <v>34</v>
      </c>
      <c r="E179" t="n">
        <v>420</v>
      </c>
      <c r="F179" t="inlineStr">
        <is>
          <t>receiver</t>
        </is>
      </c>
      <c r="G179" t="n">
        <v>1500</v>
      </c>
      <c r="H179" t="n">
        <v>1724874384.428013</v>
      </c>
      <c r="I179" t="n">
        <v>0</v>
      </c>
      <c r="J179" t="inlineStr">
        <is>
          <t>[]</t>
        </is>
      </c>
      <c r="L179">
        <f>G178-G179</f>
        <v/>
      </c>
      <c r="M179">
        <f>ROUND((L179/G178)*100, 3)</f>
        <v/>
      </c>
      <c r="N179">
        <f>ROUND((H179-H178)*10^9, 3)</f>
        <v/>
      </c>
    </row>
    <row r="180">
      <c r="A180" t="inlineStr">
        <is>
          <t>2001:1:1::2</t>
        </is>
      </c>
      <c r="B180" t="inlineStr">
        <is>
          <t>2001:1:7::1</t>
        </is>
      </c>
      <c r="C180" t="n">
        <v>1</v>
      </c>
      <c r="D180" t="n">
        <v>34</v>
      </c>
      <c r="E180" t="n">
        <v>420</v>
      </c>
      <c r="F180" t="inlineStr">
        <is>
          <t>sender</t>
        </is>
      </c>
      <c r="G180" t="n">
        <v>1500</v>
      </c>
      <c r="H180" t="n">
        <v>1724874384.238387</v>
      </c>
    </row>
    <row r="181">
      <c r="A181" t="inlineStr">
        <is>
          <t>2001:1:1::2</t>
        </is>
      </c>
      <c r="B181" t="inlineStr">
        <is>
          <t>2001:1:7::1</t>
        </is>
      </c>
      <c r="C181" t="n">
        <v>1</v>
      </c>
      <c r="D181" t="n">
        <v>34</v>
      </c>
      <c r="E181" t="n">
        <v>420</v>
      </c>
      <c r="F181" t="inlineStr">
        <is>
          <t>receiver</t>
        </is>
      </c>
      <c r="G181" t="n">
        <v>1500</v>
      </c>
      <c r="H181" t="n">
        <v>1724874384.356355</v>
      </c>
      <c r="I181" t="n">
        <v>0</v>
      </c>
      <c r="J181" t="inlineStr">
        <is>
          <t>[]</t>
        </is>
      </c>
      <c r="L181">
        <f>G180-G181</f>
        <v/>
      </c>
      <c r="M181">
        <f>ROUND((L181/G180)*100, 3)</f>
        <v/>
      </c>
      <c r="N181">
        <f>ROUND((H181-H180)*10^9, 3)</f>
        <v/>
      </c>
    </row>
    <row r="182">
      <c r="A182" t="inlineStr">
        <is>
          <t>2001:1:8::1</t>
        </is>
      </c>
      <c r="B182" t="inlineStr">
        <is>
          <t>2001:1:2::1</t>
        </is>
      </c>
      <c r="C182" t="n">
        <v>1</v>
      </c>
      <c r="D182" t="n">
        <v>34</v>
      </c>
      <c r="E182" t="n">
        <v>420</v>
      </c>
      <c r="F182" t="inlineStr">
        <is>
          <t>sender</t>
        </is>
      </c>
      <c r="G182" t="n">
        <v>1500</v>
      </c>
      <c r="H182" t="n">
        <v>1724874384.20594</v>
      </c>
    </row>
    <row r="183">
      <c r="A183" t="inlineStr">
        <is>
          <t>2001:1:8::1</t>
        </is>
      </c>
      <c r="B183" t="inlineStr">
        <is>
          <t>2001:1:2::1</t>
        </is>
      </c>
      <c r="C183" t="n">
        <v>1</v>
      </c>
      <c r="D183" t="n">
        <v>34</v>
      </c>
      <c r="E183" t="n">
        <v>420</v>
      </c>
      <c r="F183" t="inlineStr">
        <is>
          <t>receiver</t>
        </is>
      </c>
      <c r="G183" t="n">
        <v>1500</v>
      </c>
      <c r="H183" t="n">
        <v>1724874384.315698</v>
      </c>
      <c r="I183" t="n">
        <v>0</v>
      </c>
      <c r="J183" t="inlineStr">
        <is>
          <t>[]</t>
        </is>
      </c>
      <c r="L183">
        <f>G182-G183</f>
        <v/>
      </c>
      <c r="M183">
        <f>ROUND((L183/G182)*100, 3)</f>
        <v/>
      </c>
      <c r="N183">
        <f>ROUND((H183-H182)*10^9, 3)</f>
        <v/>
      </c>
    </row>
    <row r="184">
      <c r="A184" t="inlineStr">
        <is>
          <t>2001:1:3::1</t>
        </is>
      </c>
      <c r="B184" t="inlineStr">
        <is>
          <t>2001:1:7::3</t>
        </is>
      </c>
      <c r="C184" t="n">
        <v>1</v>
      </c>
      <c r="D184" t="n">
        <v>35</v>
      </c>
      <c r="E184" t="n">
        <v>874</v>
      </c>
      <c r="F184" t="inlineStr">
        <is>
          <t>sender</t>
        </is>
      </c>
      <c r="G184" t="n">
        <v>2970</v>
      </c>
      <c r="H184" t="n">
        <v>1724874384.208043</v>
      </c>
    </row>
    <row r="185">
      <c r="A185" t="inlineStr">
        <is>
          <t>2001:1:3::1</t>
        </is>
      </c>
      <c r="B185" t="inlineStr">
        <is>
          <t>2001:1:7::3</t>
        </is>
      </c>
      <c r="C185" t="n">
        <v>1</v>
      </c>
      <c r="D185" t="n">
        <v>35</v>
      </c>
      <c r="E185" t="n">
        <v>874</v>
      </c>
      <c r="F185" t="inlineStr">
        <is>
          <t>receiver</t>
        </is>
      </c>
      <c r="G185" t="n">
        <v>2970</v>
      </c>
      <c r="H185" t="n">
        <v>1724874384.333407</v>
      </c>
      <c r="I185" t="n">
        <v>0</v>
      </c>
      <c r="J185" t="inlineStr">
        <is>
          <t>[]</t>
        </is>
      </c>
      <c r="L185">
        <f>G184-G185</f>
        <v/>
      </c>
      <c r="M185">
        <f>ROUND((L185/G184)*100, 3)</f>
        <v/>
      </c>
      <c r="N185">
        <f>ROUND((H185-H184)*10^9, 3)</f>
        <v/>
      </c>
    </row>
    <row r="186">
      <c r="A186" t="inlineStr">
        <is>
          <t>2001:1:5::1</t>
        </is>
      </c>
      <c r="B186" t="inlineStr">
        <is>
          <t>2001:1:2::2</t>
        </is>
      </c>
      <c r="C186" t="n">
        <v>1</v>
      </c>
      <c r="D186" t="n">
        <v>35</v>
      </c>
      <c r="E186" t="n">
        <v>874</v>
      </c>
      <c r="F186" t="inlineStr">
        <is>
          <t>sender</t>
        </is>
      </c>
      <c r="G186" t="n">
        <v>2970</v>
      </c>
      <c r="H186" t="n">
        <v>1724874384.185971</v>
      </c>
    </row>
    <row r="187">
      <c r="A187" t="inlineStr">
        <is>
          <t>2001:1:5::1</t>
        </is>
      </c>
      <c r="B187" t="inlineStr">
        <is>
          <t>2001:1:2::2</t>
        </is>
      </c>
      <c r="C187" t="n">
        <v>1</v>
      </c>
      <c r="D187" t="n">
        <v>35</v>
      </c>
      <c r="E187" t="n">
        <v>874</v>
      </c>
      <c r="F187" t="inlineStr">
        <is>
          <t>receiver</t>
        </is>
      </c>
      <c r="G187" t="n">
        <v>2970</v>
      </c>
      <c r="H187" t="n">
        <v>1724874384.320349</v>
      </c>
      <c r="I187" t="n">
        <v>0</v>
      </c>
      <c r="J187" t="inlineStr">
        <is>
          <t>[]</t>
        </is>
      </c>
      <c r="L187">
        <f>G186-G187</f>
        <v/>
      </c>
      <c r="M187">
        <f>ROUND((L187/G186)*100, 3)</f>
        <v/>
      </c>
      <c r="N187">
        <f>ROUND((H187-H186)*10^9, 3)</f>
        <v/>
      </c>
    </row>
    <row r="188">
      <c r="A188" t="inlineStr">
        <is>
          <t>2001:1:2::2</t>
        </is>
      </c>
      <c r="B188" t="inlineStr">
        <is>
          <t>2001:1:8::2</t>
        </is>
      </c>
      <c r="C188" t="n">
        <v>1</v>
      </c>
      <c r="D188" t="n">
        <v>35</v>
      </c>
      <c r="E188" t="n">
        <v>874</v>
      </c>
      <c r="F188" t="inlineStr">
        <is>
          <t>sender</t>
        </is>
      </c>
      <c r="G188" t="n">
        <v>2970</v>
      </c>
      <c r="H188" t="n">
        <v>1724874384.19473</v>
      </c>
    </row>
    <row r="189">
      <c r="A189" t="inlineStr">
        <is>
          <t>2001:1:2::2</t>
        </is>
      </c>
      <c r="B189" t="inlineStr">
        <is>
          <t>2001:1:8::2</t>
        </is>
      </c>
      <c r="C189" t="n">
        <v>1</v>
      </c>
      <c r="D189" t="n">
        <v>35</v>
      </c>
      <c r="E189" t="n">
        <v>874</v>
      </c>
      <c r="F189" t="inlineStr">
        <is>
          <t>receiver</t>
        </is>
      </c>
      <c r="G189" t="n">
        <v>2970</v>
      </c>
      <c r="H189" t="n">
        <v>1724874384.323794</v>
      </c>
      <c r="I189" t="n">
        <v>0</v>
      </c>
      <c r="J189" t="inlineStr">
        <is>
          <t>[]</t>
        </is>
      </c>
      <c r="L189">
        <f>G188-G189</f>
        <v/>
      </c>
      <c r="M189">
        <f>ROUND((L189/G188)*100, 3)</f>
        <v/>
      </c>
      <c r="N189">
        <f>ROUND((H189-H188)*10^9, 3)</f>
        <v/>
      </c>
    </row>
    <row r="190">
      <c r="A190" t="inlineStr">
        <is>
          <t>2001:1:8::4</t>
        </is>
      </c>
      <c r="B190" t="inlineStr">
        <is>
          <t>2001:1:1::2</t>
        </is>
      </c>
      <c r="C190" t="n">
        <v>1</v>
      </c>
      <c r="D190" t="n">
        <v>46</v>
      </c>
      <c r="E190" t="n">
        <v>483</v>
      </c>
      <c r="F190" t="inlineStr">
        <is>
          <t>sender</t>
        </is>
      </c>
      <c r="G190" t="n">
        <v>2970</v>
      </c>
      <c r="H190" t="n">
        <v>1724874384.195856</v>
      </c>
    </row>
    <row r="191">
      <c r="A191" t="inlineStr">
        <is>
          <t>2001:1:8::4</t>
        </is>
      </c>
      <c r="B191" t="inlineStr">
        <is>
          <t>2001:1:1::2</t>
        </is>
      </c>
      <c r="C191" t="n">
        <v>1</v>
      </c>
      <c r="D191" t="n">
        <v>46</v>
      </c>
      <c r="E191" t="n">
        <v>483</v>
      </c>
      <c r="F191" t="inlineStr">
        <is>
          <t>receiver</t>
        </is>
      </c>
      <c r="G191" t="n">
        <v>2970</v>
      </c>
      <c r="H191" t="n">
        <v>1724874384.303443</v>
      </c>
      <c r="I191" t="n">
        <v>0</v>
      </c>
      <c r="J191" t="inlineStr">
        <is>
          <t>[]</t>
        </is>
      </c>
      <c r="L191">
        <f>G190-G191</f>
        <v/>
      </c>
      <c r="M191">
        <f>ROUND((L191/G190)*100, 3)</f>
        <v/>
      </c>
      <c r="N191">
        <f>ROUND((H191-H190)*10^9, 3)</f>
        <v/>
      </c>
    </row>
    <row r="192">
      <c r="A192" t="inlineStr">
        <is>
          <t>2001:1:2::1</t>
        </is>
      </c>
      <c r="B192" t="inlineStr">
        <is>
          <t>2001:1:8::1</t>
        </is>
      </c>
      <c r="C192" t="n">
        <v>2</v>
      </c>
      <c r="D192" t="n">
        <v>35</v>
      </c>
      <c r="E192" t="n">
        <v>874</v>
      </c>
      <c r="F192" t="inlineStr">
        <is>
          <t>sender</t>
        </is>
      </c>
      <c r="G192" t="n">
        <v>2970</v>
      </c>
      <c r="H192" t="n">
        <v>1724874384.208231</v>
      </c>
    </row>
    <row r="193">
      <c r="A193" t="inlineStr">
        <is>
          <t>2001:1:2::1</t>
        </is>
      </c>
      <c r="B193" t="inlineStr">
        <is>
          <t>2001:1:8::1</t>
        </is>
      </c>
      <c r="C193" t="n">
        <v>2</v>
      </c>
      <c r="D193" t="n">
        <v>35</v>
      </c>
      <c r="E193" t="n">
        <v>874</v>
      </c>
      <c r="F193" t="inlineStr">
        <is>
          <t>receiver</t>
        </is>
      </c>
      <c r="G193" t="n">
        <v>2970</v>
      </c>
      <c r="H193" t="n">
        <v>1724874384.346237</v>
      </c>
      <c r="I193" t="n">
        <v>0</v>
      </c>
      <c r="J193" t="inlineStr">
        <is>
          <t>[]</t>
        </is>
      </c>
      <c r="L193">
        <f>G192-G193</f>
        <v/>
      </c>
      <c r="M193">
        <f>ROUND((L193/G192)*100, 3)</f>
        <v/>
      </c>
      <c r="N193">
        <f>ROUND((H193-H192)*10^9, 3)</f>
        <v/>
      </c>
    </row>
    <row r="194">
      <c r="A194" t="inlineStr">
        <is>
          <t>2001:1:7::3</t>
        </is>
      </c>
      <c r="B194" t="inlineStr">
        <is>
          <t>2001:1:8::4</t>
        </is>
      </c>
      <c r="C194" t="n">
        <v>1</v>
      </c>
      <c r="D194" t="n">
        <v>35</v>
      </c>
      <c r="E194" t="n">
        <v>874</v>
      </c>
      <c r="F194" t="inlineStr">
        <is>
          <t>sender</t>
        </is>
      </c>
      <c r="G194" t="n">
        <v>2970</v>
      </c>
      <c r="H194" t="n">
        <v>1724874384.432856</v>
      </c>
    </row>
    <row r="195">
      <c r="A195" t="inlineStr">
        <is>
          <t>2001:1:7::3</t>
        </is>
      </c>
      <c r="B195" t="inlineStr">
        <is>
          <t>2001:1:8::4</t>
        </is>
      </c>
      <c r="C195" t="n">
        <v>1</v>
      </c>
      <c r="D195" t="n">
        <v>35</v>
      </c>
      <c r="E195" t="n">
        <v>874</v>
      </c>
      <c r="F195" t="inlineStr">
        <is>
          <t>receiver</t>
        </is>
      </c>
      <c r="G195" t="n">
        <v>2970</v>
      </c>
      <c r="H195" t="n">
        <v>1724874384.570562</v>
      </c>
      <c r="I195" t="n">
        <v>0</v>
      </c>
      <c r="J195" t="inlineStr">
        <is>
          <t>[]</t>
        </is>
      </c>
      <c r="L195">
        <f>G194-G195</f>
        <v/>
      </c>
      <c r="M195">
        <f>ROUND((L195/G194)*100, 3)</f>
        <v/>
      </c>
      <c r="N195">
        <f>ROUND((H195-H194)*10^9, 3)</f>
        <v/>
      </c>
    </row>
    <row r="196">
      <c r="A196" t="inlineStr">
        <is>
          <t>2001:1:3::1</t>
        </is>
      </c>
      <c r="B196" t="inlineStr">
        <is>
          <t>2001:1:8::3</t>
        </is>
      </c>
      <c r="C196" t="n">
        <v>1</v>
      </c>
      <c r="D196" t="n">
        <v>35</v>
      </c>
      <c r="E196" t="n">
        <v>874</v>
      </c>
      <c r="F196" t="inlineStr">
        <is>
          <t>sender</t>
        </is>
      </c>
      <c r="G196" t="n">
        <v>2970</v>
      </c>
      <c r="H196" t="n">
        <v>1724874384.166</v>
      </c>
    </row>
    <row r="197">
      <c r="A197" t="inlineStr">
        <is>
          <t>2001:1:3::1</t>
        </is>
      </c>
      <c r="B197" t="inlineStr">
        <is>
          <t>2001:1:8::3</t>
        </is>
      </c>
      <c r="C197" t="n">
        <v>1</v>
      </c>
      <c r="D197" t="n">
        <v>35</v>
      </c>
      <c r="E197" t="n">
        <v>874</v>
      </c>
      <c r="F197" t="inlineStr">
        <is>
          <t>receiver</t>
        </is>
      </c>
      <c r="G197" t="n">
        <v>2970</v>
      </c>
      <c r="H197" t="n">
        <v>1724874384.259145</v>
      </c>
      <c r="I197" t="n">
        <v>0</v>
      </c>
      <c r="J197" t="inlineStr">
        <is>
          <t>[]</t>
        </is>
      </c>
      <c r="L197">
        <f>G196-G197</f>
        <v/>
      </c>
      <c r="M197">
        <f>ROUND((L197/G196)*100, 3)</f>
        <v/>
      </c>
      <c r="N197">
        <f>ROUND((H197-H196)*10^9, 3)</f>
        <v/>
      </c>
    </row>
    <row r="198"/>
    <row r="199">
      <c r="A199" s="1" t="inlineStr">
        <is>
          <t>Iteration - 8</t>
        </is>
      </c>
    </row>
    <row r="200">
      <c r="A200" t="inlineStr">
        <is>
          <t>2001:1:2::1</t>
        </is>
      </c>
      <c r="B200" t="inlineStr">
        <is>
          <t>2001:1:3::1</t>
        </is>
      </c>
      <c r="C200" t="n">
        <v>1</v>
      </c>
      <c r="D200" t="n">
        <v>0</v>
      </c>
      <c r="E200" t="n">
        <v>262</v>
      </c>
      <c r="F200" t="inlineStr">
        <is>
          <t>sender</t>
        </is>
      </c>
      <c r="G200" t="n">
        <v>1500</v>
      </c>
      <c r="H200" t="n">
        <v>1724874687.87452</v>
      </c>
    </row>
    <row r="201">
      <c r="A201" t="inlineStr">
        <is>
          <t>2001:1:2::1</t>
        </is>
      </c>
      <c r="B201" t="inlineStr">
        <is>
          <t>2001:1:3::1</t>
        </is>
      </c>
      <c r="C201" t="n">
        <v>1</v>
      </c>
      <c r="D201" t="n">
        <v>0</v>
      </c>
      <c r="E201" t="n">
        <v>262</v>
      </c>
      <c r="F201" t="inlineStr">
        <is>
          <t>receiver</t>
        </is>
      </c>
      <c r="G201" t="n">
        <v>1500</v>
      </c>
      <c r="H201" t="n">
        <v>1724874687.99571</v>
      </c>
      <c r="I201" t="n">
        <v>0</v>
      </c>
      <c r="J201" t="inlineStr">
        <is>
          <t>[]</t>
        </is>
      </c>
      <c r="L201">
        <f>G200-G201</f>
        <v/>
      </c>
      <c r="M201">
        <f>ROUND((L201/G200)*100, 3)</f>
        <v/>
      </c>
      <c r="N201">
        <f>ROUND((H201-H200)*10^9, 3)</f>
        <v/>
      </c>
    </row>
    <row r="202">
      <c r="A202" t="inlineStr">
        <is>
          <t>2001:1:8::1</t>
        </is>
      </c>
      <c r="B202" t="inlineStr">
        <is>
          <t>2001:1:1::1</t>
        </is>
      </c>
      <c r="C202" t="n">
        <v>1</v>
      </c>
      <c r="D202" t="n">
        <v>0</v>
      </c>
      <c r="E202" t="n">
        <v>262</v>
      </c>
      <c r="F202" t="inlineStr">
        <is>
          <t>sender</t>
        </is>
      </c>
      <c r="G202" t="n">
        <v>1500</v>
      </c>
      <c r="H202" t="n">
        <v>1724874687.87399</v>
      </c>
    </row>
    <row r="203">
      <c r="A203" t="inlineStr">
        <is>
          <t>2001:1:8::1</t>
        </is>
      </c>
      <c r="B203" t="inlineStr">
        <is>
          <t>2001:1:1::1</t>
        </is>
      </c>
      <c r="C203" t="n">
        <v>1</v>
      </c>
      <c r="D203" t="n">
        <v>0</v>
      </c>
      <c r="E203" t="n">
        <v>262</v>
      </c>
      <c r="F203" t="inlineStr">
        <is>
          <t>receiver</t>
        </is>
      </c>
      <c r="G203" t="n">
        <v>1500</v>
      </c>
      <c r="H203" t="n">
        <v>1724874687.990005</v>
      </c>
      <c r="I203" t="n">
        <v>0</v>
      </c>
      <c r="J203" t="inlineStr">
        <is>
          <t>[]</t>
        </is>
      </c>
      <c r="L203">
        <f>G202-G203</f>
        <v/>
      </c>
      <c r="M203">
        <f>ROUND((L203/G202)*100, 3)</f>
        <v/>
      </c>
      <c r="N203">
        <f>ROUND((H203-H202)*10^9, 3)</f>
        <v/>
      </c>
    </row>
    <row r="204">
      <c r="A204" t="inlineStr">
        <is>
          <t>2001:1:5::1</t>
        </is>
      </c>
      <c r="B204" t="inlineStr">
        <is>
          <t>2001:1:7::2</t>
        </is>
      </c>
      <c r="C204" t="n">
        <v>1</v>
      </c>
      <c r="D204" t="n">
        <v>34</v>
      </c>
      <c r="E204" t="n">
        <v>420</v>
      </c>
      <c r="F204" t="inlineStr">
        <is>
          <t>sender</t>
        </is>
      </c>
      <c r="G204" t="n">
        <v>1500</v>
      </c>
      <c r="H204" t="n">
        <v>1724874687.988436</v>
      </c>
    </row>
    <row r="205">
      <c r="A205" t="inlineStr">
        <is>
          <t>2001:1:5::1</t>
        </is>
      </c>
      <c r="B205" t="inlineStr">
        <is>
          <t>2001:1:7::2</t>
        </is>
      </c>
      <c r="C205" t="n">
        <v>1</v>
      </c>
      <c r="D205" t="n">
        <v>34</v>
      </c>
      <c r="E205" t="n">
        <v>420</v>
      </c>
      <c r="F205" t="inlineStr">
        <is>
          <t>receiver</t>
        </is>
      </c>
      <c r="G205" t="n">
        <v>1500</v>
      </c>
      <c r="H205" t="n">
        <v>1724874688.125652</v>
      </c>
      <c r="I205" t="n">
        <v>0</v>
      </c>
      <c r="J205" t="inlineStr">
        <is>
          <t>[]</t>
        </is>
      </c>
      <c r="L205">
        <f>G204-G205</f>
        <v/>
      </c>
      <c r="M205">
        <f>ROUND((L205/G204)*100, 3)</f>
        <v/>
      </c>
      <c r="N205">
        <f>ROUND((H205-H204)*10^9, 3)</f>
        <v/>
      </c>
    </row>
    <row r="206">
      <c r="A206" t="inlineStr">
        <is>
          <t>2001:1:1::2</t>
        </is>
      </c>
      <c r="B206" t="inlineStr">
        <is>
          <t>2001:1:7::1</t>
        </is>
      </c>
      <c r="C206" t="n">
        <v>1</v>
      </c>
      <c r="D206" t="n">
        <v>34</v>
      </c>
      <c r="E206" t="n">
        <v>420</v>
      </c>
      <c r="F206" t="inlineStr">
        <is>
          <t>sender</t>
        </is>
      </c>
      <c r="G206" t="n">
        <v>1500</v>
      </c>
      <c r="H206" t="n">
        <v>1724874687.830344</v>
      </c>
    </row>
    <row r="207">
      <c r="A207" t="inlineStr">
        <is>
          <t>2001:1:1::2</t>
        </is>
      </c>
      <c r="B207" t="inlineStr">
        <is>
          <t>2001:1:7::1</t>
        </is>
      </c>
      <c r="C207" t="n">
        <v>1</v>
      </c>
      <c r="D207" t="n">
        <v>34</v>
      </c>
      <c r="E207" t="n">
        <v>420</v>
      </c>
      <c r="F207" t="inlineStr">
        <is>
          <t>receiver</t>
        </is>
      </c>
      <c r="G207" t="n">
        <v>1500</v>
      </c>
      <c r="H207" t="n">
        <v>1724874687.93901</v>
      </c>
      <c r="I207" t="n">
        <v>0</v>
      </c>
      <c r="J207" t="inlineStr">
        <is>
          <t>[]</t>
        </is>
      </c>
      <c r="L207">
        <f>G206-G207</f>
        <v/>
      </c>
      <c r="M207">
        <f>ROUND((L207/G206)*100, 3)</f>
        <v/>
      </c>
      <c r="N207">
        <f>ROUND((H207-H206)*10^9, 3)</f>
        <v/>
      </c>
    </row>
    <row r="208">
      <c r="A208" t="inlineStr">
        <is>
          <t>2001:1:8::1</t>
        </is>
      </c>
      <c r="B208" t="inlineStr">
        <is>
          <t>2001:1:2::1</t>
        </is>
      </c>
      <c r="C208" t="n">
        <v>1</v>
      </c>
      <c r="D208" t="n">
        <v>34</v>
      </c>
      <c r="E208" t="n">
        <v>420</v>
      </c>
      <c r="F208" t="inlineStr">
        <is>
          <t>sender</t>
        </is>
      </c>
      <c r="G208" t="n">
        <v>1500</v>
      </c>
      <c r="H208" t="n">
        <v>1724874687.750093</v>
      </c>
    </row>
    <row r="209">
      <c r="A209" t="inlineStr">
        <is>
          <t>2001:1:8::1</t>
        </is>
      </c>
      <c r="B209" t="inlineStr">
        <is>
          <t>2001:1:2::1</t>
        </is>
      </c>
      <c r="C209" t="n">
        <v>1</v>
      </c>
      <c r="D209" t="n">
        <v>34</v>
      </c>
      <c r="E209" t="n">
        <v>420</v>
      </c>
      <c r="F209" t="inlineStr">
        <is>
          <t>receiver</t>
        </is>
      </c>
      <c r="G209" t="n">
        <v>1500</v>
      </c>
      <c r="H209" t="n">
        <v>1724874687.883636</v>
      </c>
      <c r="I209" t="n">
        <v>0</v>
      </c>
      <c r="J209" t="inlineStr">
        <is>
          <t>[]</t>
        </is>
      </c>
      <c r="L209">
        <f>G208-G209</f>
        <v/>
      </c>
      <c r="M209">
        <f>ROUND((L209/G208)*100, 3)</f>
        <v/>
      </c>
      <c r="N209">
        <f>ROUND((H209-H208)*10^9, 3)</f>
        <v/>
      </c>
    </row>
    <row r="210">
      <c r="A210" t="inlineStr">
        <is>
          <t>2001:1:3::1</t>
        </is>
      </c>
      <c r="B210" t="inlineStr">
        <is>
          <t>2001:1:5::1</t>
        </is>
      </c>
      <c r="C210" t="n">
        <v>1</v>
      </c>
      <c r="D210" t="n">
        <v>34</v>
      </c>
      <c r="E210" t="n">
        <v>420</v>
      </c>
      <c r="F210" t="inlineStr">
        <is>
          <t>sender</t>
        </is>
      </c>
      <c r="G210" t="n">
        <v>1500</v>
      </c>
      <c r="H210" t="n">
        <v>1724874687.470058</v>
      </c>
    </row>
    <row r="211">
      <c r="A211" t="inlineStr">
        <is>
          <t>2001:1:3::1</t>
        </is>
      </c>
      <c r="B211" t="inlineStr">
        <is>
          <t>2001:1:5::1</t>
        </is>
      </c>
      <c r="C211" t="n">
        <v>1</v>
      </c>
      <c r="D211" t="n">
        <v>34</v>
      </c>
      <c r="E211" t="n">
        <v>420</v>
      </c>
      <c r="F211" t="inlineStr">
        <is>
          <t>receiver</t>
        </is>
      </c>
      <c r="G211" t="n">
        <v>1500</v>
      </c>
      <c r="H211" t="n">
        <v>1724874687.55402</v>
      </c>
      <c r="I211" t="n">
        <v>0</v>
      </c>
      <c r="J211" t="inlineStr">
        <is>
          <t>[]</t>
        </is>
      </c>
      <c r="L211">
        <f>G210-G211</f>
        <v/>
      </c>
      <c r="M211">
        <f>ROUND((L211/G210)*100, 3)</f>
        <v/>
      </c>
      <c r="N211">
        <f>ROUND((H211-H210)*10^9, 3)</f>
        <v/>
      </c>
    </row>
    <row r="212">
      <c r="A212" t="inlineStr">
        <is>
          <t>2001:1:8::4</t>
        </is>
      </c>
      <c r="B212" t="inlineStr">
        <is>
          <t>2001:1:1::2</t>
        </is>
      </c>
      <c r="C212" t="n">
        <v>1</v>
      </c>
      <c r="D212" t="n">
        <v>46</v>
      </c>
      <c r="E212" t="n">
        <v>483</v>
      </c>
      <c r="F212" t="inlineStr">
        <is>
          <t>sender</t>
        </is>
      </c>
      <c r="G212" t="n">
        <v>2970</v>
      </c>
      <c r="H212" t="n">
        <v>1724874687.986098</v>
      </c>
    </row>
    <row r="213">
      <c r="A213" t="inlineStr">
        <is>
          <t>2001:1:8::4</t>
        </is>
      </c>
      <c r="B213" t="inlineStr">
        <is>
          <t>2001:1:1::2</t>
        </is>
      </c>
      <c r="C213" t="n">
        <v>1</v>
      </c>
      <c r="D213" t="n">
        <v>46</v>
      </c>
      <c r="E213" t="n">
        <v>483</v>
      </c>
      <c r="F213" t="inlineStr">
        <is>
          <t>receiver</t>
        </is>
      </c>
      <c r="G213" t="n">
        <v>2970</v>
      </c>
      <c r="H213" t="n">
        <v>1724874688.124166</v>
      </c>
      <c r="I213" t="n">
        <v>0</v>
      </c>
      <c r="J213" t="inlineStr">
        <is>
          <t>[]</t>
        </is>
      </c>
      <c r="L213">
        <f>G212-G213</f>
        <v/>
      </c>
      <c r="M213">
        <f>ROUND((L213/G212)*100, 3)</f>
        <v/>
      </c>
      <c r="N213">
        <f>ROUND((H213-H212)*10^9, 3)</f>
        <v/>
      </c>
    </row>
    <row r="214">
      <c r="A214" t="inlineStr">
        <is>
          <t>2001:1:5::1</t>
        </is>
      </c>
      <c r="B214" t="inlineStr">
        <is>
          <t>2001:1:2::2</t>
        </is>
      </c>
      <c r="C214" t="n">
        <v>1</v>
      </c>
      <c r="D214" t="n">
        <v>35</v>
      </c>
      <c r="E214" t="n">
        <v>874</v>
      </c>
      <c r="F214" t="inlineStr">
        <is>
          <t>sender</t>
        </is>
      </c>
      <c r="G214" t="n">
        <v>2970</v>
      </c>
      <c r="H214" t="n">
        <v>1724874687.894439</v>
      </c>
    </row>
    <row r="215">
      <c r="A215" t="inlineStr">
        <is>
          <t>2001:1:5::1</t>
        </is>
      </c>
      <c r="B215" t="inlineStr">
        <is>
          <t>2001:1:2::2</t>
        </is>
      </c>
      <c r="C215" t="n">
        <v>1</v>
      </c>
      <c r="D215" t="n">
        <v>35</v>
      </c>
      <c r="E215" t="n">
        <v>874</v>
      </c>
      <c r="F215" t="inlineStr">
        <is>
          <t>receiver</t>
        </is>
      </c>
      <c r="G215" t="n">
        <v>2970</v>
      </c>
      <c r="H215" t="n">
        <v>1724874688.010967</v>
      </c>
      <c r="I215" t="n">
        <v>0</v>
      </c>
      <c r="J215" t="inlineStr">
        <is>
          <t>[]</t>
        </is>
      </c>
      <c r="L215">
        <f>G214-G215</f>
        <v/>
      </c>
      <c r="M215">
        <f>ROUND((L215/G214)*100, 3)</f>
        <v/>
      </c>
      <c r="N215">
        <f>ROUND((H215-H214)*10^9, 3)</f>
        <v/>
      </c>
    </row>
    <row r="216">
      <c r="A216" t="inlineStr">
        <is>
          <t>2001:1:2::1</t>
        </is>
      </c>
      <c r="B216" t="inlineStr">
        <is>
          <t>2001:1:8::1</t>
        </is>
      </c>
      <c r="C216" t="n">
        <v>2</v>
      </c>
      <c r="D216" t="n">
        <v>35</v>
      </c>
      <c r="E216" t="n">
        <v>874</v>
      </c>
      <c r="F216" t="inlineStr">
        <is>
          <t>sender</t>
        </is>
      </c>
      <c r="G216" t="n">
        <v>2970</v>
      </c>
      <c r="H216" t="n">
        <v>1724874687.964007</v>
      </c>
    </row>
    <row r="217">
      <c r="A217" t="inlineStr">
        <is>
          <t>2001:1:2::1</t>
        </is>
      </c>
      <c r="B217" t="inlineStr">
        <is>
          <t>2001:1:8::1</t>
        </is>
      </c>
      <c r="C217" t="n">
        <v>2</v>
      </c>
      <c r="D217" t="n">
        <v>35</v>
      </c>
      <c r="E217" t="n">
        <v>874</v>
      </c>
      <c r="F217" t="inlineStr">
        <is>
          <t>receiver</t>
        </is>
      </c>
      <c r="G217" t="n">
        <v>2970</v>
      </c>
      <c r="H217" t="n">
        <v>1724874688.100557</v>
      </c>
      <c r="I217" t="n">
        <v>0</v>
      </c>
      <c r="J217" t="inlineStr">
        <is>
          <t>[]</t>
        </is>
      </c>
      <c r="L217">
        <f>G216-G217</f>
        <v/>
      </c>
      <c r="M217">
        <f>ROUND((L217/G216)*100, 3)</f>
        <v/>
      </c>
      <c r="N217">
        <f>ROUND((H217-H216)*10^9, 3)</f>
        <v/>
      </c>
    </row>
    <row r="218">
      <c r="A218" t="inlineStr">
        <is>
          <t>2001:1:2::2</t>
        </is>
      </c>
      <c r="B218" t="inlineStr">
        <is>
          <t>2001:1:8::2</t>
        </is>
      </c>
      <c r="C218" t="n">
        <v>1</v>
      </c>
      <c r="D218" t="n">
        <v>35</v>
      </c>
      <c r="E218" t="n">
        <v>874</v>
      </c>
      <c r="F218" t="inlineStr">
        <is>
          <t>sender</t>
        </is>
      </c>
      <c r="G218" t="n">
        <v>2970</v>
      </c>
      <c r="H218" t="n">
        <v>1724874688.012171</v>
      </c>
    </row>
    <row r="219">
      <c r="A219" t="inlineStr">
        <is>
          <t>2001:1:2::2</t>
        </is>
      </c>
      <c r="B219" t="inlineStr">
        <is>
          <t>2001:1:8::2</t>
        </is>
      </c>
      <c r="C219" t="n">
        <v>1</v>
      </c>
      <c r="D219" t="n">
        <v>35</v>
      </c>
      <c r="E219" t="n">
        <v>874</v>
      </c>
      <c r="F219" t="inlineStr">
        <is>
          <t>receiver</t>
        </is>
      </c>
      <c r="G219" t="n">
        <v>2970</v>
      </c>
      <c r="H219" t="n">
        <v>1724874688.15391</v>
      </c>
      <c r="I219" t="n">
        <v>0</v>
      </c>
      <c r="J219" t="inlineStr">
        <is>
          <t>[]</t>
        </is>
      </c>
      <c r="L219">
        <f>G218-G219</f>
        <v/>
      </c>
      <c r="M219">
        <f>ROUND((L219/G218)*100, 3)</f>
        <v/>
      </c>
      <c r="N219">
        <f>ROUND((H219-H218)*10^9, 3)</f>
        <v/>
      </c>
    </row>
    <row r="220">
      <c r="A220" t="inlineStr">
        <is>
          <t>2001:1:3::1</t>
        </is>
      </c>
      <c r="B220" t="inlineStr">
        <is>
          <t>2001:1:7::3</t>
        </is>
      </c>
      <c r="C220" t="n">
        <v>1</v>
      </c>
      <c r="D220" t="n">
        <v>35</v>
      </c>
      <c r="E220" t="n">
        <v>874</v>
      </c>
      <c r="F220" t="inlineStr">
        <is>
          <t>sender</t>
        </is>
      </c>
      <c r="G220" t="n">
        <v>2970</v>
      </c>
      <c r="H220" t="n">
        <v>1724874687.894347</v>
      </c>
    </row>
    <row r="221">
      <c r="A221" t="inlineStr">
        <is>
          <t>2001:1:3::1</t>
        </is>
      </c>
      <c r="B221" t="inlineStr">
        <is>
          <t>2001:1:7::3</t>
        </is>
      </c>
      <c r="C221" t="n">
        <v>1</v>
      </c>
      <c r="D221" t="n">
        <v>35</v>
      </c>
      <c r="E221" t="n">
        <v>874</v>
      </c>
      <c r="F221" t="inlineStr">
        <is>
          <t>receiver</t>
        </is>
      </c>
      <c r="G221" t="n">
        <v>2970</v>
      </c>
      <c r="H221" t="n">
        <v>1724874687.99773</v>
      </c>
      <c r="I221" t="n">
        <v>0</v>
      </c>
      <c r="J221" t="inlineStr">
        <is>
          <t>[]</t>
        </is>
      </c>
      <c r="L221">
        <f>G220-G221</f>
        <v/>
      </c>
      <c r="M221">
        <f>ROUND((L221/G220)*100, 3)</f>
        <v/>
      </c>
      <c r="N221">
        <f>ROUND((H221-H220)*10^9, 3)</f>
        <v/>
      </c>
    </row>
    <row r="222">
      <c r="A222" t="inlineStr">
        <is>
          <t>2001:1:3::1</t>
        </is>
      </c>
      <c r="B222" t="inlineStr">
        <is>
          <t>2001:1:8::3</t>
        </is>
      </c>
      <c r="C222" t="n">
        <v>1</v>
      </c>
      <c r="D222" t="n">
        <v>35</v>
      </c>
      <c r="E222" t="n">
        <v>874</v>
      </c>
      <c r="F222" t="inlineStr">
        <is>
          <t>sender</t>
        </is>
      </c>
      <c r="G222" t="n">
        <v>2970</v>
      </c>
      <c r="H222" t="n">
        <v>1724874688.026128</v>
      </c>
    </row>
    <row r="223">
      <c r="A223" t="inlineStr">
        <is>
          <t>2001:1:3::1</t>
        </is>
      </c>
      <c r="B223" t="inlineStr">
        <is>
          <t>2001:1:8::3</t>
        </is>
      </c>
      <c r="C223" t="n">
        <v>1</v>
      </c>
      <c r="D223" t="n">
        <v>35</v>
      </c>
      <c r="E223" t="n">
        <v>874</v>
      </c>
      <c r="F223" t="inlineStr">
        <is>
          <t>receiver</t>
        </is>
      </c>
      <c r="G223" t="n">
        <v>2970</v>
      </c>
      <c r="H223" t="n">
        <v>1724874688.127167</v>
      </c>
      <c r="I223" t="n">
        <v>0</v>
      </c>
      <c r="J223" t="inlineStr">
        <is>
          <t>[]</t>
        </is>
      </c>
      <c r="L223">
        <f>G222-G223</f>
        <v/>
      </c>
      <c r="M223">
        <f>ROUND((L223/G222)*100, 3)</f>
        <v/>
      </c>
      <c r="N223">
        <f>ROUND((H223-H222)*10^9, 3)</f>
        <v/>
      </c>
    </row>
    <row r="224">
      <c r="A224" t="inlineStr">
        <is>
          <t>2001:1:7::3</t>
        </is>
      </c>
      <c r="B224" t="inlineStr">
        <is>
          <t>2001:1:8::4</t>
        </is>
      </c>
      <c r="C224" t="n">
        <v>1</v>
      </c>
      <c r="D224" t="n">
        <v>35</v>
      </c>
      <c r="E224" t="n">
        <v>874</v>
      </c>
      <c r="F224" t="inlineStr">
        <is>
          <t>sender</t>
        </is>
      </c>
      <c r="G224" t="n">
        <v>2970</v>
      </c>
      <c r="H224" t="n">
        <v>1724874687.840921</v>
      </c>
    </row>
    <row r="225">
      <c r="A225" t="inlineStr">
        <is>
          <t>2001:1:7::3</t>
        </is>
      </c>
      <c r="B225" t="inlineStr">
        <is>
          <t>2001:1:8::4</t>
        </is>
      </c>
      <c r="C225" t="n">
        <v>1</v>
      </c>
      <c r="D225" t="n">
        <v>35</v>
      </c>
      <c r="E225" t="n">
        <v>874</v>
      </c>
      <c r="F225" t="inlineStr">
        <is>
          <t>receiver</t>
        </is>
      </c>
      <c r="G225" t="n">
        <v>2970</v>
      </c>
      <c r="H225" t="n">
        <v>1724874687.972268</v>
      </c>
      <c r="I225" t="n">
        <v>0</v>
      </c>
      <c r="J225" t="inlineStr">
        <is>
          <t>[]</t>
        </is>
      </c>
      <c r="L225">
        <f>G224-G225</f>
        <v/>
      </c>
      <c r="M225">
        <f>ROUND((L225/G224)*100, 3)</f>
        <v/>
      </c>
      <c r="N225">
        <f>ROUND((H225-H224)*10^9, 3)</f>
        <v/>
      </c>
    </row>
    <row r="226"/>
    <row r="227">
      <c r="A227" s="1" t="inlineStr">
        <is>
          <t>Iteration - 9</t>
        </is>
      </c>
    </row>
    <row r="228">
      <c r="A228" t="inlineStr">
        <is>
          <t>2001:1:1::2</t>
        </is>
      </c>
      <c r="B228" t="inlineStr">
        <is>
          <t>2001:1:7::1</t>
        </is>
      </c>
      <c r="C228" t="n">
        <v>1</v>
      </c>
      <c r="D228" t="n">
        <v>34</v>
      </c>
      <c r="E228" t="n">
        <v>420</v>
      </c>
      <c r="F228" t="inlineStr">
        <is>
          <t>sender</t>
        </is>
      </c>
      <c r="G228" t="n">
        <v>1500</v>
      </c>
      <c r="H228" t="n">
        <v>1724874990.866249</v>
      </c>
    </row>
    <row r="229">
      <c r="A229" t="inlineStr">
        <is>
          <t>2001:1:1::2</t>
        </is>
      </c>
      <c r="B229" t="inlineStr">
        <is>
          <t>2001:1:7::1</t>
        </is>
      </c>
      <c r="C229" t="n">
        <v>1</v>
      </c>
      <c r="D229" t="n">
        <v>34</v>
      </c>
      <c r="E229" t="n">
        <v>420</v>
      </c>
      <c r="F229" t="inlineStr">
        <is>
          <t>receiver</t>
        </is>
      </c>
      <c r="G229" t="n">
        <v>1500</v>
      </c>
      <c r="H229" t="n">
        <v>1724874990.985331</v>
      </c>
      <c r="I229" t="n">
        <v>0</v>
      </c>
      <c r="J229" t="inlineStr">
        <is>
          <t>[]</t>
        </is>
      </c>
      <c r="L229">
        <f>G228-G229</f>
        <v/>
      </c>
      <c r="M229">
        <f>ROUND((L229/G228)*100, 3)</f>
        <v/>
      </c>
      <c r="N229">
        <f>ROUND((H229-H228)*10^9, 3)</f>
        <v/>
      </c>
    </row>
    <row r="230">
      <c r="A230" t="inlineStr">
        <is>
          <t>2001:1:3::1</t>
        </is>
      </c>
      <c r="B230" t="inlineStr">
        <is>
          <t>2001:1:5::1</t>
        </is>
      </c>
      <c r="C230" t="n">
        <v>1</v>
      </c>
      <c r="D230" t="n">
        <v>34</v>
      </c>
      <c r="E230" t="n">
        <v>420</v>
      </c>
      <c r="F230" t="inlineStr">
        <is>
          <t>sender</t>
        </is>
      </c>
      <c r="G230" t="n">
        <v>1500</v>
      </c>
      <c r="H230" t="n">
        <v>1724874990.895365</v>
      </c>
    </row>
    <row r="231">
      <c r="A231" t="inlineStr">
        <is>
          <t>2001:1:3::1</t>
        </is>
      </c>
      <c r="B231" t="inlineStr">
        <is>
          <t>2001:1:5::1</t>
        </is>
      </c>
      <c r="C231" t="n">
        <v>1</v>
      </c>
      <c r="D231" t="n">
        <v>34</v>
      </c>
      <c r="E231" t="n">
        <v>420</v>
      </c>
      <c r="F231" t="inlineStr">
        <is>
          <t>receiver</t>
        </is>
      </c>
      <c r="G231" t="n">
        <v>1500</v>
      </c>
      <c r="H231" t="n">
        <v>1724874990.989391</v>
      </c>
      <c r="I231" t="n">
        <v>0</v>
      </c>
      <c r="J231" t="inlineStr">
        <is>
          <t>[]</t>
        </is>
      </c>
      <c r="L231">
        <f>G230-G231</f>
        <v/>
      </c>
      <c r="M231">
        <f>ROUND((L231/G230)*100, 3)</f>
        <v/>
      </c>
      <c r="N231">
        <f>ROUND((H231-H230)*10^9, 3)</f>
        <v/>
      </c>
    </row>
    <row r="232">
      <c r="A232" t="inlineStr">
        <is>
          <t>2001:1:2::1</t>
        </is>
      </c>
      <c r="B232" t="inlineStr">
        <is>
          <t>2001:1:3::1</t>
        </is>
      </c>
      <c r="C232" t="n">
        <v>1</v>
      </c>
      <c r="D232" t="n">
        <v>0</v>
      </c>
      <c r="E232" t="n">
        <v>262</v>
      </c>
      <c r="F232" t="inlineStr">
        <is>
          <t>sender</t>
        </is>
      </c>
      <c r="G232" t="n">
        <v>1500</v>
      </c>
      <c r="H232" t="n">
        <v>1724874990.45446</v>
      </c>
    </row>
    <row r="233">
      <c r="A233" t="inlineStr">
        <is>
          <t>2001:1:2::1</t>
        </is>
      </c>
      <c r="B233" t="inlineStr">
        <is>
          <t>2001:1:3::1</t>
        </is>
      </c>
      <c r="C233" t="n">
        <v>1</v>
      </c>
      <c r="D233" t="n">
        <v>0</v>
      </c>
      <c r="E233" t="n">
        <v>262</v>
      </c>
      <c r="F233" t="inlineStr">
        <is>
          <t>receiver</t>
        </is>
      </c>
      <c r="G233" t="n">
        <v>1500</v>
      </c>
      <c r="H233" t="n">
        <v>1724874990.558996</v>
      </c>
      <c r="I233" t="n">
        <v>0</v>
      </c>
      <c r="J233" t="inlineStr">
        <is>
          <t>[]</t>
        </is>
      </c>
      <c r="L233">
        <f>G232-G233</f>
        <v/>
      </c>
      <c r="M233">
        <f>ROUND((L233/G232)*100, 3)</f>
        <v/>
      </c>
      <c r="N233">
        <f>ROUND((H233-H232)*10^9, 3)</f>
        <v/>
      </c>
    </row>
    <row r="234">
      <c r="A234" t="inlineStr">
        <is>
          <t>2001:1:5::1</t>
        </is>
      </c>
      <c r="B234" t="inlineStr">
        <is>
          <t>2001:1:7::2</t>
        </is>
      </c>
      <c r="C234" t="n">
        <v>1</v>
      </c>
      <c r="D234" t="n">
        <v>34</v>
      </c>
      <c r="E234" t="n">
        <v>420</v>
      </c>
      <c r="F234" t="inlineStr">
        <is>
          <t>sender</t>
        </is>
      </c>
      <c r="G234" t="n">
        <v>1500</v>
      </c>
      <c r="H234" t="n">
        <v>1724874990.385858</v>
      </c>
    </row>
    <row r="235">
      <c r="A235" t="inlineStr">
        <is>
          <t>2001:1:5::1</t>
        </is>
      </c>
      <c r="B235" t="inlineStr">
        <is>
          <t>2001:1:7::2</t>
        </is>
      </c>
      <c r="C235" t="n">
        <v>1</v>
      </c>
      <c r="D235" t="n">
        <v>34</v>
      </c>
      <c r="E235" t="n">
        <v>420</v>
      </c>
      <c r="F235" t="inlineStr">
        <is>
          <t>receiver</t>
        </is>
      </c>
      <c r="G235" t="n">
        <v>1500</v>
      </c>
      <c r="H235" t="n">
        <v>1724874990.485895</v>
      </c>
      <c r="I235" t="n">
        <v>0</v>
      </c>
      <c r="J235" t="inlineStr">
        <is>
          <t>[]</t>
        </is>
      </c>
      <c r="L235">
        <f>G234-G235</f>
        <v/>
      </c>
      <c r="M235">
        <f>ROUND((L235/G234)*100, 3)</f>
        <v/>
      </c>
      <c r="N235">
        <f>ROUND((H235-H234)*10^9, 3)</f>
        <v/>
      </c>
    </row>
    <row r="236">
      <c r="A236" t="inlineStr">
        <is>
          <t>2001:1:8::1</t>
        </is>
      </c>
      <c r="B236" t="inlineStr">
        <is>
          <t>2001:1:1::1</t>
        </is>
      </c>
      <c r="C236" t="n">
        <v>1</v>
      </c>
      <c r="D236" t="n">
        <v>0</v>
      </c>
      <c r="E236" t="n">
        <v>262</v>
      </c>
      <c r="F236" t="inlineStr">
        <is>
          <t>sender</t>
        </is>
      </c>
      <c r="G236" t="n">
        <v>1500</v>
      </c>
      <c r="H236" t="n">
        <v>1724874990.445982</v>
      </c>
    </row>
    <row r="237">
      <c r="A237" t="inlineStr">
        <is>
          <t>2001:1:8::1</t>
        </is>
      </c>
      <c r="B237" t="inlineStr">
        <is>
          <t>2001:1:1::1</t>
        </is>
      </c>
      <c r="C237" t="n">
        <v>1</v>
      </c>
      <c r="D237" t="n">
        <v>0</v>
      </c>
      <c r="E237" t="n">
        <v>262</v>
      </c>
      <c r="F237" t="inlineStr">
        <is>
          <t>receiver</t>
        </is>
      </c>
      <c r="G237" t="n">
        <v>1500</v>
      </c>
      <c r="H237" t="n">
        <v>1724874990.559866</v>
      </c>
      <c r="I237" t="n">
        <v>0</v>
      </c>
      <c r="J237" t="inlineStr">
        <is>
          <t>[]</t>
        </is>
      </c>
      <c r="L237">
        <f>G236-G237</f>
        <v/>
      </c>
      <c r="M237">
        <f>ROUND((L237/G236)*100, 3)</f>
        <v/>
      </c>
      <c r="N237">
        <f>ROUND((H237-H236)*10^9, 3)</f>
        <v/>
      </c>
    </row>
    <row r="238">
      <c r="A238" t="inlineStr">
        <is>
          <t>2001:1:8::1</t>
        </is>
      </c>
      <c r="B238" t="inlineStr">
        <is>
          <t>2001:1:2::1</t>
        </is>
      </c>
      <c r="C238" t="n">
        <v>1</v>
      </c>
      <c r="D238" t="n">
        <v>34</v>
      </c>
      <c r="E238" t="n">
        <v>420</v>
      </c>
      <c r="F238" t="inlineStr">
        <is>
          <t>sender</t>
        </is>
      </c>
      <c r="G238" t="n">
        <v>1500</v>
      </c>
      <c r="H238" t="n">
        <v>1724874990.93163</v>
      </c>
    </row>
    <row r="239">
      <c r="A239" t="inlineStr">
        <is>
          <t>2001:1:8::1</t>
        </is>
      </c>
      <c r="B239" t="inlineStr">
        <is>
          <t>2001:1:2::1</t>
        </is>
      </c>
      <c r="C239" t="n">
        <v>1</v>
      </c>
      <c r="D239" t="n">
        <v>34</v>
      </c>
      <c r="E239" t="n">
        <v>420</v>
      </c>
      <c r="F239" t="inlineStr">
        <is>
          <t>receiver</t>
        </is>
      </c>
      <c r="G239" t="n">
        <v>1500</v>
      </c>
      <c r="H239" t="n">
        <v>1724874991.032164</v>
      </c>
      <c r="I239" t="n">
        <v>0</v>
      </c>
      <c r="J239" t="inlineStr">
        <is>
          <t>[]</t>
        </is>
      </c>
      <c r="L239">
        <f>G238-G239</f>
        <v/>
      </c>
      <c r="M239">
        <f>ROUND((L239/G238)*100, 3)</f>
        <v/>
      </c>
      <c r="N239">
        <f>ROUND((H239-H238)*10^9, 3)</f>
        <v/>
      </c>
    </row>
    <row r="240">
      <c r="A240" t="inlineStr">
        <is>
          <t>2001:1:3::1</t>
        </is>
      </c>
      <c r="B240" t="inlineStr">
        <is>
          <t>2001:1:8::3</t>
        </is>
      </c>
      <c r="C240" t="n">
        <v>1</v>
      </c>
      <c r="D240" t="n">
        <v>35</v>
      </c>
      <c r="E240" t="n">
        <v>874</v>
      </c>
      <c r="F240" t="inlineStr">
        <is>
          <t>sender</t>
        </is>
      </c>
      <c r="G240" t="n">
        <v>2970</v>
      </c>
      <c r="H240" t="n">
        <v>1724874990.374232</v>
      </c>
    </row>
    <row r="241">
      <c r="A241" t="inlineStr">
        <is>
          <t>2001:1:3::1</t>
        </is>
      </c>
      <c r="B241" t="inlineStr">
        <is>
          <t>2001:1:8::3</t>
        </is>
      </c>
      <c r="C241" t="n">
        <v>1</v>
      </c>
      <c r="D241" t="n">
        <v>35</v>
      </c>
      <c r="E241" t="n">
        <v>874</v>
      </c>
      <c r="F241" t="inlineStr">
        <is>
          <t>receiver</t>
        </is>
      </c>
      <c r="G241" t="n">
        <v>2970</v>
      </c>
      <c r="H241" t="n">
        <v>1724874990.462986</v>
      </c>
      <c r="I241" t="n">
        <v>0</v>
      </c>
      <c r="J241" t="inlineStr">
        <is>
          <t>[]</t>
        </is>
      </c>
      <c r="L241">
        <f>G240-G241</f>
        <v/>
      </c>
      <c r="M241">
        <f>ROUND((L241/G240)*100, 3)</f>
        <v/>
      </c>
      <c r="N241">
        <f>ROUND((H241-H240)*10^9, 3)</f>
        <v/>
      </c>
    </row>
    <row r="242">
      <c r="A242" t="inlineStr">
        <is>
          <t>2001:1:8::4</t>
        </is>
      </c>
      <c r="B242" t="inlineStr">
        <is>
          <t>2001:1:1::2</t>
        </is>
      </c>
      <c r="C242" t="n">
        <v>1</v>
      </c>
      <c r="D242" t="n">
        <v>46</v>
      </c>
      <c r="E242" t="n">
        <v>483</v>
      </c>
      <c r="F242" t="inlineStr">
        <is>
          <t>sender</t>
        </is>
      </c>
      <c r="G242" t="n">
        <v>2970</v>
      </c>
      <c r="H242" t="n">
        <v>1724874991.011394</v>
      </c>
    </row>
    <row r="243">
      <c r="A243" t="inlineStr">
        <is>
          <t>2001:1:8::4</t>
        </is>
      </c>
      <c r="B243" t="inlineStr">
        <is>
          <t>2001:1:1::2</t>
        </is>
      </c>
      <c r="C243" t="n">
        <v>1</v>
      </c>
      <c r="D243" t="n">
        <v>46</v>
      </c>
      <c r="E243" t="n">
        <v>483</v>
      </c>
      <c r="F243" t="inlineStr">
        <is>
          <t>receiver</t>
        </is>
      </c>
      <c r="G243" t="n">
        <v>2970</v>
      </c>
      <c r="H243" t="n">
        <v>1724874991.169665</v>
      </c>
      <c r="I243" t="n">
        <v>0</v>
      </c>
      <c r="J243" t="inlineStr">
        <is>
          <t>[]</t>
        </is>
      </c>
      <c r="L243">
        <f>G242-G243</f>
        <v/>
      </c>
      <c r="M243">
        <f>ROUND((L243/G242)*100, 3)</f>
        <v/>
      </c>
      <c r="N243">
        <f>ROUND((H243-H242)*10^9, 3)</f>
        <v/>
      </c>
    </row>
    <row r="244">
      <c r="A244" t="inlineStr">
        <is>
          <t>2001:1:7::3</t>
        </is>
      </c>
      <c r="B244" t="inlineStr">
        <is>
          <t>2001:1:8::4</t>
        </is>
      </c>
      <c r="C244" t="n">
        <v>1</v>
      </c>
      <c r="D244" t="n">
        <v>35</v>
      </c>
      <c r="E244" t="n">
        <v>874</v>
      </c>
      <c r="F244" t="inlineStr">
        <is>
          <t>sender</t>
        </is>
      </c>
      <c r="G244" t="n">
        <v>2970</v>
      </c>
      <c r="H244" t="n">
        <v>1724874990.830213</v>
      </c>
    </row>
    <row r="245">
      <c r="A245" t="inlineStr">
        <is>
          <t>2001:1:7::3</t>
        </is>
      </c>
      <c r="B245" t="inlineStr">
        <is>
          <t>2001:1:8::4</t>
        </is>
      </c>
      <c r="C245" t="n">
        <v>1</v>
      </c>
      <c r="D245" t="n">
        <v>35</v>
      </c>
      <c r="E245" t="n">
        <v>874</v>
      </c>
      <c r="F245" t="inlineStr">
        <is>
          <t>receiver</t>
        </is>
      </c>
      <c r="G245" t="n">
        <v>2970</v>
      </c>
      <c r="H245" t="n">
        <v>1724874990.910414</v>
      </c>
      <c r="I245" t="n">
        <v>0</v>
      </c>
      <c r="J245" t="inlineStr">
        <is>
          <t>[]</t>
        </is>
      </c>
      <c r="L245">
        <f>G244-G245</f>
        <v/>
      </c>
      <c r="M245">
        <f>ROUND((L245/G244)*100, 3)</f>
        <v/>
      </c>
      <c r="N245">
        <f>ROUND((H245-H244)*10^9, 3)</f>
        <v/>
      </c>
    </row>
    <row r="246">
      <c r="A246" t="inlineStr">
        <is>
          <t>2001:1:2::2</t>
        </is>
      </c>
      <c r="B246" t="inlineStr">
        <is>
          <t>2001:1:8::2</t>
        </is>
      </c>
      <c r="C246" t="n">
        <v>1</v>
      </c>
      <c r="D246" t="n">
        <v>35</v>
      </c>
      <c r="E246" t="n">
        <v>874</v>
      </c>
      <c r="F246" t="inlineStr">
        <is>
          <t>sender</t>
        </is>
      </c>
      <c r="G246" t="n">
        <v>2970</v>
      </c>
      <c r="H246" t="n">
        <v>1724874990.894425</v>
      </c>
    </row>
    <row r="247">
      <c r="A247" t="inlineStr">
        <is>
          <t>2001:1:2::2</t>
        </is>
      </c>
      <c r="B247" t="inlineStr">
        <is>
          <t>2001:1:8::2</t>
        </is>
      </c>
      <c r="C247" t="n">
        <v>1</v>
      </c>
      <c r="D247" t="n">
        <v>35</v>
      </c>
      <c r="E247" t="n">
        <v>874</v>
      </c>
      <c r="F247" t="inlineStr">
        <is>
          <t>receiver</t>
        </is>
      </c>
      <c r="G247" t="n">
        <v>2970</v>
      </c>
      <c r="H247" t="n">
        <v>1724874990.9935</v>
      </c>
      <c r="I247" t="n">
        <v>0</v>
      </c>
      <c r="J247" t="inlineStr">
        <is>
          <t>[]</t>
        </is>
      </c>
      <c r="L247">
        <f>G246-G247</f>
        <v/>
      </c>
      <c r="M247">
        <f>ROUND((L247/G246)*100, 3)</f>
        <v/>
      </c>
      <c r="N247">
        <f>ROUND((H247-H246)*10^9, 3)</f>
        <v/>
      </c>
    </row>
    <row r="248">
      <c r="A248" t="inlineStr">
        <is>
          <t>2001:1:2::1</t>
        </is>
      </c>
      <c r="B248" t="inlineStr">
        <is>
          <t>2001:1:8::1</t>
        </is>
      </c>
      <c r="C248" t="n">
        <v>2</v>
      </c>
      <c r="D248" t="n">
        <v>35</v>
      </c>
      <c r="E248" t="n">
        <v>874</v>
      </c>
      <c r="F248" t="inlineStr">
        <is>
          <t>sender</t>
        </is>
      </c>
      <c r="G248" t="n">
        <v>2970</v>
      </c>
      <c r="H248" t="n">
        <v>1724874990.513274</v>
      </c>
    </row>
    <row r="249">
      <c r="A249" t="inlineStr">
        <is>
          <t>2001:1:2::1</t>
        </is>
      </c>
      <c r="B249" t="inlineStr">
        <is>
          <t>2001:1:8::1</t>
        </is>
      </c>
      <c r="C249" t="n">
        <v>2</v>
      </c>
      <c r="D249" t="n">
        <v>35</v>
      </c>
      <c r="E249" t="n">
        <v>874</v>
      </c>
      <c r="F249" t="inlineStr">
        <is>
          <t>receiver</t>
        </is>
      </c>
      <c r="G249" t="n">
        <v>2970</v>
      </c>
      <c r="H249" t="n">
        <v>1724874990.628832</v>
      </c>
      <c r="I249" t="n">
        <v>0</v>
      </c>
      <c r="J249" t="inlineStr">
        <is>
          <t>[]</t>
        </is>
      </c>
      <c r="L249">
        <f>G248-G249</f>
        <v/>
      </c>
      <c r="M249">
        <f>ROUND((L249/G248)*100, 3)</f>
        <v/>
      </c>
      <c r="N249">
        <f>ROUND((H249-H248)*10^9, 3)</f>
        <v/>
      </c>
    </row>
    <row r="250">
      <c r="A250" t="inlineStr">
        <is>
          <t>2001:1:3::1</t>
        </is>
      </c>
      <c r="B250" t="inlineStr">
        <is>
          <t>2001:1:7::3</t>
        </is>
      </c>
      <c r="C250" t="n">
        <v>1</v>
      </c>
      <c r="D250" t="n">
        <v>35</v>
      </c>
      <c r="E250" t="n">
        <v>874</v>
      </c>
      <c r="F250" t="inlineStr">
        <is>
          <t>sender</t>
        </is>
      </c>
      <c r="G250" t="n">
        <v>2970</v>
      </c>
      <c r="H250" t="n">
        <v>1724874990.643165</v>
      </c>
    </row>
    <row r="251">
      <c r="A251" t="inlineStr">
        <is>
          <t>2001:1:3::1</t>
        </is>
      </c>
      <c r="B251" t="inlineStr">
        <is>
          <t>2001:1:7::3</t>
        </is>
      </c>
      <c r="C251" t="n">
        <v>1</v>
      </c>
      <c r="D251" t="n">
        <v>35</v>
      </c>
      <c r="E251" t="n">
        <v>874</v>
      </c>
      <c r="F251" t="inlineStr">
        <is>
          <t>receiver</t>
        </is>
      </c>
      <c r="G251" t="n">
        <v>2970</v>
      </c>
      <c r="H251" t="n">
        <v>1724874990.741364</v>
      </c>
      <c r="I251" t="n">
        <v>0</v>
      </c>
      <c r="J251" t="inlineStr">
        <is>
          <t>[]</t>
        </is>
      </c>
      <c r="L251">
        <f>G250-G251</f>
        <v/>
      </c>
      <c r="M251">
        <f>ROUND((L251/G250)*100, 3)</f>
        <v/>
      </c>
      <c r="N251">
        <f>ROUND((H251-H250)*10^9, 3)</f>
        <v/>
      </c>
    </row>
    <row r="252">
      <c r="A252" t="inlineStr">
        <is>
          <t>2001:1:5::1</t>
        </is>
      </c>
      <c r="B252" t="inlineStr">
        <is>
          <t>2001:1:2::2</t>
        </is>
      </c>
      <c r="C252" t="n">
        <v>1</v>
      </c>
      <c r="D252" t="n">
        <v>35</v>
      </c>
      <c r="E252" t="n">
        <v>874</v>
      </c>
      <c r="F252" t="inlineStr">
        <is>
          <t>sender</t>
        </is>
      </c>
      <c r="G252" t="n">
        <v>2970</v>
      </c>
      <c r="H252" t="n">
        <v>1724874990.702267</v>
      </c>
    </row>
    <row r="253">
      <c r="A253" t="inlineStr">
        <is>
          <t>2001:1:5::1</t>
        </is>
      </c>
      <c r="B253" t="inlineStr">
        <is>
          <t>2001:1:2::2</t>
        </is>
      </c>
      <c r="C253" t="n">
        <v>1</v>
      </c>
      <c r="D253" t="n">
        <v>35</v>
      </c>
      <c r="E253" t="n">
        <v>874</v>
      </c>
      <c r="F253" t="inlineStr">
        <is>
          <t>receiver</t>
        </is>
      </c>
      <c r="G253" t="n">
        <v>2970</v>
      </c>
      <c r="H253" t="n">
        <v>1724874990.833502</v>
      </c>
      <c r="I253" t="n">
        <v>0</v>
      </c>
      <c r="J253" t="inlineStr">
        <is>
          <t>[]</t>
        </is>
      </c>
      <c r="L253">
        <f>G252-G253</f>
        <v/>
      </c>
      <c r="M253">
        <f>ROUND((L253/G252)*100, 3)</f>
        <v/>
      </c>
      <c r="N253">
        <f>ROUND((H253-H252)*10^9, 3)</f>
        <v/>
      </c>
    </row>
    <row r="254"/>
    <row r="255">
      <c r="A255" s="1" t="inlineStr">
        <is>
          <t>Iteration - 10</t>
        </is>
      </c>
    </row>
    <row r="256">
      <c r="A256" t="inlineStr">
        <is>
          <t>2001:1:3::1</t>
        </is>
      </c>
      <c r="B256" t="inlineStr">
        <is>
          <t>2001:1:5::1</t>
        </is>
      </c>
      <c r="C256" t="n">
        <v>1</v>
      </c>
      <c r="D256" t="n">
        <v>34</v>
      </c>
      <c r="E256" t="n">
        <v>420</v>
      </c>
      <c r="F256" t="inlineStr">
        <is>
          <t>sender</t>
        </is>
      </c>
      <c r="G256" t="n">
        <v>1500</v>
      </c>
      <c r="H256" t="n">
        <v>1724875293.978993</v>
      </c>
    </row>
    <row r="257">
      <c r="A257" t="inlineStr">
        <is>
          <t>2001:1:3::1</t>
        </is>
      </c>
      <c r="B257" t="inlineStr">
        <is>
          <t>2001:1:5::1</t>
        </is>
      </c>
      <c r="C257" t="n">
        <v>1</v>
      </c>
      <c r="D257" t="n">
        <v>34</v>
      </c>
      <c r="E257" t="n">
        <v>420</v>
      </c>
      <c r="F257" t="inlineStr">
        <is>
          <t>receiver</t>
        </is>
      </c>
      <c r="G257" t="n">
        <v>1500</v>
      </c>
      <c r="H257" t="n">
        <v>1724875294.091713</v>
      </c>
      <c r="I257" t="n">
        <v>0</v>
      </c>
      <c r="J257" t="inlineStr">
        <is>
          <t>[]</t>
        </is>
      </c>
      <c r="L257">
        <f>G256-G257</f>
        <v/>
      </c>
      <c r="M257">
        <f>ROUND((L257/G256)*100, 3)</f>
        <v/>
      </c>
      <c r="N257">
        <f>ROUND((H257-H256)*10^9, 3)</f>
        <v/>
      </c>
    </row>
    <row r="258">
      <c r="A258" t="inlineStr">
        <is>
          <t>2001:1:2::1</t>
        </is>
      </c>
      <c r="B258" t="inlineStr">
        <is>
          <t>2001:1:3::1</t>
        </is>
      </c>
      <c r="C258" t="n">
        <v>1</v>
      </c>
      <c r="D258" t="n">
        <v>0</v>
      </c>
      <c r="E258" t="n">
        <v>262</v>
      </c>
      <c r="F258" t="inlineStr">
        <is>
          <t>sender</t>
        </is>
      </c>
      <c r="G258" t="n">
        <v>1500</v>
      </c>
      <c r="H258" t="n">
        <v>1724875293.958016</v>
      </c>
    </row>
    <row r="259">
      <c r="A259" t="inlineStr">
        <is>
          <t>2001:1:2::1</t>
        </is>
      </c>
      <c r="B259" t="inlineStr">
        <is>
          <t>2001:1:3::1</t>
        </is>
      </c>
      <c r="C259" t="n">
        <v>1</v>
      </c>
      <c r="D259" t="n">
        <v>0</v>
      </c>
      <c r="E259" t="n">
        <v>262</v>
      </c>
      <c r="F259" t="inlineStr">
        <is>
          <t>receiver</t>
        </is>
      </c>
      <c r="G259" t="n">
        <v>1500</v>
      </c>
      <c r="H259" t="n">
        <v>1724875294.060621</v>
      </c>
      <c r="I259" t="n">
        <v>0</v>
      </c>
      <c r="J259" t="inlineStr">
        <is>
          <t>[]</t>
        </is>
      </c>
      <c r="L259">
        <f>G258-G259</f>
        <v/>
      </c>
      <c r="M259">
        <f>ROUND((L259/G258)*100, 3)</f>
        <v/>
      </c>
      <c r="N259">
        <f>ROUND((H259-H258)*10^9, 3)</f>
        <v/>
      </c>
    </row>
    <row r="260">
      <c r="A260" t="inlineStr">
        <is>
          <t>2001:1:1::2</t>
        </is>
      </c>
      <c r="B260" t="inlineStr">
        <is>
          <t>2001:1:7::1</t>
        </is>
      </c>
      <c r="C260" t="n">
        <v>1</v>
      </c>
      <c r="D260" t="n">
        <v>34</v>
      </c>
      <c r="E260" t="n">
        <v>420</v>
      </c>
      <c r="F260" t="inlineStr">
        <is>
          <t>sender</t>
        </is>
      </c>
      <c r="G260" t="n">
        <v>1500</v>
      </c>
      <c r="H260" t="n">
        <v>1724875293.56773</v>
      </c>
    </row>
    <row r="261">
      <c r="A261" t="inlineStr">
        <is>
          <t>2001:1:1::2</t>
        </is>
      </c>
      <c r="B261" t="inlineStr">
        <is>
          <t>2001:1:7::1</t>
        </is>
      </c>
      <c r="C261" t="n">
        <v>1</v>
      </c>
      <c r="D261" t="n">
        <v>34</v>
      </c>
      <c r="E261" t="n">
        <v>420</v>
      </c>
      <c r="F261" t="inlineStr">
        <is>
          <t>receiver</t>
        </is>
      </c>
      <c r="G261" t="n">
        <v>1500</v>
      </c>
      <c r="H261" t="n">
        <v>1724875293.703716</v>
      </c>
      <c r="I261" t="n">
        <v>0</v>
      </c>
      <c r="J261" t="inlineStr">
        <is>
          <t>[]</t>
        </is>
      </c>
      <c r="L261">
        <f>G260-G261</f>
        <v/>
      </c>
      <c r="M261">
        <f>ROUND((L261/G260)*100, 3)</f>
        <v/>
      </c>
      <c r="N261">
        <f>ROUND((H261-H260)*10^9, 3)</f>
        <v/>
      </c>
    </row>
    <row r="262">
      <c r="A262" t="inlineStr">
        <is>
          <t>2001:1:8::1</t>
        </is>
      </c>
      <c r="B262" t="inlineStr">
        <is>
          <t>2001:1:1::1</t>
        </is>
      </c>
      <c r="C262" t="n">
        <v>1</v>
      </c>
      <c r="D262" t="n">
        <v>0</v>
      </c>
      <c r="E262" t="n">
        <v>262</v>
      </c>
      <c r="F262" t="inlineStr">
        <is>
          <t>sender</t>
        </is>
      </c>
      <c r="G262" t="n">
        <v>1500</v>
      </c>
      <c r="H262" t="n">
        <v>1724875294.133277</v>
      </c>
    </row>
    <row r="263">
      <c r="A263" t="inlineStr">
        <is>
          <t>2001:1:8::1</t>
        </is>
      </c>
      <c r="B263" t="inlineStr">
        <is>
          <t>2001:1:1::1</t>
        </is>
      </c>
      <c r="C263" t="n">
        <v>1</v>
      </c>
      <c r="D263" t="n">
        <v>0</v>
      </c>
      <c r="E263" t="n">
        <v>262</v>
      </c>
      <c r="F263" t="inlineStr">
        <is>
          <t>receiver</t>
        </is>
      </c>
      <c r="G263" t="n">
        <v>1500</v>
      </c>
      <c r="H263" t="n">
        <v>1724875294.281035</v>
      </c>
      <c r="I263" t="n">
        <v>0</v>
      </c>
      <c r="J263" t="inlineStr">
        <is>
          <t>[]</t>
        </is>
      </c>
      <c r="L263">
        <f>G262-G263</f>
        <v/>
      </c>
      <c r="M263">
        <f>ROUND((L263/G262)*100, 3)</f>
        <v/>
      </c>
      <c r="N263">
        <f>ROUND((H263-H262)*10^9, 3)</f>
        <v/>
      </c>
    </row>
    <row r="264">
      <c r="A264" t="inlineStr">
        <is>
          <t>2001:1:5::1</t>
        </is>
      </c>
      <c r="B264" t="inlineStr">
        <is>
          <t>2001:1:7::2</t>
        </is>
      </c>
      <c r="C264" t="n">
        <v>1</v>
      </c>
      <c r="D264" t="n">
        <v>34</v>
      </c>
      <c r="E264" t="n">
        <v>420</v>
      </c>
      <c r="F264" t="inlineStr">
        <is>
          <t>sender</t>
        </is>
      </c>
      <c r="G264" t="n">
        <v>1500</v>
      </c>
      <c r="H264" t="n">
        <v>1724875293.815157</v>
      </c>
    </row>
    <row r="265">
      <c r="A265" t="inlineStr">
        <is>
          <t>2001:1:5::1</t>
        </is>
      </c>
      <c r="B265" t="inlineStr">
        <is>
          <t>2001:1:7::2</t>
        </is>
      </c>
      <c r="C265" t="n">
        <v>1</v>
      </c>
      <c r="D265" t="n">
        <v>34</v>
      </c>
      <c r="E265" t="n">
        <v>420</v>
      </c>
      <c r="F265" t="inlineStr">
        <is>
          <t>receiver</t>
        </is>
      </c>
      <c r="G265" t="n">
        <v>1500</v>
      </c>
      <c r="H265" t="n">
        <v>1724875293.92987</v>
      </c>
      <c r="I265" t="n">
        <v>0</v>
      </c>
      <c r="J265" t="inlineStr">
        <is>
          <t>[]</t>
        </is>
      </c>
      <c r="L265">
        <f>G264-G265</f>
        <v/>
      </c>
      <c r="M265">
        <f>ROUND((L265/G264)*100, 3)</f>
        <v/>
      </c>
      <c r="N265">
        <f>ROUND((H265-H264)*10^9, 3)</f>
        <v/>
      </c>
    </row>
    <row r="266">
      <c r="A266" t="inlineStr">
        <is>
          <t>2001:1:8::1</t>
        </is>
      </c>
      <c r="B266" t="inlineStr">
        <is>
          <t>2001:1:2::1</t>
        </is>
      </c>
      <c r="C266" t="n">
        <v>1</v>
      </c>
      <c r="D266" t="n">
        <v>34</v>
      </c>
      <c r="E266" t="n">
        <v>420</v>
      </c>
      <c r="F266" t="inlineStr">
        <is>
          <t>sender</t>
        </is>
      </c>
      <c r="G266" t="n">
        <v>1500</v>
      </c>
      <c r="H266" t="n">
        <v>1724875294.182719</v>
      </c>
    </row>
    <row r="267">
      <c r="A267" t="inlineStr">
        <is>
          <t>2001:1:8::1</t>
        </is>
      </c>
      <c r="B267" t="inlineStr">
        <is>
          <t>2001:1:2::1</t>
        </is>
      </c>
      <c r="C267" t="n">
        <v>1</v>
      </c>
      <c r="D267" t="n">
        <v>34</v>
      </c>
      <c r="E267" t="n">
        <v>420</v>
      </c>
      <c r="F267" t="inlineStr">
        <is>
          <t>receiver</t>
        </is>
      </c>
      <c r="G267" t="n">
        <v>1500</v>
      </c>
      <c r="H267" t="n">
        <v>1724875294.319541</v>
      </c>
      <c r="I267" t="n">
        <v>0</v>
      </c>
      <c r="J267" t="inlineStr">
        <is>
          <t>[]</t>
        </is>
      </c>
      <c r="L267">
        <f>G266-G267</f>
        <v/>
      </c>
      <c r="M267">
        <f>ROUND((L267/G266)*100, 3)</f>
        <v/>
      </c>
      <c r="N267">
        <f>ROUND((H267-H266)*10^9, 3)</f>
        <v/>
      </c>
    </row>
    <row r="268">
      <c r="A268" t="inlineStr">
        <is>
          <t>2001:1:2::1</t>
        </is>
      </c>
      <c r="B268" t="inlineStr">
        <is>
          <t>2001:1:8::1</t>
        </is>
      </c>
      <c r="C268" t="n">
        <v>2</v>
      </c>
      <c r="D268" t="n">
        <v>35</v>
      </c>
      <c r="E268" t="n">
        <v>874</v>
      </c>
      <c r="F268" t="inlineStr">
        <is>
          <t>sender</t>
        </is>
      </c>
      <c r="G268" t="n">
        <v>2970</v>
      </c>
      <c r="H268" t="n">
        <v>1724875293.687474</v>
      </c>
    </row>
    <row r="269">
      <c r="A269" t="inlineStr">
        <is>
          <t>2001:1:2::1</t>
        </is>
      </c>
      <c r="B269" t="inlineStr">
        <is>
          <t>2001:1:8::1</t>
        </is>
      </c>
      <c r="C269" t="n">
        <v>2</v>
      </c>
      <c r="D269" t="n">
        <v>35</v>
      </c>
      <c r="E269" t="n">
        <v>874</v>
      </c>
      <c r="F269" t="inlineStr">
        <is>
          <t>receiver</t>
        </is>
      </c>
      <c r="G269" t="n">
        <v>2970</v>
      </c>
      <c r="H269" t="n">
        <v>1724875293.822047</v>
      </c>
      <c r="I269" t="n">
        <v>0</v>
      </c>
      <c r="J269" t="inlineStr">
        <is>
          <t>[]</t>
        </is>
      </c>
      <c r="L269">
        <f>G268-G269</f>
        <v/>
      </c>
      <c r="M269">
        <f>ROUND((L269/G268)*100, 3)</f>
        <v/>
      </c>
      <c r="N269">
        <f>ROUND((H269-H268)*10^9, 3)</f>
        <v/>
      </c>
    </row>
    <row r="270">
      <c r="A270" t="inlineStr">
        <is>
          <t>2001:1:2::2</t>
        </is>
      </c>
      <c r="B270" t="inlineStr">
        <is>
          <t>2001:1:8::2</t>
        </is>
      </c>
      <c r="C270" t="n">
        <v>1</v>
      </c>
      <c r="D270" t="n">
        <v>35</v>
      </c>
      <c r="E270" t="n">
        <v>874</v>
      </c>
      <c r="F270" t="inlineStr">
        <is>
          <t>sender</t>
        </is>
      </c>
      <c r="G270" t="n">
        <v>2970</v>
      </c>
      <c r="H270" t="n">
        <v>1724875293.675597</v>
      </c>
    </row>
    <row r="271">
      <c r="A271" t="inlineStr">
        <is>
          <t>2001:1:2::2</t>
        </is>
      </c>
      <c r="B271" t="inlineStr">
        <is>
          <t>2001:1:8::2</t>
        </is>
      </c>
      <c r="C271" t="n">
        <v>1</v>
      </c>
      <c r="D271" t="n">
        <v>35</v>
      </c>
      <c r="E271" t="n">
        <v>874</v>
      </c>
      <c r="F271" t="inlineStr">
        <is>
          <t>receiver</t>
        </is>
      </c>
      <c r="G271" t="n">
        <v>2970</v>
      </c>
      <c r="H271" t="n">
        <v>1724875293.784789</v>
      </c>
      <c r="I271" t="n">
        <v>0</v>
      </c>
      <c r="J271" t="inlineStr">
        <is>
          <t>[]</t>
        </is>
      </c>
      <c r="L271">
        <f>G270-G271</f>
        <v/>
      </c>
      <c r="M271">
        <f>ROUND((L271/G270)*100, 3)</f>
        <v/>
      </c>
      <c r="N271">
        <f>ROUND((H271-H270)*10^9, 3)</f>
        <v/>
      </c>
    </row>
    <row r="272">
      <c r="A272" t="inlineStr">
        <is>
          <t>2001:1:3::1</t>
        </is>
      </c>
      <c r="B272" t="inlineStr">
        <is>
          <t>2001:1:7::3</t>
        </is>
      </c>
      <c r="C272" t="n">
        <v>1</v>
      </c>
      <c r="D272" t="n">
        <v>35</v>
      </c>
      <c r="E272" t="n">
        <v>874</v>
      </c>
      <c r="F272" t="inlineStr">
        <is>
          <t>sender</t>
        </is>
      </c>
      <c r="G272" t="n">
        <v>2970</v>
      </c>
      <c r="H272" t="n">
        <v>1724875294.063103</v>
      </c>
    </row>
    <row r="273">
      <c r="A273" t="inlineStr">
        <is>
          <t>2001:1:3::1</t>
        </is>
      </c>
      <c r="B273" t="inlineStr">
        <is>
          <t>2001:1:7::3</t>
        </is>
      </c>
      <c r="C273" t="n">
        <v>1</v>
      </c>
      <c r="D273" t="n">
        <v>35</v>
      </c>
      <c r="E273" t="n">
        <v>874</v>
      </c>
      <c r="F273" t="inlineStr">
        <is>
          <t>receiver</t>
        </is>
      </c>
      <c r="G273" t="n">
        <v>2970</v>
      </c>
      <c r="H273" t="n">
        <v>1724875294.198855</v>
      </c>
      <c r="I273" t="n">
        <v>0</v>
      </c>
      <c r="J273" t="inlineStr">
        <is>
          <t>[]</t>
        </is>
      </c>
      <c r="L273">
        <f>G272-G273</f>
        <v/>
      </c>
      <c r="M273">
        <f>ROUND((L273/G272)*100, 3)</f>
        <v/>
      </c>
      <c r="N273">
        <f>ROUND((H273-H272)*10^9, 3)</f>
        <v/>
      </c>
    </row>
    <row r="274">
      <c r="A274" t="inlineStr">
        <is>
          <t>2001:1:3::1</t>
        </is>
      </c>
      <c r="B274" t="inlineStr">
        <is>
          <t>2001:1:8::3</t>
        </is>
      </c>
      <c r="C274" t="n">
        <v>1</v>
      </c>
      <c r="D274" t="n">
        <v>35</v>
      </c>
      <c r="E274" t="n">
        <v>874</v>
      </c>
      <c r="F274" t="inlineStr">
        <is>
          <t>sender</t>
        </is>
      </c>
      <c r="G274" t="n">
        <v>2970</v>
      </c>
      <c r="H274" t="n">
        <v>1724875294.029622</v>
      </c>
    </row>
    <row r="275">
      <c r="A275" t="inlineStr">
        <is>
          <t>2001:1:3::1</t>
        </is>
      </c>
      <c r="B275" t="inlineStr">
        <is>
          <t>2001:1:8::3</t>
        </is>
      </c>
      <c r="C275" t="n">
        <v>1</v>
      </c>
      <c r="D275" t="n">
        <v>35</v>
      </c>
      <c r="E275" t="n">
        <v>874</v>
      </c>
      <c r="F275" t="inlineStr">
        <is>
          <t>receiver</t>
        </is>
      </c>
      <c r="G275" t="n">
        <v>2970</v>
      </c>
      <c r="H275" t="n">
        <v>1724875294.165068</v>
      </c>
      <c r="I275" t="n">
        <v>0</v>
      </c>
      <c r="J275" t="inlineStr">
        <is>
          <t>[]</t>
        </is>
      </c>
      <c r="L275">
        <f>G274-G275</f>
        <v/>
      </c>
      <c r="M275">
        <f>ROUND((L275/G274)*100, 3)</f>
        <v/>
      </c>
      <c r="N275">
        <f>ROUND((H275-H274)*10^9, 3)</f>
        <v/>
      </c>
    </row>
    <row r="276">
      <c r="A276" t="inlineStr">
        <is>
          <t>2001:1:7::3</t>
        </is>
      </c>
      <c r="B276" t="inlineStr">
        <is>
          <t>2001:1:8::4</t>
        </is>
      </c>
      <c r="C276" t="n">
        <v>1</v>
      </c>
      <c r="D276" t="n">
        <v>35</v>
      </c>
      <c r="E276" t="n">
        <v>874</v>
      </c>
      <c r="F276" t="inlineStr">
        <is>
          <t>sender</t>
        </is>
      </c>
      <c r="G276" t="n">
        <v>2970</v>
      </c>
      <c r="H276" t="n">
        <v>1724875293.966081</v>
      </c>
    </row>
    <row r="277">
      <c r="A277" t="inlineStr">
        <is>
          <t>2001:1:7::3</t>
        </is>
      </c>
      <c r="B277" t="inlineStr">
        <is>
          <t>2001:1:8::4</t>
        </is>
      </c>
      <c r="C277" t="n">
        <v>1</v>
      </c>
      <c r="D277" t="n">
        <v>35</v>
      </c>
      <c r="E277" t="n">
        <v>874</v>
      </c>
      <c r="F277" t="inlineStr">
        <is>
          <t>receiver</t>
        </is>
      </c>
      <c r="G277" t="n">
        <v>2970</v>
      </c>
      <c r="H277" t="n">
        <v>1724875294.073434</v>
      </c>
      <c r="I277" t="n">
        <v>0</v>
      </c>
      <c r="J277" t="inlineStr">
        <is>
          <t>[]</t>
        </is>
      </c>
      <c r="L277">
        <f>G276-G277</f>
        <v/>
      </c>
      <c r="M277">
        <f>ROUND((L277/G276)*100, 3)</f>
        <v/>
      </c>
      <c r="N277">
        <f>ROUND((H277-H276)*10^9, 3)</f>
        <v/>
      </c>
    </row>
    <row r="278">
      <c r="A278" t="inlineStr">
        <is>
          <t>2001:1:8::4</t>
        </is>
      </c>
      <c r="B278" t="inlineStr">
        <is>
          <t>2001:1:1::2</t>
        </is>
      </c>
      <c r="C278" t="n">
        <v>1</v>
      </c>
      <c r="D278" t="n">
        <v>46</v>
      </c>
      <c r="E278" t="n">
        <v>483</v>
      </c>
      <c r="F278" t="inlineStr">
        <is>
          <t>sender</t>
        </is>
      </c>
      <c r="G278" t="n">
        <v>2970</v>
      </c>
      <c r="H278" t="n">
        <v>1724875294.062078</v>
      </c>
    </row>
    <row r="279">
      <c r="A279" t="inlineStr">
        <is>
          <t>2001:1:8::4</t>
        </is>
      </c>
      <c r="B279" t="inlineStr">
        <is>
          <t>2001:1:1::2</t>
        </is>
      </c>
      <c r="C279" t="n">
        <v>1</v>
      </c>
      <c r="D279" t="n">
        <v>46</v>
      </c>
      <c r="E279" t="n">
        <v>483</v>
      </c>
      <c r="F279" t="inlineStr">
        <is>
          <t>receiver</t>
        </is>
      </c>
      <c r="G279" t="n">
        <v>2970</v>
      </c>
      <c r="H279" t="n">
        <v>1724875294.172755</v>
      </c>
      <c r="I279" t="n">
        <v>0</v>
      </c>
      <c r="J279" t="inlineStr">
        <is>
          <t>[]</t>
        </is>
      </c>
      <c r="L279">
        <f>G278-G279</f>
        <v/>
      </c>
      <c r="M279">
        <f>ROUND((L279/G278)*100, 3)</f>
        <v/>
      </c>
      <c r="N279">
        <f>ROUND((H279-H278)*10^9, 3)</f>
        <v/>
      </c>
    </row>
    <row r="280">
      <c r="A280" t="inlineStr">
        <is>
          <t>2001:1:5::1</t>
        </is>
      </c>
      <c r="B280" t="inlineStr">
        <is>
          <t>2001:1:2::2</t>
        </is>
      </c>
      <c r="C280" t="n">
        <v>1</v>
      </c>
      <c r="D280" t="n">
        <v>35</v>
      </c>
      <c r="E280" t="n">
        <v>874</v>
      </c>
      <c r="F280" t="inlineStr">
        <is>
          <t>sender</t>
        </is>
      </c>
      <c r="G280" t="n">
        <v>2970</v>
      </c>
      <c r="H280" t="n">
        <v>1724875294.129068</v>
      </c>
    </row>
    <row r="281">
      <c r="A281" t="inlineStr">
        <is>
          <t>2001:1:5::1</t>
        </is>
      </c>
      <c r="B281" t="inlineStr">
        <is>
          <t>2001:1:2::2</t>
        </is>
      </c>
      <c r="C281" t="n">
        <v>1</v>
      </c>
      <c r="D281" t="n">
        <v>35</v>
      </c>
      <c r="E281" t="n">
        <v>874</v>
      </c>
      <c r="F281" t="inlineStr">
        <is>
          <t>receiver</t>
        </is>
      </c>
      <c r="G281" t="n">
        <v>2970</v>
      </c>
      <c r="H281" t="n">
        <v>1724875294.255422</v>
      </c>
      <c r="I281" t="n">
        <v>0</v>
      </c>
      <c r="J281" t="inlineStr">
        <is>
          <t>[]</t>
        </is>
      </c>
      <c r="L281">
        <f>G280-G281</f>
        <v/>
      </c>
      <c r="M281">
        <f>ROUND((L281/G280)*100, 3)</f>
        <v/>
      </c>
      <c r="N281">
        <f>ROUND((H281-H280)*10^9, 3)</f>
        <v/>
      </c>
    </row>
    <row r="282"/>
    <row r="283"/>
    <row r="284"/>
    <row r="285">
      <c r="A285" s="1" t="inlineStr">
        <is>
          <t>Calculations</t>
        </is>
      </c>
      <c r="B285" s="1" t="inlineStr">
        <is>
          <t>Values</t>
        </is>
      </c>
    </row>
    <row r="286">
      <c r="A286" s="1" t="inlineStr">
        <is>
          <t>AVG Out of Order Packets (Nº)</t>
        </is>
      </c>
      <c r="B286">
        <f>ROUND(AVERAGEIF(I:I, "&lt;&gt;", I:I), 3)</f>
        <v/>
      </c>
    </row>
    <row r="287">
      <c r="A287" s="1" t="inlineStr">
        <is>
          <t>AVG Packet Loss (Nº)</t>
        </is>
      </c>
      <c r="B287">
        <f>ROUND(AVERAGEIF(L:L, "&lt;&gt;", L:L), 3)</f>
        <v/>
      </c>
    </row>
    <row r="288">
      <c r="A288" s="1" t="inlineStr">
        <is>
          <t>AVG Packet Loss (%)</t>
        </is>
      </c>
      <c r="B288">
        <f>ROUND(AVERAGEIF(M:M, "&lt;&gt;", M:M), 3)</f>
        <v/>
      </c>
    </row>
    <row r="289">
      <c r="A289" s="1" t="inlineStr">
        <is>
          <t>AVG 1º Packet Delay (nanoseconds)</t>
        </is>
      </c>
      <c r="B289">
        <f>ROUND(AVERAGEIF(N:N, "&lt;&gt;", N:N), 3)</f>
        <v/>
      </c>
    </row>
    <row r="290">
      <c r="A290" s="1" t="inlineStr">
        <is>
          <t>AVG Nº of SRv6 rules Created</t>
        </is>
      </c>
      <c r="B290">
        <f>COUNTIF(B:B, "Created SRv6 rule") / 10</f>
        <v/>
      </c>
    </row>
    <row r="291">
      <c r="A291" s="1" t="inlineStr">
        <is>
          <t>AVG Nº of SRv6 rules Removed</t>
        </is>
      </c>
      <c r="B291">
        <f>COUNTIF(B:B, "Removed SRv6 rule") / 10</f>
        <v/>
      </c>
    </row>
    <row r="292">
      <c r="A292" s="1" t="inlineStr">
        <is>
          <t>AVG Flows Latency (nanoseconds)</t>
        </is>
      </c>
      <c r="B292" t="n">
        <v>12341.561</v>
      </c>
    </row>
    <row r="293">
      <c r="A293" s="1" t="inlineStr">
        <is>
          <t>STD Flows Latency (nanoseconds)</t>
        </is>
      </c>
      <c r="B293" t="n">
        <v>5776.884</v>
      </c>
    </row>
    <row r="294">
      <c r="A294" s="1" t="inlineStr">
        <is>
          <t>AVG Hop Latency (nanoseconds)</t>
        </is>
      </c>
      <c r="B294" t="n">
        <v>2217.331</v>
      </c>
    </row>
    <row r="295">
      <c r="A295" s="1" t="inlineStr">
        <is>
          <t>STD Hop Latency (nanoseconds)</t>
        </is>
      </c>
      <c r="B295" t="n">
        <v>1859.99</v>
      </c>
    </row>
    <row r="296"/>
    <row r="297">
      <c r="A297" s="1" t="inlineStr">
        <is>
          <t>Switch ID</t>
        </is>
      </c>
      <c r="B297" s="1" t="inlineStr">
        <is>
          <t>% of packets to each switch</t>
        </is>
      </c>
      <c r="C297" s="1" t="inlineStr">
        <is>
          <t>Total Sum of Processed Bytes</t>
        </is>
      </c>
    </row>
    <row r="298">
      <c r="A298" t="n">
        <v>1</v>
      </c>
      <c r="B298" t="n">
        <v>19.532</v>
      </c>
      <c r="C298" t="n">
        <v>16771757</v>
      </c>
    </row>
    <row r="299">
      <c r="A299" t="n">
        <v>10</v>
      </c>
      <c r="B299" t="n">
        <v>11.716</v>
      </c>
      <c r="C299" t="n">
        <v>20943662</v>
      </c>
    </row>
    <row r="300">
      <c r="A300" t="n">
        <v>11</v>
      </c>
      <c r="B300" t="n">
        <v>34.477</v>
      </c>
      <c r="C300" t="n">
        <v>54897154</v>
      </c>
    </row>
    <row r="301">
      <c r="A301" t="n">
        <v>12</v>
      </c>
      <c r="B301" t="n">
        <v>3.139</v>
      </c>
      <c r="C301" t="n">
        <v>2696820</v>
      </c>
    </row>
    <row r="302">
      <c r="A302" t="n">
        <v>13</v>
      </c>
      <c r="B302" t="n">
        <v>37.616</v>
      </c>
      <c r="C302" t="n">
        <v>57593974</v>
      </c>
    </row>
    <row r="303">
      <c r="A303" t="n">
        <v>14</v>
      </c>
      <c r="B303" t="n">
        <v>20.767</v>
      </c>
      <c r="C303" t="n">
        <v>37124898</v>
      </c>
    </row>
    <row r="304">
      <c r="A304" t="n">
        <v>2</v>
      </c>
      <c r="B304" t="n">
        <v>41.587</v>
      </c>
      <c r="C304" t="n">
        <v>60979230</v>
      </c>
    </row>
    <row r="305">
      <c r="A305" t="n">
        <v>3</v>
      </c>
      <c r="B305" t="n">
        <v>47.51</v>
      </c>
      <c r="C305" t="n">
        <v>64830414</v>
      </c>
    </row>
    <row r="306">
      <c r="A306" t="n">
        <v>4</v>
      </c>
      <c r="B306" t="n">
        <v>16.393</v>
      </c>
      <c r="C306" t="n">
        <v>14074937</v>
      </c>
    </row>
    <row r="307">
      <c r="A307" t="n">
        <v>5</v>
      </c>
      <c r="B307" t="n">
        <v>38.425</v>
      </c>
      <c r="C307" t="n">
        <v>43881439</v>
      </c>
    </row>
    <row r="308">
      <c r="A308" t="n">
        <v>6</v>
      </c>
      <c r="B308" t="n">
        <v>14.829</v>
      </c>
      <c r="C308" t="n">
        <v>22226678</v>
      </c>
    </row>
    <row r="309">
      <c r="A309" t="n">
        <v>7</v>
      </c>
      <c r="B309" t="n">
        <v>30.16</v>
      </c>
      <c r="C309" t="n">
        <v>43872832</v>
      </c>
    </row>
    <row r="310">
      <c r="A310" s="1" t="inlineStr">
        <is>
          <t>Mean</t>
        </is>
      </c>
      <c r="B310" t="n">
        <v>27.122</v>
      </c>
      <c r="C310" t="n">
        <v>37731627.143</v>
      </c>
    </row>
    <row r="311">
      <c r="A311" s="1" t="inlineStr">
        <is>
          <t>Standard Deviation</t>
        </is>
      </c>
      <c r="B311" t="n">
        <v>16.446</v>
      </c>
      <c r="C311" t="n">
        <v>24366713.044</v>
      </c>
    </row>
    <row r="312"/>
    <row r="313">
      <c r="A313" s="1" t="inlineStr">
        <is>
          <t>Flows Types</t>
        </is>
      </c>
      <c r="B313" s="1" t="inlineStr">
        <is>
          <t>Non-Emergency Flows</t>
        </is>
      </c>
      <c r="C313" s="1" t="inlineStr">
        <is>
          <t>Emergency Flows</t>
        </is>
      </c>
      <c r="D313" s="1" t="inlineStr">
        <is>
          <t>Variation (%)</t>
        </is>
      </c>
    </row>
    <row r="314">
      <c r="A314" s="1" t="inlineStr">
        <is>
          <t>AVG 1º Packet Delay (nanoseconds)</t>
        </is>
      </c>
      <c r="B314">
        <f>IF(SUMIF(D1:D310, "&lt;&gt;46", N1:N310) = 0, "none", SUMIF(D1:D310, "&lt;&gt;46", N1:N310))</f>
        <v/>
      </c>
      <c r="C314">
        <f>IF(SUMIF(D1:D310, 46, N1:N310) = 0, "none", SUMIF(D1:D310, 46, N1:N310))</f>
        <v/>
      </c>
      <c r="D314">
        <f>IFERROR(ROUND((C314 - B314)/B314*100, 3), "none")</f>
        <v/>
      </c>
    </row>
    <row r="315">
      <c r="A315" s="1" t="inlineStr">
        <is>
          <t>AVG Flow Delay (nanoseconds)</t>
        </is>
      </c>
      <c r="B315" t="n">
        <v>12380.75</v>
      </c>
      <c r="C315" t="n">
        <v>12045.883</v>
      </c>
      <c r="D315">
        <f>IFERROR(ROUND((C315 - B315)/B315*100, 3), "none")</f>
        <v/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N133"/>
  <sheetViews>
    <sheetView workbookViewId="0">
      <selection activeCell="A1" sqref="A1"/>
    </sheetView>
  </sheetViews>
  <sheetFormatPr baseColWidth="8" defaultRowHeight="15"/>
  <cols>
    <col width="35" customWidth="1" min="1" max="1"/>
    <col width="83" customWidth="1" min="2" max="2"/>
    <col width="75" customWidth="1" min="3" max="3"/>
    <col width="52" customWidth="1" min="4" max="4"/>
    <col width="21" customWidth="1" min="5" max="5"/>
    <col width="10" customWidth="1" min="6" max="6"/>
    <col width="15" customWidth="1" min="7" max="7"/>
    <col width="30" customWidth="1" min="8" max="8"/>
    <col width="28" customWidth="1" min="9" max="9"/>
    <col width="22" customWidth="1" min="10" max="10"/>
    <col width="6" customWidth="1" min="11" max="11"/>
    <col width="13" customWidth="1" min="12" max="12"/>
    <col width="28" customWidth="1" min="13" max="13"/>
    <col width="31" customWidth="1" min="14" max="14"/>
  </cols>
  <sheetData>
    <row r="1">
      <c r="A1" s="1" t="inlineStr">
        <is>
          <t>Flow src</t>
        </is>
      </c>
      <c r="B1" s="1" t="inlineStr">
        <is>
          <t>Flow dst</t>
        </is>
      </c>
      <c r="C1" s="1" t="inlineStr">
        <is>
          <t>Flow Label</t>
        </is>
      </c>
      <c r="D1" s="1" t="inlineStr">
        <is>
          <t>DSCP</t>
        </is>
      </c>
      <c r="E1" s="1" t="inlineStr">
        <is>
          <t>Packet Size (Bytes)</t>
        </is>
      </c>
      <c r="F1" s="1" t="inlineStr">
        <is>
          <t>Is</t>
        </is>
      </c>
      <c r="G1" s="1" t="inlineStr">
        <is>
          <t>Nº of packets</t>
        </is>
      </c>
      <c r="H1" s="1" t="inlineStr">
        <is>
          <t>1º Packet Timestamp(seconds)</t>
        </is>
      </c>
      <c r="I1" s="1" t="inlineStr">
        <is>
          <t>Nº of out of order packets</t>
        </is>
      </c>
      <c r="J1" s="1" t="inlineStr">
        <is>
          <t>Out of order packets</t>
        </is>
      </c>
      <c r="L1" s="1" t="inlineStr">
        <is>
          <t>Packet Loss</t>
        </is>
      </c>
      <c r="M1" s="1" t="inlineStr">
        <is>
          <t>Packet Loss (%)</t>
        </is>
      </c>
      <c r="N1" s="1" t="inlineStr">
        <is>
          <t>1º Packet Delay (nanoseconds)</t>
        </is>
      </c>
    </row>
    <row r="2"/>
    <row r="3">
      <c r="A3" s="1" t="inlineStr">
        <is>
          <t>Iteration - 1</t>
        </is>
      </c>
    </row>
    <row r="4">
      <c r="A4" t="inlineStr">
        <is>
          <t>2001:1:2::1</t>
        </is>
      </c>
      <c r="B4" t="inlineStr">
        <is>
          <t>2001:1:3::1</t>
        </is>
      </c>
      <c r="C4" t="n">
        <v>1</v>
      </c>
      <c r="D4" t="n">
        <v>0</v>
      </c>
      <c r="E4" t="n">
        <v>262</v>
      </c>
      <c r="F4" t="inlineStr">
        <is>
          <t>sender</t>
        </is>
      </c>
      <c r="G4" t="n">
        <v>1500</v>
      </c>
      <c r="H4" t="n">
        <v>1724844843.093464</v>
      </c>
    </row>
    <row r="5">
      <c r="A5" t="inlineStr">
        <is>
          <t>2001:1:2::1</t>
        </is>
      </c>
      <c r="B5" t="inlineStr">
        <is>
          <t>2001:1:3::1</t>
        </is>
      </c>
      <c r="C5" t="n">
        <v>1</v>
      </c>
      <c r="D5" t="n">
        <v>0</v>
      </c>
      <c r="E5" t="n">
        <v>262</v>
      </c>
      <c r="F5" t="inlineStr">
        <is>
          <t>receiver</t>
        </is>
      </c>
      <c r="G5" t="n">
        <v>1500</v>
      </c>
      <c r="H5" t="n">
        <v>1724844843.57184</v>
      </c>
      <c r="I5" t="n">
        <v>0</v>
      </c>
      <c r="J5" t="inlineStr">
        <is>
          <t>[]</t>
        </is>
      </c>
      <c r="L5">
        <f>G4-G5</f>
        <v/>
      </c>
      <c r="M5">
        <f>ROUND((L5/G4)*100, 3)</f>
        <v/>
      </c>
      <c r="N5">
        <f>ROUND((H5-H4)*10^9, 3)</f>
        <v/>
      </c>
    </row>
    <row r="6">
      <c r="A6" t="inlineStr">
        <is>
          <t>2001:1:1::2</t>
        </is>
      </c>
      <c r="B6" t="inlineStr">
        <is>
          <t>2001:1:7::1</t>
        </is>
      </c>
      <c r="C6" t="n">
        <v>1</v>
      </c>
      <c r="D6" t="n">
        <v>34</v>
      </c>
      <c r="E6" t="n">
        <v>420</v>
      </c>
      <c r="F6" t="inlineStr">
        <is>
          <t>sender</t>
        </is>
      </c>
      <c r="G6" t="n">
        <v>1500</v>
      </c>
      <c r="H6" t="n">
        <v>1724844843.09761</v>
      </c>
    </row>
    <row r="7">
      <c r="A7" t="inlineStr">
        <is>
          <t>2001:1:1::2</t>
        </is>
      </c>
      <c r="B7" t="inlineStr">
        <is>
          <t>2001:1:7::1</t>
        </is>
      </c>
      <c r="C7" t="n">
        <v>1</v>
      </c>
      <c r="D7" t="n">
        <v>34</v>
      </c>
      <c r="E7" t="n">
        <v>420</v>
      </c>
      <c r="F7" t="inlineStr">
        <is>
          <t>receiver</t>
        </is>
      </c>
      <c r="G7" t="n">
        <v>1500</v>
      </c>
      <c r="H7" t="n">
        <v>1724844843.580004</v>
      </c>
      <c r="I7" t="n">
        <v>0</v>
      </c>
      <c r="J7" t="inlineStr">
        <is>
          <t>[]</t>
        </is>
      </c>
      <c r="L7">
        <f>G6-G7</f>
        <v/>
      </c>
      <c r="M7">
        <f>ROUND((L7/G6)*100, 3)</f>
        <v/>
      </c>
      <c r="N7">
        <f>ROUND((H7-H6)*10^9, 3)</f>
        <v/>
      </c>
    </row>
    <row r="8">
      <c r="A8" t="inlineStr">
        <is>
          <t>2001:1:8::1</t>
        </is>
      </c>
      <c r="B8" t="inlineStr">
        <is>
          <t>2001:1:1::1</t>
        </is>
      </c>
      <c r="C8" t="n">
        <v>1</v>
      </c>
      <c r="D8" t="n">
        <v>0</v>
      </c>
      <c r="E8" t="n">
        <v>262</v>
      </c>
      <c r="F8" t="inlineStr">
        <is>
          <t>sender</t>
        </is>
      </c>
      <c r="G8" t="n">
        <v>1500</v>
      </c>
      <c r="H8" t="n">
        <v>1724844843.098201</v>
      </c>
    </row>
    <row r="9">
      <c r="A9" t="inlineStr">
        <is>
          <t>2001:1:8::1</t>
        </is>
      </c>
      <c r="B9" t="inlineStr">
        <is>
          <t>2001:1:1::1</t>
        </is>
      </c>
      <c r="C9" t="n">
        <v>1</v>
      </c>
      <c r="D9" t="n">
        <v>0</v>
      </c>
      <c r="E9" t="n">
        <v>262</v>
      </c>
      <c r="F9" t="inlineStr">
        <is>
          <t>receiver</t>
        </is>
      </c>
      <c r="G9" t="n">
        <v>1500</v>
      </c>
      <c r="H9" t="n">
        <v>1724844843.558932</v>
      </c>
      <c r="I9" t="n">
        <v>0</v>
      </c>
      <c r="J9" t="inlineStr">
        <is>
          <t>[]</t>
        </is>
      </c>
      <c r="L9">
        <f>G8-G9</f>
        <v/>
      </c>
      <c r="M9">
        <f>ROUND((L9/G8)*100, 3)</f>
        <v/>
      </c>
      <c r="N9">
        <f>ROUND((H9-H8)*10^9, 3)</f>
        <v/>
      </c>
    </row>
    <row r="10">
      <c r="A10" t="inlineStr">
        <is>
          <t>2001:1:2::2</t>
        </is>
      </c>
      <c r="B10" t="inlineStr">
        <is>
          <t>2001:1:8::2</t>
        </is>
      </c>
      <c r="C10" t="n">
        <v>1</v>
      </c>
      <c r="D10" t="n">
        <v>35</v>
      </c>
      <c r="E10" t="n">
        <v>874</v>
      </c>
      <c r="F10" t="inlineStr">
        <is>
          <t>sender</t>
        </is>
      </c>
      <c r="G10" t="n">
        <v>2970</v>
      </c>
      <c r="H10" t="n">
        <v>1724844843.097566</v>
      </c>
    </row>
    <row r="11">
      <c r="A11" t="inlineStr">
        <is>
          <t>2001:1:2::2</t>
        </is>
      </c>
      <c r="B11" t="inlineStr">
        <is>
          <t>2001:1:8::2</t>
        </is>
      </c>
      <c r="C11" t="n">
        <v>1</v>
      </c>
      <c r="D11" t="n">
        <v>35</v>
      </c>
      <c r="E11" t="n">
        <v>874</v>
      </c>
      <c r="F11" t="inlineStr">
        <is>
          <t>receiver</t>
        </is>
      </c>
      <c r="G11" t="n">
        <v>2970</v>
      </c>
      <c r="H11" t="n">
        <v>1724844843.584163</v>
      </c>
      <c r="I11" t="n">
        <v>0</v>
      </c>
      <c r="J11" t="inlineStr">
        <is>
          <t>[]</t>
        </is>
      </c>
      <c r="L11">
        <f>G10-G11</f>
        <v/>
      </c>
      <c r="M11">
        <f>ROUND((L11/G10)*100, 3)</f>
        <v/>
      </c>
      <c r="N11">
        <f>ROUND((H11-H10)*10^9, 3)</f>
        <v/>
      </c>
    </row>
    <row r="12"/>
    <row r="13">
      <c r="A13" s="1" t="inlineStr">
        <is>
          <t>Iteration - 2</t>
        </is>
      </c>
    </row>
    <row r="14">
      <c r="A14" t="inlineStr">
        <is>
          <t>2001:1:8::1</t>
        </is>
      </c>
      <c r="B14" t="inlineStr">
        <is>
          <t>2001:1:1::1</t>
        </is>
      </c>
      <c r="C14" t="n">
        <v>1</v>
      </c>
      <c r="D14" t="n">
        <v>0</v>
      </c>
      <c r="E14" t="n">
        <v>262</v>
      </c>
      <c r="F14" t="inlineStr">
        <is>
          <t>sender</t>
        </is>
      </c>
      <c r="G14" t="n">
        <v>1500</v>
      </c>
      <c r="H14" t="n">
        <v>1724845144.366041</v>
      </c>
    </row>
    <row r="15">
      <c r="A15" t="inlineStr">
        <is>
          <t>2001:1:8::1</t>
        </is>
      </c>
      <c r="B15" t="inlineStr">
        <is>
          <t>2001:1:1::1</t>
        </is>
      </c>
      <c r="C15" t="n">
        <v>1</v>
      </c>
      <c r="D15" t="n">
        <v>0</v>
      </c>
      <c r="E15" t="n">
        <v>262</v>
      </c>
      <c r="F15" t="inlineStr">
        <is>
          <t>receiver</t>
        </is>
      </c>
      <c r="G15" t="n">
        <v>1500</v>
      </c>
      <c r="H15" t="n">
        <v>1724845144.474234</v>
      </c>
      <c r="I15" t="n">
        <v>0</v>
      </c>
      <c r="J15" t="inlineStr">
        <is>
          <t>[]</t>
        </is>
      </c>
      <c r="L15">
        <f>G14-G15</f>
        <v/>
      </c>
      <c r="M15">
        <f>ROUND((L15/G14)*100, 3)</f>
        <v/>
      </c>
      <c r="N15">
        <f>ROUND((H15-H14)*10^9, 3)</f>
        <v/>
      </c>
    </row>
    <row r="16">
      <c r="A16" t="inlineStr">
        <is>
          <t>2001:1:2::1</t>
        </is>
      </c>
      <c r="B16" t="inlineStr">
        <is>
          <t>2001:1:3::1</t>
        </is>
      </c>
      <c r="C16" t="n">
        <v>1</v>
      </c>
      <c r="D16" t="n">
        <v>0</v>
      </c>
      <c r="E16" t="n">
        <v>262</v>
      </c>
      <c r="F16" t="inlineStr">
        <is>
          <t>sender</t>
        </is>
      </c>
      <c r="G16" t="n">
        <v>1500</v>
      </c>
      <c r="H16" t="n">
        <v>1724845144.357849</v>
      </c>
    </row>
    <row r="17">
      <c r="A17" t="inlineStr">
        <is>
          <t>2001:1:2::1</t>
        </is>
      </c>
      <c r="B17" t="inlineStr">
        <is>
          <t>2001:1:3::1</t>
        </is>
      </c>
      <c r="C17" t="n">
        <v>1</v>
      </c>
      <c r="D17" t="n">
        <v>0</v>
      </c>
      <c r="E17" t="n">
        <v>262</v>
      </c>
      <c r="F17" t="inlineStr">
        <is>
          <t>receiver</t>
        </is>
      </c>
      <c r="G17" t="n">
        <v>1500</v>
      </c>
      <c r="H17" t="n">
        <v>1724845144.463565</v>
      </c>
      <c r="I17" t="n">
        <v>0</v>
      </c>
      <c r="J17" t="inlineStr">
        <is>
          <t>[]</t>
        </is>
      </c>
      <c r="L17">
        <f>G16-G17</f>
        <v/>
      </c>
      <c r="M17">
        <f>ROUND((L17/G16)*100, 3)</f>
        <v/>
      </c>
      <c r="N17">
        <f>ROUND((H17-H16)*10^9, 3)</f>
        <v/>
      </c>
    </row>
    <row r="18">
      <c r="A18" t="inlineStr">
        <is>
          <t>2001:1:1::2</t>
        </is>
      </c>
      <c r="B18" t="inlineStr">
        <is>
          <t>2001:1:7::1</t>
        </is>
      </c>
      <c r="C18" t="n">
        <v>1</v>
      </c>
      <c r="D18" t="n">
        <v>34</v>
      </c>
      <c r="E18" t="n">
        <v>420</v>
      </c>
      <c r="F18" t="inlineStr">
        <is>
          <t>sender</t>
        </is>
      </c>
      <c r="G18" t="n">
        <v>1500</v>
      </c>
      <c r="H18" t="n">
        <v>1724845144.357813</v>
      </c>
    </row>
    <row r="19">
      <c r="A19" t="inlineStr">
        <is>
          <t>2001:1:1::2</t>
        </is>
      </c>
      <c r="B19" t="inlineStr">
        <is>
          <t>2001:1:7::1</t>
        </is>
      </c>
      <c r="C19" t="n">
        <v>1</v>
      </c>
      <c r="D19" t="n">
        <v>34</v>
      </c>
      <c r="E19" t="n">
        <v>420</v>
      </c>
      <c r="F19" t="inlineStr">
        <is>
          <t>receiver</t>
        </is>
      </c>
      <c r="G19" t="n">
        <v>1500</v>
      </c>
      <c r="H19" t="n">
        <v>1724845144.413456</v>
      </c>
      <c r="I19" t="n">
        <v>0</v>
      </c>
      <c r="J19" t="inlineStr">
        <is>
          <t>[]</t>
        </is>
      </c>
      <c r="L19">
        <f>G18-G19</f>
        <v/>
      </c>
      <c r="M19">
        <f>ROUND((L19/G18)*100, 3)</f>
        <v/>
      </c>
      <c r="N19">
        <f>ROUND((H19-H18)*10^9, 3)</f>
        <v/>
      </c>
    </row>
    <row r="20">
      <c r="A20" t="inlineStr">
        <is>
          <t>2001:1:2::2</t>
        </is>
      </c>
      <c r="B20" t="inlineStr">
        <is>
          <t>2001:1:8::2</t>
        </is>
      </c>
      <c r="C20" t="n">
        <v>1</v>
      </c>
      <c r="D20" t="n">
        <v>35</v>
      </c>
      <c r="E20" t="n">
        <v>874</v>
      </c>
      <c r="F20" t="inlineStr">
        <is>
          <t>sender</t>
        </is>
      </c>
      <c r="G20" t="n">
        <v>2970</v>
      </c>
      <c r="H20" t="n">
        <v>1724845144.365972</v>
      </c>
    </row>
    <row r="21">
      <c r="A21" t="inlineStr">
        <is>
          <t>2001:1:2::2</t>
        </is>
      </c>
      <c r="B21" t="inlineStr">
        <is>
          <t>2001:1:8::2</t>
        </is>
      </c>
      <c r="C21" t="n">
        <v>1</v>
      </c>
      <c r="D21" t="n">
        <v>35</v>
      </c>
      <c r="E21" t="n">
        <v>874</v>
      </c>
      <c r="F21" t="inlineStr">
        <is>
          <t>receiver</t>
        </is>
      </c>
      <c r="G21" t="n">
        <v>2970</v>
      </c>
      <c r="H21" t="n">
        <v>1724845144.459383</v>
      </c>
      <c r="I21" t="n">
        <v>0</v>
      </c>
      <c r="J21" t="inlineStr">
        <is>
          <t>[]</t>
        </is>
      </c>
      <c r="L21">
        <f>G20-G21</f>
        <v/>
      </c>
      <c r="M21">
        <f>ROUND((L21/G20)*100, 3)</f>
        <v/>
      </c>
      <c r="N21">
        <f>ROUND((H21-H20)*10^9, 3)</f>
        <v/>
      </c>
    </row>
    <row r="22"/>
    <row r="23">
      <c r="A23" s="1" t="inlineStr">
        <is>
          <t>Iteration - 3</t>
        </is>
      </c>
    </row>
    <row r="24">
      <c r="A24" t="inlineStr">
        <is>
          <t>2001:1:8::1</t>
        </is>
      </c>
      <c r="B24" t="inlineStr">
        <is>
          <t>2001:1:1::1</t>
        </is>
      </c>
      <c r="C24" t="n">
        <v>1</v>
      </c>
      <c r="D24" t="n">
        <v>0</v>
      </c>
      <c r="E24" t="n">
        <v>262</v>
      </c>
      <c r="F24" t="inlineStr">
        <is>
          <t>sender</t>
        </is>
      </c>
      <c r="G24" t="n">
        <v>1500</v>
      </c>
      <c r="H24" t="n">
        <v>1724845447.447432</v>
      </c>
    </row>
    <row r="25">
      <c r="A25" t="inlineStr">
        <is>
          <t>2001:1:8::1</t>
        </is>
      </c>
      <c r="B25" t="inlineStr">
        <is>
          <t>2001:1:1::1</t>
        </is>
      </c>
      <c r="C25" t="n">
        <v>1</v>
      </c>
      <c r="D25" t="n">
        <v>0</v>
      </c>
      <c r="E25" t="n">
        <v>262</v>
      </c>
      <c r="F25" t="inlineStr">
        <is>
          <t>receiver</t>
        </is>
      </c>
      <c r="G25" t="n">
        <v>1500</v>
      </c>
      <c r="H25" t="n">
        <v>1724845447.582959</v>
      </c>
      <c r="I25" t="n">
        <v>0</v>
      </c>
      <c r="J25" t="inlineStr">
        <is>
          <t>[]</t>
        </is>
      </c>
      <c r="L25">
        <f>G24-G25</f>
        <v/>
      </c>
      <c r="M25">
        <f>ROUND((L25/G24)*100, 3)</f>
        <v/>
      </c>
      <c r="N25">
        <f>ROUND((H25-H24)*10^9, 3)</f>
        <v/>
      </c>
    </row>
    <row r="26">
      <c r="A26" t="inlineStr">
        <is>
          <t>2001:1:2::1</t>
        </is>
      </c>
      <c r="B26" t="inlineStr">
        <is>
          <t>2001:1:3::1</t>
        </is>
      </c>
      <c r="C26" t="n">
        <v>1</v>
      </c>
      <c r="D26" t="n">
        <v>0</v>
      </c>
      <c r="E26" t="n">
        <v>262</v>
      </c>
      <c r="F26" t="inlineStr">
        <is>
          <t>sender</t>
        </is>
      </c>
      <c r="G26" t="n">
        <v>1500</v>
      </c>
      <c r="H26" t="n">
        <v>1724845447.38159</v>
      </c>
    </row>
    <row r="27">
      <c r="A27" t="inlineStr">
        <is>
          <t>2001:1:2::1</t>
        </is>
      </c>
      <c r="B27" t="inlineStr">
        <is>
          <t>2001:1:3::1</t>
        </is>
      </c>
      <c r="C27" t="n">
        <v>1</v>
      </c>
      <c r="D27" t="n">
        <v>0</v>
      </c>
      <c r="E27" t="n">
        <v>262</v>
      </c>
      <c r="F27" t="inlineStr">
        <is>
          <t>receiver</t>
        </is>
      </c>
      <c r="G27" t="n">
        <v>1500</v>
      </c>
      <c r="H27" t="n">
        <v>1724845447.493288</v>
      </c>
      <c r="I27" t="n">
        <v>0</v>
      </c>
      <c r="J27" t="inlineStr">
        <is>
          <t>[]</t>
        </is>
      </c>
      <c r="L27">
        <f>G26-G27</f>
        <v/>
      </c>
      <c r="M27">
        <f>ROUND((L27/G26)*100, 3)</f>
        <v/>
      </c>
      <c r="N27">
        <f>ROUND((H27-H26)*10^9, 3)</f>
        <v/>
      </c>
    </row>
    <row r="28">
      <c r="A28" t="inlineStr">
        <is>
          <t>2001:1:1::2</t>
        </is>
      </c>
      <c r="B28" t="inlineStr">
        <is>
          <t>2001:1:7::1</t>
        </is>
      </c>
      <c r="C28" t="n">
        <v>1</v>
      </c>
      <c r="D28" t="n">
        <v>34</v>
      </c>
      <c r="E28" t="n">
        <v>420</v>
      </c>
      <c r="F28" t="inlineStr">
        <is>
          <t>sender</t>
        </is>
      </c>
      <c r="G28" t="n">
        <v>1500</v>
      </c>
      <c r="H28" t="n">
        <v>1724845447.408533</v>
      </c>
    </row>
    <row r="29">
      <c r="A29" t="inlineStr">
        <is>
          <t>2001:1:1::2</t>
        </is>
      </c>
      <c r="B29" t="inlineStr">
        <is>
          <t>2001:1:7::1</t>
        </is>
      </c>
      <c r="C29" t="n">
        <v>1</v>
      </c>
      <c r="D29" t="n">
        <v>34</v>
      </c>
      <c r="E29" t="n">
        <v>420</v>
      </c>
      <c r="F29" t="inlineStr">
        <is>
          <t>receiver</t>
        </is>
      </c>
      <c r="G29" t="n">
        <v>1500</v>
      </c>
      <c r="H29" t="n">
        <v>1724845447.505487</v>
      </c>
      <c r="I29" t="n">
        <v>0</v>
      </c>
      <c r="J29" t="inlineStr">
        <is>
          <t>[]</t>
        </is>
      </c>
      <c r="L29">
        <f>G28-G29</f>
        <v/>
      </c>
      <c r="M29">
        <f>ROUND((L29/G28)*100, 3)</f>
        <v/>
      </c>
      <c r="N29">
        <f>ROUND((H29-H28)*10^9, 3)</f>
        <v/>
      </c>
    </row>
    <row r="30">
      <c r="A30" t="inlineStr">
        <is>
          <t>2001:1:2::2</t>
        </is>
      </c>
      <c r="B30" t="inlineStr">
        <is>
          <t>2001:1:8::2</t>
        </is>
      </c>
      <c r="C30" t="n">
        <v>1</v>
      </c>
      <c r="D30" t="n">
        <v>35</v>
      </c>
      <c r="E30" t="n">
        <v>874</v>
      </c>
      <c r="F30" t="inlineStr">
        <is>
          <t>sender</t>
        </is>
      </c>
      <c r="G30" t="n">
        <v>2970</v>
      </c>
      <c r="H30" t="n">
        <v>1724845447.393776</v>
      </c>
    </row>
    <row r="31">
      <c r="A31" t="inlineStr">
        <is>
          <t>2001:1:2::2</t>
        </is>
      </c>
      <c r="B31" t="inlineStr">
        <is>
          <t>2001:1:8::2</t>
        </is>
      </c>
      <c r="C31" t="n">
        <v>1</v>
      </c>
      <c r="D31" t="n">
        <v>35</v>
      </c>
      <c r="E31" t="n">
        <v>874</v>
      </c>
      <c r="F31" t="inlineStr">
        <is>
          <t>receiver</t>
        </is>
      </c>
      <c r="G31" t="n">
        <v>2970</v>
      </c>
      <c r="H31" t="n">
        <v>1724845447.515402</v>
      </c>
      <c r="I31" t="n">
        <v>0</v>
      </c>
      <c r="J31" t="inlineStr">
        <is>
          <t>[]</t>
        </is>
      </c>
      <c r="L31">
        <f>G30-G31</f>
        <v/>
      </c>
      <c r="M31">
        <f>ROUND((L31/G30)*100, 3)</f>
        <v/>
      </c>
      <c r="N31">
        <f>ROUND((H31-H30)*10^9, 3)</f>
        <v/>
      </c>
    </row>
    <row r="32"/>
    <row r="33">
      <c r="A33" s="1" t="inlineStr">
        <is>
          <t>Iteration - 4</t>
        </is>
      </c>
    </row>
    <row r="34">
      <c r="A34" t="inlineStr">
        <is>
          <t>2001:1:2::1</t>
        </is>
      </c>
      <c r="B34" t="inlineStr">
        <is>
          <t>2001:1:3::1</t>
        </is>
      </c>
      <c r="C34" t="n">
        <v>1</v>
      </c>
      <c r="D34" t="n">
        <v>0</v>
      </c>
      <c r="E34" t="n">
        <v>262</v>
      </c>
      <c r="F34" t="inlineStr">
        <is>
          <t>sender</t>
        </is>
      </c>
      <c r="G34" t="n">
        <v>1500</v>
      </c>
      <c r="H34" t="n">
        <v>1724845750.45791</v>
      </c>
    </row>
    <row r="35">
      <c r="A35" t="inlineStr">
        <is>
          <t>2001:1:2::1</t>
        </is>
      </c>
      <c r="B35" t="inlineStr">
        <is>
          <t>2001:1:3::1</t>
        </is>
      </c>
      <c r="C35" t="n">
        <v>1</v>
      </c>
      <c r="D35" t="n">
        <v>0</v>
      </c>
      <c r="E35" t="n">
        <v>262</v>
      </c>
      <c r="F35" t="inlineStr">
        <is>
          <t>receiver</t>
        </is>
      </c>
      <c r="G35" t="n">
        <v>1500</v>
      </c>
      <c r="H35" t="n">
        <v>1724845750.579604</v>
      </c>
      <c r="I35" t="n">
        <v>0</v>
      </c>
      <c r="J35" t="inlineStr">
        <is>
          <t>[]</t>
        </is>
      </c>
      <c r="L35">
        <f>G34-G35</f>
        <v/>
      </c>
      <c r="M35">
        <f>ROUND((L35/G34)*100, 3)</f>
        <v/>
      </c>
      <c r="N35">
        <f>ROUND((H35-H34)*10^9, 3)</f>
        <v/>
      </c>
    </row>
    <row r="36">
      <c r="A36" t="inlineStr">
        <is>
          <t>2001:1:1::2</t>
        </is>
      </c>
      <c r="B36" t="inlineStr">
        <is>
          <t>2001:1:7::1</t>
        </is>
      </c>
      <c r="C36" t="n">
        <v>1</v>
      </c>
      <c r="D36" t="n">
        <v>34</v>
      </c>
      <c r="E36" t="n">
        <v>420</v>
      </c>
      <c r="F36" t="inlineStr">
        <is>
          <t>sender</t>
        </is>
      </c>
      <c r="G36" t="n">
        <v>1500</v>
      </c>
      <c r="H36" t="n">
        <v>1724845750.550425</v>
      </c>
    </row>
    <row r="37">
      <c r="A37" t="inlineStr">
        <is>
          <t>2001:1:1::2</t>
        </is>
      </c>
      <c r="B37" t="inlineStr">
        <is>
          <t>2001:1:7::1</t>
        </is>
      </c>
      <c r="C37" t="n">
        <v>1</v>
      </c>
      <c r="D37" t="n">
        <v>34</v>
      </c>
      <c r="E37" t="n">
        <v>420</v>
      </c>
      <c r="F37" t="inlineStr">
        <is>
          <t>receiver</t>
        </is>
      </c>
      <c r="G37" t="n">
        <v>1500</v>
      </c>
      <c r="H37" t="n">
        <v>1724845750.653976</v>
      </c>
      <c r="I37" t="n">
        <v>0</v>
      </c>
      <c r="J37" t="inlineStr">
        <is>
          <t>[]</t>
        </is>
      </c>
      <c r="L37">
        <f>G36-G37</f>
        <v/>
      </c>
      <c r="M37">
        <f>ROUND((L37/G36)*100, 3)</f>
        <v/>
      </c>
      <c r="N37">
        <f>ROUND((H37-H36)*10^9, 3)</f>
        <v/>
      </c>
    </row>
    <row r="38">
      <c r="A38" t="inlineStr">
        <is>
          <t>2001:1:8::1</t>
        </is>
      </c>
      <c r="B38" t="inlineStr">
        <is>
          <t>2001:1:1::1</t>
        </is>
      </c>
      <c r="C38" t="n">
        <v>1</v>
      </c>
      <c r="D38" t="n">
        <v>0</v>
      </c>
      <c r="E38" t="n">
        <v>262</v>
      </c>
      <c r="F38" t="inlineStr">
        <is>
          <t>sender</t>
        </is>
      </c>
      <c r="G38" t="n">
        <v>1500</v>
      </c>
      <c r="H38" t="n">
        <v>1724845750.458042</v>
      </c>
    </row>
    <row r="39">
      <c r="A39" t="inlineStr">
        <is>
          <t>2001:1:8::1</t>
        </is>
      </c>
      <c r="B39" t="inlineStr">
        <is>
          <t>2001:1:1::1</t>
        </is>
      </c>
      <c r="C39" t="n">
        <v>1</v>
      </c>
      <c r="D39" t="n">
        <v>0</v>
      </c>
      <c r="E39" t="n">
        <v>262</v>
      </c>
      <c r="F39" t="inlineStr">
        <is>
          <t>receiver</t>
        </is>
      </c>
      <c r="G39" t="n">
        <v>1500</v>
      </c>
      <c r="H39" t="n">
        <v>1724845750.575425</v>
      </c>
      <c r="I39" t="n">
        <v>0</v>
      </c>
      <c r="J39" t="inlineStr">
        <is>
          <t>[]</t>
        </is>
      </c>
      <c r="L39">
        <f>G38-G39</f>
        <v/>
      </c>
      <c r="M39">
        <f>ROUND((L39/G38)*100, 3)</f>
        <v/>
      </c>
      <c r="N39">
        <f>ROUND((H39-H38)*10^9, 3)</f>
        <v/>
      </c>
    </row>
    <row r="40">
      <c r="A40" t="inlineStr">
        <is>
          <t>2001:1:2::2</t>
        </is>
      </c>
      <c r="B40" t="inlineStr">
        <is>
          <t>2001:1:8::2</t>
        </is>
      </c>
      <c r="C40" t="n">
        <v>1</v>
      </c>
      <c r="D40" t="n">
        <v>35</v>
      </c>
      <c r="E40" t="n">
        <v>874</v>
      </c>
      <c r="F40" t="inlineStr">
        <is>
          <t>sender</t>
        </is>
      </c>
      <c r="G40" t="n">
        <v>2970</v>
      </c>
      <c r="H40" t="n">
        <v>1724845750.495272</v>
      </c>
    </row>
    <row r="41">
      <c r="A41" t="inlineStr">
        <is>
          <t>2001:1:2::2</t>
        </is>
      </c>
      <c r="B41" t="inlineStr">
        <is>
          <t>2001:1:8::2</t>
        </is>
      </c>
      <c r="C41" t="n">
        <v>1</v>
      </c>
      <c r="D41" t="n">
        <v>35</v>
      </c>
      <c r="E41" t="n">
        <v>874</v>
      </c>
      <c r="F41" t="inlineStr">
        <is>
          <t>receiver</t>
        </is>
      </c>
      <c r="G41" t="n">
        <v>2970</v>
      </c>
      <c r="H41" t="n">
        <v>1724845750.619589</v>
      </c>
      <c r="I41" t="n">
        <v>0</v>
      </c>
      <c r="J41" t="inlineStr">
        <is>
          <t>[]</t>
        </is>
      </c>
      <c r="L41">
        <f>G40-G41</f>
        <v/>
      </c>
      <c r="M41">
        <f>ROUND((L41/G40)*100, 3)</f>
        <v/>
      </c>
      <c r="N41">
        <f>ROUND((H41-H40)*10^9, 3)</f>
        <v/>
      </c>
    </row>
    <row r="42"/>
    <row r="43">
      <c r="A43" s="1" t="inlineStr">
        <is>
          <t>Iteration - 5</t>
        </is>
      </c>
    </row>
    <row r="44">
      <c r="A44" t="inlineStr">
        <is>
          <t>2001:1:2::1</t>
        </is>
      </c>
      <c r="B44" t="inlineStr">
        <is>
          <t>2001:1:3::1</t>
        </is>
      </c>
      <c r="C44" t="n">
        <v>1</v>
      </c>
      <c r="D44" t="n">
        <v>0</v>
      </c>
      <c r="E44" t="n">
        <v>262</v>
      </c>
      <c r="F44" t="inlineStr">
        <is>
          <t>sender</t>
        </is>
      </c>
      <c r="G44" t="n">
        <v>1500</v>
      </c>
      <c r="H44" t="n">
        <v>1724846053.525794</v>
      </c>
    </row>
    <row r="45">
      <c r="A45" t="inlineStr">
        <is>
          <t>2001:1:2::1</t>
        </is>
      </c>
      <c r="B45" t="inlineStr">
        <is>
          <t>2001:1:3::1</t>
        </is>
      </c>
      <c r="C45" t="n">
        <v>1</v>
      </c>
      <c r="D45" t="n">
        <v>0</v>
      </c>
      <c r="E45" t="n">
        <v>262</v>
      </c>
      <c r="F45" t="inlineStr">
        <is>
          <t>receiver</t>
        </is>
      </c>
      <c r="G45" t="n">
        <v>1500</v>
      </c>
      <c r="H45" t="n">
        <v>1724846053.613036</v>
      </c>
      <c r="I45" t="n">
        <v>0</v>
      </c>
      <c r="J45" t="inlineStr">
        <is>
          <t>[]</t>
        </is>
      </c>
      <c r="L45">
        <f>G44-G45</f>
        <v/>
      </c>
      <c r="M45">
        <f>ROUND((L45/G44)*100, 3)</f>
        <v/>
      </c>
      <c r="N45">
        <f>ROUND((H45-H44)*10^9, 3)</f>
        <v/>
      </c>
    </row>
    <row r="46">
      <c r="A46" t="inlineStr">
        <is>
          <t>2001:1:8::1</t>
        </is>
      </c>
      <c r="B46" t="inlineStr">
        <is>
          <t>2001:1:1::1</t>
        </is>
      </c>
      <c r="C46" t="n">
        <v>1</v>
      </c>
      <c r="D46" t="n">
        <v>0</v>
      </c>
      <c r="E46" t="n">
        <v>262</v>
      </c>
      <c r="F46" t="inlineStr">
        <is>
          <t>sender</t>
        </is>
      </c>
      <c r="G46" t="n">
        <v>1500</v>
      </c>
      <c r="H46" t="n">
        <v>1724846053.561705</v>
      </c>
    </row>
    <row r="47">
      <c r="A47" t="inlineStr">
        <is>
          <t>2001:1:8::1</t>
        </is>
      </c>
      <c r="B47" t="inlineStr">
        <is>
          <t>2001:1:1::1</t>
        </is>
      </c>
      <c r="C47" t="n">
        <v>1</v>
      </c>
      <c r="D47" t="n">
        <v>0</v>
      </c>
      <c r="E47" t="n">
        <v>262</v>
      </c>
      <c r="F47" t="inlineStr">
        <is>
          <t>receiver</t>
        </is>
      </c>
      <c r="G47" t="n">
        <v>1500</v>
      </c>
      <c r="H47" t="n">
        <v>1724846053.6653</v>
      </c>
      <c r="I47" t="n">
        <v>0</v>
      </c>
      <c r="J47" t="inlineStr">
        <is>
          <t>[]</t>
        </is>
      </c>
      <c r="L47">
        <f>G46-G47</f>
        <v/>
      </c>
      <c r="M47">
        <f>ROUND((L47/G46)*100, 3)</f>
        <v/>
      </c>
      <c r="N47">
        <f>ROUND((H47-H46)*10^9, 3)</f>
        <v/>
      </c>
    </row>
    <row r="48">
      <c r="A48" t="inlineStr">
        <is>
          <t>2001:1:1::2</t>
        </is>
      </c>
      <c r="B48" t="inlineStr">
        <is>
          <t>2001:1:7::1</t>
        </is>
      </c>
      <c r="C48" t="n">
        <v>1</v>
      </c>
      <c r="D48" t="n">
        <v>34</v>
      </c>
      <c r="E48" t="n">
        <v>420</v>
      </c>
      <c r="F48" t="inlineStr">
        <is>
          <t>sender</t>
        </is>
      </c>
      <c r="G48" t="n">
        <v>1500</v>
      </c>
      <c r="H48" t="n">
        <v>1724846053.60168</v>
      </c>
    </row>
    <row r="49">
      <c r="A49" t="inlineStr">
        <is>
          <t>2001:1:1::2</t>
        </is>
      </c>
      <c r="B49" t="inlineStr">
        <is>
          <t>2001:1:7::1</t>
        </is>
      </c>
      <c r="C49" t="n">
        <v>1</v>
      </c>
      <c r="D49" t="n">
        <v>34</v>
      </c>
      <c r="E49" t="n">
        <v>420</v>
      </c>
      <c r="F49" t="inlineStr">
        <is>
          <t>receiver</t>
        </is>
      </c>
      <c r="G49" t="n">
        <v>1500</v>
      </c>
      <c r="H49" t="n">
        <v>1724846053.735484</v>
      </c>
      <c r="I49" t="n">
        <v>0</v>
      </c>
      <c r="J49" t="inlineStr">
        <is>
          <t>[]</t>
        </is>
      </c>
      <c r="L49">
        <f>G48-G49</f>
        <v/>
      </c>
      <c r="M49">
        <f>ROUND((L49/G48)*100, 3)</f>
        <v/>
      </c>
      <c r="N49">
        <f>ROUND((H49-H48)*10^9, 3)</f>
        <v/>
      </c>
    </row>
    <row r="50">
      <c r="A50" t="inlineStr">
        <is>
          <t>2001:1:2::2</t>
        </is>
      </c>
      <c r="B50" t="inlineStr">
        <is>
          <t>2001:1:8::2</t>
        </is>
      </c>
      <c r="C50" t="n">
        <v>1</v>
      </c>
      <c r="D50" t="n">
        <v>35</v>
      </c>
      <c r="E50" t="n">
        <v>874</v>
      </c>
      <c r="F50" t="inlineStr">
        <is>
          <t>sender</t>
        </is>
      </c>
      <c r="G50" t="n">
        <v>2970</v>
      </c>
      <c r="H50" t="n">
        <v>1724846053.609651</v>
      </c>
    </row>
    <row r="51">
      <c r="A51" t="inlineStr">
        <is>
          <t>2001:1:2::2</t>
        </is>
      </c>
      <c r="B51" t="inlineStr">
        <is>
          <t>2001:1:8::2</t>
        </is>
      </c>
      <c r="C51" t="n">
        <v>1</v>
      </c>
      <c r="D51" t="n">
        <v>35</v>
      </c>
      <c r="E51" t="n">
        <v>874</v>
      </c>
      <c r="F51" t="inlineStr">
        <is>
          <t>receiver</t>
        </is>
      </c>
      <c r="G51" t="n">
        <v>2970</v>
      </c>
      <c r="H51" t="n">
        <v>1724846053.718094</v>
      </c>
      <c r="I51" t="n">
        <v>0</v>
      </c>
      <c r="J51" t="inlineStr">
        <is>
          <t>[]</t>
        </is>
      </c>
      <c r="L51">
        <f>G50-G51</f>
        <v/>
      </c>
      <c r="M51">
        <f>ROUND((L51/G50)*100, 3)</f>
        <v/>
      </c>
      <c r="N51">
        <f>ROUND((H51-H50)*10^9, 3)</f>
        <v/>
      </c>
    </row>
    <row r="52"/>
    <row r="53">
      <c r="A53" s="1" t="inlineStr">
        <is>
          <t>Iteration - 6</t>
        </is>
      </c>
    </row>
    <row r="54">
      <c r="A54" t="inlineStr">
        <is>
          <t>2001:1:1::2</t>
        </is>
      </c>
      <c r="B54" t="inlineStr">
        <is>
          <t>2001:1:7::1</t>
        </is>
      </c>
      <c r="C54" t="n">
        <v>1</v>
      </c>
      <c r="D54" t="n">
        <v>34</v>
      </c>
      <c r="E54" t="n">
        <v>420</v>
      </c>
      <c r="F54" t="inlineStr">
        <is>
          <t>sender</t>
        </is>
      </c>
      <c r="G54" t="n">
        <v>1500</v>
      </c>
      <c r="H54" t="n">
        <v>1724846356.697697</v>
      </c>
    </row>
    <row r="55">
      <c r="A55" t="inlineStr">
        <is>
          <t>2001:1:1::2</t>
        </is>
      </c>
      <c r="B55" t="inlineStr">
        <is>
          <t>2001:1:7::1</t>
        </is>
      </c>
      <c r="C55" t="n">
        <v>1</v>
      </c>
      <c r="D55" t="n">
        <v>34</v>
      </c>
      <c r="E55" t="n">
        <v>420</v>
      </c>
      <c r="F55" t="inlineStr">
        <is>
          <t>receiver</t>
        </is>
      </c>
      <c r="G55" t="n">
        <v>1500</v>
      </c>
      <c r="H55" t="n">
        <v>1724846356.788869</v>
      </c>
      <c r="I55" t="n">
        <v>0</v>
      </c>
      <c r="J55" t="inlineStr">
        <is>
          <t>[]</t>
        </is>
      </c>
      <c r="L55">
        <f>G54-G55</f>
        <v/>
      </c>
      <c r="M55">
        <f>ROUND((L55/G54)*100, 3)</f>
        <v/>
      </c>
      <c r="N55">
        <f>ROUND((H55-H54)*10^9, 3)</f>
        <v/>
      </c>
    </row>
    <row r="56">
      <c r="A56" t="inlineStr">
        <is>
          <t>2001:1:2::1</t>
        </is>
      </c>
      <c r="B56" t="inlineStr">
        <is>
          <t>2001:1:3::1</t>
        </is>
      </c>
      <c r="C56" t="n">
        <v>1</v>
      </c>
      <c r="D56" t="n">
        <v>0</v>
      </c>
      <c r="E56" t="n">
        <v>262</v>
      </c>
      <c r="F56" t="inlineStr">
        <is>
          <t>sender</t>
        </is>
      </c>
      <c r="G56" t="n">
        <v>1500</v>
      </c>
      <c r="H56" t="n">
        <v>1724846356.820476</v>
      </c>
    </row>
    <row r="57">
      <c r="A57" t="inlineStr">
        <is>
          <t>2001:1:2::1</t>
        </is>
      </c>
      <c r="B57" t="inlineStr">
        <is>
          <t>2001:1:3::1</t>
        </is>
      </c>
      <c r="C57" t="n">
        <v>1</v>
      </c>
      <c r="D57" t="n">
        <v>0</v>
      </c>
      <c r="E57" t="n">
        <v>262</v>
      </c>
      <c r="F57" t="inlineStr">
        <is>
          <t>receiver</t>
        </is>
      </c>
      <c r="G57" t="n">
        <v>1500</v>
      </c>
      <c r="H57" t="n">
        <v>1724846356.92718</v>
      </c>
      <c r="I57" t="n">
        <v>0</v>
      </c>
      <c r="J57" t="inlineStr">
        <is>
          <t>[]</t>
        </is>
      </c>
      <c r="L57">
        <f>G56-G57</f>
        <v/>
      </c>
      <c r="M57">
        <f>ROUND((L57/G56)*100, 3)</f>
        <v/>
      </c>
      <c r="N57">
        <f>ROUND((H57-H56)*10^9, 3)</f>
        <v/>
      </c>
    </row>
    <row r="58">
      <c r="A58" t="inlineStr">
        <is>
          <t>2001:1:8::1</t>
        </is>
      </c>
      <c r="B58" t="inlineStr">
        <is>
          <t>2001:1:1::1</t>
        </is>
      </c>
      <c r="C58" t="n">
        <v>1</v>
      </c>
      <c r="D58" t="n">
        <v>0</v>
      </c>
      <c r="E58" t="n">
        <v>262</v>
      </c>
      <c r="F58" t="inlineStr">
        <is>
          <t>sender</t>
        </is>
      </c>
      <c r="G58" t="n">
        <v>1500</v>
      </c>
      <c r="H58" t="n">
        <v>1724846356.666199</v>
      </c>
    </row>
    <row r="59">
      <c r="A59" t="inlineStr">
        <is>
          <t>2001:1:8::1</t>
        </is>
      </c>
      <c r="B59" t="inlineStr">
        <is>
          <t>2001:1:1::1</t>
        </is>
      </c>
      <c r="C59" t="n">
        <v>1</v>
      </c>
      <c r="D59" t="n">
        <v>0</v>
      </c>
      <c r="E59" t="n">
        <v>262</v>
      </c>
      <c r="F59" t="inlineStr">
        <is>
          <t>receiver</t>
        </is>
      </c>
      <c r="G59" t="n">
        <v>1500</v>
      </c>
      <c r="H59" t="n">
        <v>1724846356.745647</v>
      </c>
      <c r="I59" t="n">
        <v>0</v>
      </c>
      <c r="J59" t="inlineStr">
        <is>
          <t>[]</t>
        </is>
      </c>
      <c r="L59">
        <f>G58-G59</f>
        <v/>
      </c>
      <c r="M59">
        <f>ROUND((L59/G58)*100, 3)</f>
        <v/>
      </c>
      <c r="N59">
        <f>ROUND((H59-H58)*10^9, 3)</f>
        <v/>
      </c>
    </row>
    <row r="60">
      <c r="A60" t="inlineStr">
        <is>
          <t>2001:1:2::2</t>
        </is>
      </c>
      <c r="B60" t="inlineStr">
        <is>
          <t>2001:1:8::2</t>
        </is>
      </c>
      <c r="C60" t="n">
        <v>1</v>
      </c>
      <c r="D60" t="n">
        <v>35</v>
      </c>
      <c r="E60" t="n">
        <v>874</v>
      </c>
      <c r="F60" t="inlineStr">
        <is>
          <t>sender</t>
        </is>
      </c>
      <c r="G60" t="n">
        <v>2970</v>
      </c>
      <c r="H60" t="n">
        <v>1724846356.697616</v>
      </c>
    </row>
    <row r="61">
      <c r="A61" t="inlineStr">
        <is>
          <t>2001:1:2::2</t>
        </is>
      </c>
      <c r="B61" t="inlineStr">
        <is>
          <t>2001:1:8::2</t>
        </is>
      </c>
      <c r="C61" t="n">
        <v>1</v>
      </c>
      <c r="D61" t="n">
        <v>35</v>
      </c>
      <c r="E61" t="n">
        <v>874</v>
      </c>
      <c r="F61" t="inlineStr">
        <is>
          <t>receiver</t>
        </is>
      </c>
      <c r="G61" t="n">
        <v>2970</v>
      </c>
      <c r="H61" t="n">
        <v>1724846356.788238</v>
      </c>
      <c r="I61" t="n">
        <v>0</v>
      </c>
      <c r="J61" t="inlineStr">
        <is>
          <t>[]</t>
        </is>
      </c>
      <c r="L61">
        <f>G60-G61</f>
        <v/>
      </c>
      <c r="M61">
        <f>ROUND((L61/G60)*100, 3)</f>
        <v/>
      </c>
      <c r="N61">
        <f>ROUND((H61-H60)*10^9, 3)</f>
        <v/>
      </c>
    </row>
    <row r="62"/>
    <row r="63">
      <c r="A63" s="1" t="inlineStr">
        <is>
          <t>Iteration - 7</t>
        </is>
      </c>
    </row>
    <row r="64">
      <c r="A64" t="inlineStr">
        <is>
          <t>2001:1:1::2</t>
        </is>
      </c>
      <c r="B64" t="inlineStr">
        <is>
          <t>2001:1:7::1</t>
        </is>
      </c>
      <c r="C64" t="n">
        <v>1</v>
      </c>
      <c r="D64" t="n">
        <v>34</v>
      </c>
      <c r="E64" t="n">
        <v>420</v>
      </c>
      <c r="F64" t="inlineStr">
        <is>
          <t>sender</t>
        </is>
      </c>
      <c r="G64" t="n">
        <v>1500</v>
      </c>
      <c r="H64" t="n">
        <v>1724846659.698436</v>
      </c>
    </row>
    <row r="65">
      <c r="A65" t="inlineStr">
        <is>
          <t>2001:1:1::2</t>
        </is>
      </c>
      <c r="B65" t="inlineStr">
        <is>
          <t>2001:1:7::1</t>
        </is>
      </c>
      <c r="C65" t="n">
        <v>1</v>
      </c>
      <c r="D65" t="n">
        <v>34</v>
      </c>
      <c r="E65" t="n">
        <v>420</v>
      </c>
      <c r="F65" t="inlineStr">
        <is>
          <t>receiver</t>
        </is>
      </c>
      <c r="G65" t="n">
        <v>1500</v>
      </c>
      <c r="H65" t="n">
        <v>1724846659.803802</v>
      </c>
      <c r="I65" t="n">
        <v>0</v>
      </c>
      <c r="J65" t="inlineStr">
        <is>
          <t>[]</t>
        </is>
      </c>
      <c r="L65">
        <f>G64-G65</f>
        <v/>
      </c>
      <c r="M65">
        <f>ROUND((L65/G64)*100, 3)</f>
        <v/>
      </c>
      <c r="N65">
        <f>ROUND((H65-H64)*10^9, 3)</f>
        <v/>
      </c>
    </row>
    <row r="66">
      <c r="A66" t="inlineStr">
        <is>
          <t>2001:1:8::1</t>
        </is>
      </c>
      <c r="B66" t="inlineStr">
        <is>
          <t>2001:1:1::1</t>
        </is>
      </c>
      <c r="C66" t="n">
        <v>1</v>
      </c>
      <c r="D66" t="n">
        <v>0</v>
      </c>
      <c r="E66" t="n">
        <v>262</v>
      </c>
      <c r="F66" t="inlineStr">
        <is>
          <t>sender</t>
        </is>
      </c>
      <c r="G66" t="n">
        <v>1500</v>
      </c>
      <c r="H66" t="n">
        <v>1724846659.674024</v>
      </c>
    </row>
    <row r="67">
      <c r="A67" t="inlineStr">
        <is>
          <t>2001:1:8::1</t>
        </is>
      </c>
      <c r="B67" t="inlineStr">
        <is>
          <t>2001:1:1::1</t>
        </is>
      </c>
      <c r="C67" t="n">
        <v>1</v>
      </c>
      <c r="D67" t="n">
        <v>0</v>
      </c>
      <c r="E67" t="n">
        <v>262</v>
      </c>
      <c r="F67" t="inlineStr">
        <is>
          <t>receiver</t>
        </is>
      </c>
      <c r="G67" t="n">
        <v>1500</v>
      </c>
      <c r="H67" t="n">
        <v>1724846659.797002</v>
      </c>
      <c r="I67" t="n">
        <v>0</v>
      </c>
      <c r="J67" t="inlineStr">
        <is>
          <t>[]</t>
        </is>
      </c>
      <c r="L67">
        <f>G66-G67</f>
        <v/>
      </c>
      <c r="M67">
        <f>ROUND((L67/G66)*100, 3)</f>
        <v/>
      </c>
      <c r="N67">
        <f>ROUND((H67-H66)*10^9, 3)</f>
        <v/>
      </c>
    </row>
    <row r="68">
      <c r="A68" t="inlineStr">
        <is>
          <t>2001:1:2::1</t>
        </is>
      </c>
      <c r="B68" t="inlineStr">
        <is>
          <t>2001:1:3::1</t>
        </is>
      </c>
      <c r="C68" t="n">
        <v>1</v>
      </c>
      <c r="D68" t="n">
        <v>0</v>
      </c>
      <c r="E68" t="n">
        <v>262</v>
      </c>
      <c r="F68" t="inlineStr">
        <is>
          <t>sender</t>
        </is>
      </c>
      <c r="G68" t="n">
        <v>1500</v>
      </c>
      <c r="H68" t="n">
        <v>1724846659.706158</v>
      </c>
    </row>
    <row r="69">
      <c r="A69" t="inlineStr">
        <is>
          <t>2001:1:2::1</t>
        </is>
      </c>
      <c r="B69" t="inlineStr">
        <is>
          <t>2001:1:3::1</t>
        </is>
      </c>
      <c r="C69" t="n">
        <v>1</v>
      </c>
      <c r="D69" t="n">
        <v>0</v>
      </c>
      <c r="E69" t="n">
        <v>262</v>
      </c>
      <c r="F69" t="inlineStr">
        <is>
          <t>receiver</t>
        </is>
      </c>
      <c r="G69" t="n">
        <v>1500</v>
      </c>
      <c r="H69" t="n">
        <v>1724846659.818818</v>
      </c>
      <c r="I69" t="n">
        <v>0</v>
      </c>
      <c r="J69" t="inlineStr">
        <is>
          <t>[]</t>
        </is>
      </c>
      <c r="L69">
        <f>G68-G69</f>
        <v/>
      </c>
      <c r="M69">
        <f>ROUND((L69/G68)*100, 3)</f>
        <v/>
      </c>
      <c r="N69">
        <f>ROUND((H69-H68)*10^9, 3)</f>
        <v/>
      </c>
    </row>
    <row r="70">
      <c r="A70" t="inlineStr">
        <is>
          <t>2001:1:2::2</t>
        </is>
      </c>
      <c r="B70" t="inlineStr">
        <is>
          <t>2001:1:8::2</t>
        </is>
      </c>
      <c r="C70" t="n">
        <v>1</v>
      </c>
      <c r="D70" t="n">
        <v>35</v>
      </c>
      <c r="E70" t="n">
        <v>874</v>
      </c>
      <c r="F70" t="inlineStr">
        <is>
          <t>sender</t>
        </is>
      </c>
      <c r="G70" t="n">
        <v>2970</v>
      </c>
      <c r="H70" t="n">
        <v>1724846659.649894</v>
      </c>
    </row>
    <row r="71">
      <c r="A71" t="inlineStr">
        <is>
          <t>2001:1:2::2</t>
        </is>
      </c>
      <c r="B71" t="inlineStr">
        <is>
          <t>2001:1:8::2</t>
        </is>
      </c>
      <c r="C71" t="n">
        <v>1</v>
      </c>
      <c r="D71" t="n">
        <v>35</v>
      </c>
      <c r="E71" t="n">
        <v>874</v>
      </c>
      <c r="F71" t="inlineStr">
        <is>
          <t>receiver</t>
        </is>
      </c>
      <c r="G71" t="n">
        <v>2970</v>
      </c>
      <c r="H71" t="n">
        <v>1724846659.757107</v>
      </c>
      <c r="I71" t="n">
        <v>0</v>
      </c>
      <c r="J71" t="inlineStr">
        <is>
          <t>[]</t>
        </is>
      </c>
      <c r="L71">
        <f>G70-G71</f>
        <v/>
      </c>
      <c r="M71">
        <f>ROUND((L71/G70)*100, 3)</f>
        <v/>
      </c>
      <c r="N71">
        <f>ROUND((H71-H70)*10^9, 3)</f>
        <v/>
      </c>
    </row>
    <row r="72"/>
    <row r="73">
      <c r="A73" s="1" t="inlineStr">
        <is>
          <t>Iteration - 8</t>
        </is>
      </c>
    </row>
    <row r="74">
      <c r="A74" t="inlineStr">
        <is>
          <t>2001:1:1::2</t>
        </is>
      </c>
      <c r="B74" t="inlineStr">
        <is>
          <t>2001:1:7::1</t>
        </is>
      </c>
      <c r="C74" t="n">
        <v>1</v>
      </c>
      <c r="D74" t="n">
        <v>34</v>
      </c>
      <c r="E74" t="n">
        <v>420</v>
      </c>
      <c r="F74" t="inlineStr">
        <is>
          <t>sender</t>
        </is>
      </c>
      <c r="G74" t="n">
        <v>1500</v>
      </c>
      <c r="H74" t="n">
        <v>1724846962.744639</v>
      </c>
    </row>
    <row r="75">
      <c r="A75" t="inlineStr">
        <is>
          <t>2001:1:1::2</t>
        </is>
      </c>
      <c r="B75" t="inlineStr">
        <is>
          <t>2001:1:7::1</t>
        </is>
      </c>
      <c r="C75" t="n">
        <v>1</v>
      </c>
      <c r="D75" t="n">
        <v>34</v>
      </c>
      <c r="E75" t="n">
        <v>420</v>
      </c>
      <c r="F75" t="inlineStr">
        <is>
          <t>receiver</t>
        </is>
      </c>
      <c r="G75" t="n">
        <v>1500</v>
      </c>
      <c r="H75" t="n">
        <v>1724846962.917425</v>
      </c>
      <c r="I75" t="n">
        <v>0</v>
      </c>
      <c r="J75" t="inlineStr">
        <is>
          <t>[]</t>
        </is>
      </c>
      <c r="L75">
        <f>G74-G75</f>
        <v/>
      </c>
      <c r="M75">
        <f>ROUND((L75/G74)*100, 3)</f>
        <v/>
      </c>
      <c r="N75">
        <f>ROUND((H75-H74)*10^9, 3)</f>
        <v/>
      </c>
    </row>
    <row r="76">
      <c r="A76" t="inlineStr">
        <is>
          <t>2001:1:2::1</t>
        </is>
      </c>
      <c r="B76" t="inlineStr">
        <is>
          <t>2001:1:3::1</t>
        </is>
      </c>
      <c r="C76" t="n">
        <v>1</v>
      </c>
      <c r="D76" t="n">
        <v>0</v>
      </c>
      <c r="E76" t="n">
        <v>262</v>
      </c>
      <c r="F76" t="inlineStr">
        <is>
          <t>sender</t>
        </is>
      </c>
      <c r="G76" t="n">
        <v>1500</v>
      </c>
      <c r="H76" t="n">
        <v>1724846962.747522</v>
      </c>
    </row>
    <row r="77">
      <c r="A77" t="inlineStr">
        <is>
          <t>2001:1:2::1</t>
        </is>
      </c>
      <c r="B77" t="inlineStr">
        <is>
          <t>2001:1:3::1</t>
        </is>
      </c>
      <c r="C77" t="n">
        <v>1</v>
      </c>
      <c r="D77" t="n">
        <v>0</v>
      </c>
      <c r="E77" t="n">
        <v>262</v>
      </c>
      <c r="F77" t="inlineStr">
        <is>
          <t>receiver</t>
        </is>
      </c>
      <c r="G77" t="n">
        <v>1500</v>
      </c>
      <c r="H77" t="n">
        <v>1724846962.892869</v>
      </c>
      <c r="I77" t="n">
        <v>0</v>
      </c>
      <c r="J77" t="inlineStr">
        <is>
          <t>[]</t>
        </is>
      </c>
      <c r="L77">
        <f>G76-G77</f>
        <v/>
      </c>
      <c r="M77">
        <f>ROUND((L77/G76)*100, 3)</f>
        <v/>
      </c>
      <c r="N77">
        <f>ROUND((H77-H76)*10^9, 3)</f>
        <v/>
      </c>
    </row>
    <row r="78">
      <c r="A78" t="inlineStr">
        <is>
          <t>2001:1:8::1</t>
        </is>
      </c>
      <c r="B78" t="inlineStr">
        <is>
          <t>2001:1:1::1</t>
        </is>
      </c>
      <c r="C78" t="n">
        <v>1</v>
      </c>
      <c r="D78" t="n">
        <v>0</v>
      </c>
      <c r="E78" t="n">
        <v>262</v>
      </c>
      <c r="F78" t="inlineStr">
        <is>
          <t>sender</t>
        </is>
      </c>
      <c r="G78" t="n">
        <v>1500</v>
      </c>
      <c r="H78" t="n">
        <v>1724846962.74175</v>
      </c>
    </row>
    <row r="79">
      <c r="A79" t="inlineStr">
        <is>
          <t>2001:1:8::1</t>
        </is>
      </c>
      <c r="B79" t="inlineStr">
        <is>
          <t>2001:1:1::1</t>
        </is>
      </c>
      <c r="C79" t="n">
        <v>1</v>
      </c>
      <c r="D79" t="n">
        <v>0</v>
      </c>
      <c r="E79" t="n">
        <v>262</v>
      </c>
      <c r="F79" t="inlineStr">
        <is>
          <t>receiver</t>
        </is>
      </c>
      <c r="G79" t="n">
        <v>1500</v>
      </c>
      <c r="H79" t="n">
        <v>1724846962.858678</v>
      </c>
      <c r="I79" t="n">
        <v>0</v>
      </c>
      <c r="J79" t="inlineStr">
        <is>
          <t>[]</t>
        </is>
      </c>
      <c r="L79">
        <f>G78-G79</f>
        <v/>
      </c>
      <c r="M79">
        <f>ROUND((L79/G78)*100, 3)</f>
        <v/>
      </c>
      <c r="N79">
        <f>ROUND((H79-H78)*10^9, 3)</f>
        <v/>
      </c>
    </row>
    <row r="80">
      <c r="A80" t="inlineStr">
        <is>
          <t>2001:1:2::2</t>
        </is>
      </c>
      <c r="B80" t="inlineStr">
        <is>
          <t>2001:1:8::2</t>
        </is>
      </c>
      <c r="C80" t="n">
        <v>1</v>
      </c>
      <c r="D80" t="n">
        <v>35</v>
      </c>
      <c r="E80" t="n">
        <v>874</v>
      </c>
      <c r="F80" t="inlineStr">
        <is>
          <t>sender</t>
        </is>
      </c>
      <c r="G80" t="n">
        <v>2970</v>
      </c>
      <c r="H80" t="n">
        <v>1724846962.741748</v>
      </c>
    </row>
    <row r="81">
      <c r="A81" t="inlineStr">
        <is>
          <t>2001:1:2::2</t>
        </is>
      </c>
      <c r="B81" t="inlineStr">
        <is>
          <t>2001:1:8::2</t>
        </is>
      </c>
      <c r="C81" t="n">
        <v>1</v>
      </c>
      <c r="D81" t="n">
        <v>35</v>
      </c>
      <c r="E81" t="n">
        <v>874</v>
      </c>
      <c r="F81" t="inlineStr">
        <is>
          <t>receiver</t>
        </is>
      </c>
      <c r="G81" t="n">
        <v>2970</v>
      </c>
      <c r="H81" t="n">
        <v>1724846962.893126</v>
      </c>
      <c r="I81" t="n">
        <v>0</v>
      </c>
      <c r="J81" t="inlineStr">
        <is>
          <t>[]</t>
        </is>
      </c>
      <c r="L81">
        <f>G80-G81</f>
        <v/>
      </c>
      <c r="M81">
        <f>ROUND((L81/G80)*100, 3)</f>
        <v/>
      </c>
      <c r="N81">
        <f>ROUND((H81-H80)*10^9, 3)</f>
        <v/>
      </c>
    </row>
    <row r="82"/>
    <row r="83">
      <c r="A83" s="1" t="inlineStr">
        <is>
          <t>Iteration - 9</t>
        </is>
      </c>
    </row>
    <row r="84">
      <c r="A84" t="inlineStr">
        <is>
          <t>2001:1:1::2</t>
        </is>
      </c>
      <c r="B84" t="inlineStr">
        <is>
          <t>2001:1:7::1</t>
        </is>
      </c>
      <c r="C84" t="n">
        <v>1</v>
      </c>
      <c r="D84" t="n">
        <v>34</v>
      </c>
      <c r="E84" t="n">
        <v>420</v>
      </c>
      <c r="F84" t="inlineStr">
        <is>
          <t>sender</t>
        </is>
      </c>
      <c r="G84" t="n">
        <v>1500</v>
      </c>
      <c r="H84" t="n">
        <v>1724847265.849716</v>
      </c>
    </row>
    <row r="85">
      <c r="A85" t="inlineStr">
        <is>
          <t>2001:1:1::2</t>
        </is>
      </c>
      <c r="B85" t="inlineStr">
        <is>
          <t>2001:1:7::1</t>
        </is>
      </c>
      <c r="C85" t="n">
        <v>1</v>
      </c>
      <c r="D85" t="n">
        <v>34</v>
      </c>
      <c r="E85" t="n">
        <v>420</v>
      </c>
      <c r="F85" t="inlineStr">
        <is>
          <t>receiver</t>
        </is>
      </c>
      <c r="G85" t="n">
        <v>1500</v>
      </c>
      <c r="H85" t="n">
        <v>1724847265.938536</v>
      </c>
      <c r="I85" t="n">
        <v>0</v>
      </c>
      <c r="J85" t="inlineStr">
        <is>
          <t>[]</t>
        </is>
      </c>
      <c r="L85">
        <f>G84-G85</f>
        <v/>
      </c>
      <c r="M85">
        <f>ROUND((L85/G84)*100, 3)</f>
        <v/>
      </c>
      <c r="N85">
        <f>ROUND((H85-H84)*10^9, 3)</f>
        <v/>
      </c>
    </row>
    <row r="86">
      <c r="A86" t="inlineStr">
        <is>
          <t>2001:1:8::1</t>
        </is>
      </c>
      <c r="B86" t="inlineStr">
        <is>
          <t>2001:1:1::1</t>
        </is>
      </c>
      <c r="C86" t="n">
        <v>1</v>
      </c>
      <c r="D86" t="n">
        <v>0</v>
      </c>
      <c r="E86" t="n">
        <v>262</v>
      </c>
      <c r="F86" t="inlineStr">
        <is>
          <t>sender</t>
        </is>
      </c>
      <c r="G86" t="n">
        <v>1500</v>
      </c>
      <c r="H86" t="n">
        <v>1724847265.957869</v>
      </c>
    </row>
    <row r="87">
      <c r="A87" t="inlineStr">
        <is>
          <t>2001:1:8::1</t>
        </is>
      </c>
      <c r="B87" t="inlineStr">
        <is>
          <t>2001:1:1::1</t>
        </is>
      </c>
      <c r="C87" t="n">
        <v>1</v>
      </c>
      <c r="D87" t="n">
        <v>0</v>
      </c>
      <c r="E87" t="n">
        <v>262</v>
      </c>
      <c r="F87" t="inlineStr">
        <is>
          <t>receiver</t>
        </is>
      </c>
      <c r="G87" t="n">
        <v>1500</v>
      </c>
      <c r="H87" t="n">
        <v>1724847266.06388</v>
      </c>
      <c r="I87" t="n">
        <v>0</v>
      </c>
      <c r="J87" t="inlineStr">
        <is>
          <t>[]</t>
        </is>
      </c>
      <c r="L87">
        <f>G86-G87</f>
        <v/>
      </c>
      <c r="M87">
        <f>ROUND((L87/G86)*100, 3)</f>
        <v/>
      </c>
      <c r="N87">
        <f>ROUND((H87-H86)*10^9, 3)</f>
        <v/>
      </c>
    </row>
    <row r="88">
      <c r="A88" t="inlineStr">
        <is>
          <t>2001:1:2::1</t>
        </is>
      </c>
      <c r="B88" t="inlineStr">
        <is>
          <t>2001:1:3::1</t>
        </is>
      </c>
      <c r="C88" t="n">
        <v>1</v>
      </c>
      <c r="D88" t="n">
        <v>0</v>
      </c>
      <c r="E88" t="n">
        <v>262</v>
      </c>
      <c r="F88" t="inlineStr">
        <is>
          <t>sender</t>
        </is>
      </c>
      <c r="G88" t="n">
        <v>1500</v>
      </c>
      <c r="H88" t="n">
        <v>1724847265.93898</v>
      </c>
    </row>
    <row r="89">
      <c r="A89" t="inlineStr">
        <is>
          <t>2001:1:2::1</t>
        </is>
      </c>
      <c r="B89" t="inlineStr">
        <is>
          <t>2001:1:3::1</t>
        </is>
      </c>
      <c r="C89" t="n">
        <v>1</v>
      </c>
      <c r="D89" t="n">
        <v>0</v>
      </c>
      <c r="E89" t="n">
        <v>262</v>
      </c>
      <c r="F89" t="inlineStr">
        <is>
          <t>receiver</t>
        </is>
      </c>
      <c r="G89" t="n">
        <v>1500</v>
      </c>
      <c r="H89" t="n">
        <v>1724847266.041066</v>
      </c>
      <c r="I89" t="n">
        <v>0</v>
      </c>
      <c r="J89" t="inlineStr">
        <is>
          <t>[]</t>
        </is>
      </c>
      <c r="L89">
        <f>G88-G89</f>
        <v/>
      </c>
      <c r="M89">
        <f>ROUND((L89/G88)*100, 3)</f>
        <v/>
      </c>
      <c r="N89">
        <f>ROUND((H89-H88)*10^9, 3)</f>
        <v/>
      </c>
    </row>
    <row r="90">
      <c r="A90" t="inlineStr">
        <is>
          <t>2001:1:2::2</t>
        </is>
      </c>
      <c r="B90" t="inlineStr">
        <is>
          <t>2001:1:8::2</t>
        </is>
      </c>
      <c r="C90" t="n">
        <v>1</v>
      </c>
      <c r="D90" t="n">
        <v>35</v>
      </c>
      <c r="E90" t="n">
        <v>874</v>
      </c>
      <c r="F90" t="inlineStr">
        <is>
          <t>sender</t>
        </is>
      </c>
      <c r="G90" t="n">
        <v>2970</v>
      </c>
      <c r="H90" t="n">
        <v>1724847265.949854</v>
      </c>
    </row>
    <row r="91">
      <c r="A91" t="inlineStr">
        <is>
          <t>2001:1:2::2</t>
        </is>
      </c>
      <c r="B91" t="inlineStr">
        <is>
          <t>2001:1:8::2</t>
        </is>
      </c>
      <c r="C91" t="n">
        <v>1</v>
      </c>
      <c r="D91" t="n">
        <v>35</v>
      </c>
      <c r="E91" t="n">
        <v>874</v>
      </c>
      <c r="F91" t="inlineStr">
        <is>
          <t>receiver</t>
        </is>
      </c>
      <c r="G91" t="n">
        <v>2970</v>
      </c>
      <c r="H91" t="n">
        <v>1724847266.049522</v>
      </c>
      <c r="I91" t="n">
        <v>0</v>
      </c>
      <c r="J91" t="inlineStr">
        <is>
          <t>[]</t>
        </is>
      </c>
      <c r="L91">
        <f>G90-G91</f>
        <v/>
      </c>
      <c r="M91">
        <f>ROUND((L91/G90)*100, 3)</f>
        <v/>
      </c>
      <c r="N91">
        <f>ROUND((H91-H90)*10^9, 3)</f>
        <v/>
      </c>
    </row>
    <row r="92"/>
    <row r="93">
      <c r="A93" s="1" t="inlineStr">
        <is>
          <t>Iteration - 10</t>
        </is>
      </c>
    </row>
    <row r="94">
      <c r="A94" t="inlineStr">
        <is>
          <t>2001:1:1::2</t>
        </is>
      </c>
      <c r="B94" t="inlineStr">
        <is>
          <t>2001:1:7::1</t>
        </is>
      </c>
      <c r="C94" t="n">
        <v>1</v>
      </c>
      <c r="D94" t="n">
        <v>34</v>
      </c>
      <c r="E94" t="n">
        <v>420</v>
      </c>
      <c r="F94" t="inlineStr">
        <is>
          <t>sender</t>
        </is>
      </c>
      <c r="G94" t="n">
        <v>1500</v>
      </c>
      <c r="H94" t="n">
        <v>1724847568.922086</v>
      </c>
    </row>
    <row r="95">
      <c r="A95" t="inlineStr">
        <is>
          <t>2001:1:1::2</t>
        </is>
      </c>
      <c r="B95" t="inlineStr">
        <is>
          <t>2001:1:7::1</t>
        </is>
      </c>
      <c r="C95" t="n">
        <v>1</v>
      </c>
      <c r="D95" t="n">
        <v>34</v>
      </c>
      <c r="E95" t="n">
        <v>420</v>
      </c>
      <c r="F95" t="inlineStr">
        <is>
          <t>receiver</t>
        </is>
      </c>
      <c r="G95" t="n">
        <v>1500</v>
      </c>
      <c r="H95" t="n">
        <v>1724847569.023016</v>
      </c>
      <c r="I95" t="n">
        <v>0</v>
      </c>
      <c r="J95" t="inlineStr">
        <is>
          <t>[]</t>
        </is>
      </c>
      <c r="L95">
        <f>G94-G95</f>
        <v/>
      </c>
      <c r="M95">
        <f>ROUND((L95/G94)*100, 3)</f>
        <v/>
      </c>
      <c r="N95">
        <f>ROUND((H95-H94)*10^9, 3)</f>
        <v/>
      </c>
    </row>
    <row r="96">
      <c r="A96" t="inlineStr">
        <is>
          <t>2001:1:2::1</t>
        </is>
      </c>
      <c r="B96" t="inlineStr">
        <is>
          <t>2001:1:3::1</t>
        </is>
      </c>
      <c r="C96" t="n">
        <v>1</v>
      </c>
      <c r="D96" t="n">
        <v>0</v>
      </c>
      <c r="E96" t="n">
        <v>262</v>
      </c>
      <c r="F96" t="inlineStr">
        <is>
          <t>sender</t>
        </is>
      </c>
      <c r="G96" t="n">
        <v>1500</v>
      </c>
      <c r="H96" t="n">
        <v>1724847568.865825</v>
      </c>
    </row>
    <row r="97">
      <c r="A97" t="inlineStr">
        <is>
          <t>2001:1:2::1</t>
        </is>
      </c>
      <c r="B97" t="inlineStr">
        <is>
          <t>2001:1:3::1</t>
        </is>
      </c>
      <c r="C97" t="n">
        <v>1</v>
      </c>
      <c r="D97" t="n">
        <v>0</v>
      </c>
      <c r="E97" t="n">
        <v>262</v>
      </c>
      <c r="F97" t="inlineStr">
        <is>
          <t>receiver</t>
        </is>
      </c>
      <c r="G97" t="n">
        <v>1500</v>
      </c>
      <c r="H97" t="n">
        <v>1724847568.949804</v>
      </c>
      <c r="I97" t="n">
        <v>0</v>
      </c>
      <c r="J97" t="inlineStr">
        <is>
          <t>[]</t>
        </is>
      </c>
      <c r="L97">
        <f>G96-G97</f>
        <v/>
      </c>
      <c r="M97">
        <f>ROUND((L97/G96)*100, 3)</f>
        <v/>
      </c>
      <c r="N97">
        <f>ROUND((H97-H96)*10^9, 3)</f>
        <v/>
      </c>
    </row>
    <row r="98">
      <c r="A98" t="inlineStr">
        <is>
          <t>2001:1:8::1</t>
        </is>
      </c>
      <c r="B98" t="inlineStr">
        <is>
          <t>2001:1:1::1</t>
        </is>
      </c>
      <c r="C98" t="n">
        <v>1</v>
      </c>
      <c r="D98" t="n">
        <v>0</v>
      </c>
      <c r="E98" t="n">
        <v>262</v>
      </c>
      <c r="F98" t="inlineStr">
        <is>
          <t>sender</t>
        </is>
      </c>
      <c r="G98" t="n">
        <v>1500</v>
      </c>
      <c r="H98" t="n">
        <v>1724847568.893547</v>
      </c>
    </row>
    <row r="99">
      <c r="A99" t="inlineStr">
        <is>
          <t>2001:1:8::1</t>
        </is>
      </c>
      <c r="B99" t="inlineStr">
        <is>
          <t>2001:1:1::1</t>
        </is>
      </c>
      <c r="C99" t="n">
        <v>1</v>
      </c>
      <c r="D99" t="n">
        <v>0</v>
      </c>
      <c r="E99" t="n">
        <v>262</v>
      </c>
      <c r="F99" t="inlineStr">
        <is>
          <t>receiver</t>
        </is>
      </c>
      <c r="G99" t="n">
        <v>1500</v>
      </c>
      <c r="H99" t="n">
        <v>1724847569.03197</v>
      </c>
      <c r="I99" t="n">
        <v>0</v>
      </c>
      <c r="J99" t="inlineStr">
        <is>
          <t>[]</t>
        </is>
      </c>
      <c r="L99">
        <f>G98-G99</f>
        <v/>
      </c>
      <c r="M99">
        <f>ROUND((L99/G98)*100, 3)</f>
        <v/>
      </c>
      <c r="N99">
        <f>ROUND((H99-H98)*10^9, 3)</f>
        <v/>
      </c>
    </row>
    <row r="100">
      <c r="A100" t="inlineStr">
        <is>
          <t>2001:1:2::2</t>
        </is>
      </c>
      <c r="B100" t="inlineStr">
        <is>
          <t>2001:1:8::2</t>
        </is>
      </c>
      <c r="C100" t="n">
        <v>1</v>
      </c>
      <c r="D100" t="n">
        <v>35</v>
      </c>
      <c r="E100" t="n">
        <v>874</v>
      </c>
      <c r="F100" t="inlineStr">
        <is>
          <t>sender</t>
        </is>
      </c>
      <c r="G100" t="n">
        <v>2970</v>
      </c>
      <c r="H100" t="n">
        <v>1724847568.973602</v>
      </c>
    </row>
    <row r="101">
      <c r="A101" t="inlineStr">
        <is>
          <t>2001:1:2::2</t>
        </is>
      </c>
      <c r="B101" t="inlineStr">
        <is>
          <t>2001:1:8::2</t>
        </is>
      </c>
      <c r="C101" t="n">
        <v>1</v>
      </c>
      <c r="D101" t="n">
        <v>35</v>
      </c>
      <c r="E101" t="n">
        <v>874</v>
      </c>
      <c r="F101" t="inlineStr">
        <is>
          <t>receiver</t>
        </is>
      </c>
      <c r="G101" t="n">
        <v>2970</v>
      </c>
      <c r="H101" t="n">
        <v>1724847569.084393</v>
      </c>
      <c r="I101" t="n">
        <v>0</v>
      </c>
      <c r="J101" t="inlineStr">
        <is>
          <t>[]</t>
        </is>
      </c>
      <c r="L101">
        <f>G100-G101</f>
        <v/>
      </c>
      <c r="M101">
        <f>ROUND((L101/G100)*100, 3)</f>
        <v/>
      </c>
      <c r="N101">
        <f>ROUND((H101-H100)*10^9, 3)</f>
        <v/>
      </c>
    </row>
    <row r="102"/>
    <row r="103"/>
    <row r="104"/>
    <row r="105">
      <c r="A105" s="1" t="inlineStr">
        <is>
          <t>Calculations</t>
        </is>
      </c>
      <c r="B105" s="1" t="inlineStr">
        <is>
          <t>Values</t>
        </is>
      </c>
    </row>
    <row r="106">
      <c r="A106" s="1" t="inlineStr">
        <is>
          <t>AVG Out of Order Packets (Nº)</t>
        </is>
      </c>
      <c r="B106">
        <f>ROUND(AVERAGEIF(I:I, "&lt;&gt;", I:I), 3)</f>
        <v/>
      </c>
    </row>
    <row r="107">
      <c r="A107" s="1" t="inlineStr">
        <is>
          <t>AVG Packet Loss (Nº)</t>
        </is>
      </c>
      <c r="B107">
        <f>ROUND(AVERAGEIF(L:L, "&lt;&gt;", L:L), 3)</f>
        <v/>
      </c>
    </row>
    <row r="108">
      <c r="A108" s="1" t="inlineStr">
        <is>
          <t>AVG Packet Loss (%)</t>
        </is>
      </c>
      <c r="B108">
        <f>ROUND(AVERAGEIF(M:M, "&lt;&gt;", M:M), 3)</f>
        <v/>
      </c>
    </row>
    <row r="109">
      <c r="A109" s="1" t="inlineStr">
        <is>
          <t>AVG 1º Packet Delay (nanoseconds)</t>
        </is>
      </c>
      <c r="B109">
        <f>ROUND(AVERAGEIF(N:N, "&lt;&gt;", N:N), 3)</f>
        <v/>
      </c>
    </row>
    <row r="110">
      <c r="A110" s="1" t="inlineStr">
        <is>
          <t>AVG Nº of SRv6 rules Created</t>
        </is>
      </c>
      <c r="B110">
        <f>COUNTIF(B:B, "Created SRv6 rule") / 10</f>
        <v/>
      </c>
    </row>
    <row r="111">
      <c r="A111" s="1" t="inlineStr">
        <is>
          <t>AVG Nº of SRv6 rules Removed</t>
        </is>
      </c>
      <c r="B111">
        <f>COUNTIF(B:B, "Removed SRv6 rule") / 10</f>
        <v/>
      </c>
    </row>
    <row r="112">
      <c r="A112" s="1" t="inlineStr">
        <is>
          <t>AVG Flows Latency (nanoseconds)</t>
        </is>
      </c>
      <c r="B112" t="n">
        <v>40401.129</v>
      </c>
    </row>
    <row r="113">
      <c r="A113" s="1" t="inlineStr">
        <is>
          <t>STD Flows Latency (nanoseconds)</t>
        </is>
      </c>
      <c r="B113" t="n">
        <v>19559.673</v>
      </c>
    </row>
    <row r="114">
      <c r="A114" s="1" t="inlineStr">
        <is>
          <t>AVG Hop Latency (nanoseconds)</t>
        </is>
      </c>
      <c r="B114" t="n">
        <v>1593.881</v>
      </c>
    </row>
    <row r="115">
      <c r="A115" s="1" t="inlineStr">
        <is>
          <t>STD Hop Latency (nanoseconds)</t>
        </is>
      </c>
      <c r="B115" t="n">
        <v>3043.343</v>
      </c>
    </row>
    <row r="116"/>
    <row r="117">
      <c r="A117" s="1" t="inlineStr">
        <is>
          <t>Switch ID</t>
        </is>
      </c>
      <c r="B117" s="1" t="inlineStr">
        <is>
          <t>% of packets to each switch</t>
        </is>
      </c>
      <c r="C117" s="1" t="inlineStr">
        <is>
          <t>Total Sum of Processed Bytes</t>
        </is>
      </c>
    </row>
    <row r="118">
      <c r="A118" t="n">
        <v>1</v>
      </c>
      <c r="B118" t="n">
        <v>40.146</v>
      </c>
      <c r="C118" t="n">
        <v>10099310</v>
      </c>
    </row>
    <row r="119">
      <c r="A119" t="n">
        <v>10</v>
      </c>
      <c r="B119" t="n">
        <v>20.054</v>
      </c>
      <c r="C119" t="n">
        <v>6215160</v>
      </c>
    </row>
    <row r="120">
      <c r="A120" t="n">
        <v>11</v>
      </c>
      <c r="B120" t="n">
        <v>39.765</v>
      </c>
      <c r="C120" t="n">
        <v>25644908</v>
      </c>
    </row>
    <row r="121">
      <c r="A121" t="n">
        <v>12</v>
      </c>
      <c r="B121" t="n">
        <v>20.054</v>
      </c>
      <c r="C121" t="n">
        <v>6215160</v>
      </c>
    </row>
    <row r="122">
      <c r="A122" t="n">
        <v>13</v>
      </c>
      <c r="B122" t="n">
        <v>39.765</v>
      </c>
      <c r="C122" t="n">
        <v>25644908</v>
      </c>
    </row>
    <row r="123">
      <c r="A123" t="n">
        <v>14</v>
      </c>
      <c r="B123" t="n">
        <v>39.765</v>
      </c>
      <c r="C123" t="n">
        <v>25644908</v>
      </c>
    </row>
    <row r="124">
      <c r="A124" t="n">
        <v>2</v>
      </c>
      <c r="B124" t="n">
        <v>59.854</v>
      </c>
      <c r="C124" t="n">
        <v>29528796</v>
      </c>
    </row>
    <row r="125">
      <c r="A125" t="n">
        <v>3</v>
      </c>
      <c r="B125" t="n">
        <v>20.09</v>
      </c>
      <c r="C125" t="n">
        <v>3883888</v>
      </c>
    </row>
    <row r="126">
      <c r="A126" t="n">
        <v>4</v>
      </c>
      <c r="B126" t="n">
        <v>40.146</v>
      </c>
      <c r="C126" t="n">
        <v>10099310</v>
      </c>
    </row>
    <row r="127">
      <c r="A127" t="n">
        <v>5</v>
      </c>
      <c r="B127" t="n">
        <v>20.091</v>
      </c>
      <c r="C127" t="n">
        <v>3884150</v>
      </c>
    </row>
    <row r="128">
      <c r="A128" s="1" t="inlineStr">
        <is>
          <t>Mean</t>
        </is>
      </c>
      <c r="B128" t="n">
        <v>34.97</v>
      </c>
      <c r="C128" t="n">
        <v>15217059.667</v>
      </c>
    </row>
    <row r="129">
      <c r="A129" s="1" t="inlineStr">
        <is>
          <t>Standard Deviation</t>
        </is>
      </c>
      <c r="B129" t="n">
        <v>14.351</v>
      </c>
      <c r="C129" t="n">
        <v>10361145.744</v>
      </c>
    </row>
    <row r="130"/>
    <row r="131">
      <c r="A131" s="1" t="inlineStr">
        <is>
          <t>Flows Types</t>
        </is>
      </c>
      <c r="B131" s="1" t="inlineStr">
        <is>
          <t>Non-Emergency Flows</t>
        </is>
      </c>
      <c r="C131" s="1" t="inlineStr">
        <is>
          <t>Emergency Flows</t>
        </is>
      </c>
      <c r="D131" s="1" t="inlineStr">
        <is>
          <t>Variation (%)</t>
        </is>
      </c>
    </row>
    <row r="132">
      <c r="A132" s="1" t="inlineStr">
        <is>
          <t>AVG 1º Packet Delay (nanoseconds)</t>
        </is>
      </c>
      <c r="B132">
        <f>IF(SUMIF(D1:D128, "&lt;&gt;46", N1:N128) = 0, "none", SUMIF(D1:D128, "&lt;&gt;46", N1:N128))</f>
        <v/>
      </c>
      <c r="C132">
        <f>IF(SUMIF(D1:D128, 46, N1:N128) = 0, "none", SUMIF(D1:D128, 46, N1:N128))</f>
        <v/>
      </c>
      <c r="D132">
        <f>IFERROR(ROUND((C132 - B132)/B132*100, 3), "none")</f>
        <v/>
      </c>
    </row>
    <row r="133">
      <c r="A133" s="1" t="inlineStr">
        <is>
          <t>AVG Flow Delay (nanoseconds)</t>
        </is>
      </c>
      <c r="B133" t="n">
        <v>40401.129</v>
      </c>
      <c r="C133" t="inlineStr">
        <is>
          <t>none</t>
        </is>
      </c>
      <c r="D133">
        <f>IFERROR(ROUND((C133 - B133)/B133*100, 3), "none")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N356"/>
  <sheetViews>
    <sheetView workbookViewId="0">
      <selection activeCell="A1" sqref="A1"/>
    </sheetView>
  </sheetViews>
  <sheetFormatPr baseColWidth="8" defaultRowHeight="15"/>
  <cols>
    <col width="35" customWidth="1" min="1" max="1"/>
    <col width="83" customWidth="1" min="2" max="2"/>
    <col width="75" customWidth="1" min="3" max="3"/>
    <col width="52" customWidth="1" min="4" max="4"/>
    <col width="21" customWidth="1" min="5" max="5"/>
    <col width="12" customWidth="1" min="6" max="6"/>
    <col width="15" customWidth="1" min="7" max="7"/>
    <col width="30" customWidth="1" min="8" max="8"/>
    <col width="28" customWidth="1" min="9" max="9"/>
    <col width="22" customWidth="1" min="10" max="10"/>
    <col width="6" customWidth="1" min="11" max="11"/>
    <col width="13" customWidth="1" min="12" max="12"/>
    <col width="28" customWidth="1" min="13" max="13"/>
    <col width="31" customWidth="1" min="14" max="14"/>
  </cols>
  <sheetData>
    <row r="1">
      <c r="A1" s="1" t="inlineStr">
        <is>
          <t>Flow src</t>
        </is>
      </c>
      <c r="B1" s="1" t="inlineStr">
        <is>
          <t>Flow dst</t>
        </is>
      </c>
      <c r="C1" s="1" t="inlineStr">
        <is>
          <t>Flow Label</t>
        </is>
      </c>
      <c r="D1" s="1" t="inlineStr">
        <is>
          <t>DSCP</t>
        </is>
      </c>
      <c r="E1" s="1" t="inlineStr">
        <is>
          <t>Packet Size (Bytes)</t>
        </is>
      </c>
      <c r="F1" s="1" t="inlineStr">
        <is>
          <t>Is</t>
        </is>
      </c>
      <c r="G1" s="1" t="inlineStr">
        <is>
          <t>Nº of packets</t>
        </is>
      </c>
      <c r="H1" s="1" t="inlineStr">
        <is>
          <t>1º Packet Timestamp(seconds)</t>
        </is>
      </c>
      <c r="I1" s="1" t="inlineStr">
        <is>
          <t>Nº of out of order packets</t>
        </is>
      </c>
      <c r="J1" s="1" t="inlineStr">
        <is>
          <t>Out of order packets</t>
        </is>
      </c>
      <c r="L1" s="1" t="inlineStr">
        <is>
          <t>Packet Loss</t>
        </is>
      </c>
      <c r="M1" s="1" t="inlineStr">
        <is>
          <t>Packet Loss (%)</t>
        </is>
      </c>
      <c r="N1" s="1" t="inlineStr">
        <is>
          <t>1º Packet Delay (nanoseconds)</t>
        </is>
      </c>
    </row>
    <row r="2"/>
    <row r="3">
      <c r="A3" s="1" t="inlineStr">
        <is>
          <t>Iteration - 1</t>
        </is>
      </c>
    </row>
    <row r="4">
      <c r="A4" t="inlineStr">
        <is>
          <t>2001:1:8::1</t>
        </is>
      </c>
      <c r="B4" t="inlineStr">
        <is>
          <t>2001:1:2::1</t>
        </is>
      </c>
      <c r="C4" t="n">
        <v>1</v>
      </c>
      <c r="D4" t="n">
        <v>34</v>
      </c>
      <c r="E4" t="n">
        <v>420</v>
      </c>
      <c r="F4" t="inlineStr">
        <is>
          <t>sender</t>
        </is>
      </c>
      <c r="G4" t="n">
        <v>1500</v>
      </c>
      <c r="H4" t="n">
        <v>1724848558.619257</v>
      </c>
    </row>
    <row r="5">
      <c r="A5" t="inlineStr">
        <is>
          <t>2001:1:8::1</t>
        </is>
      </c>
      <c r="B5" t="inlineStr">
        <is>
          <t>2001:1:2::1</t>
        </is>
      </c>
      <c r="C5" t="n">
        <v>1</v>
      </c>
      <c r="D5" t="n">
        <v>34</v>
      </c>
      <c r="E5" t="n">
        <v>420</v>
      </c>
      <c r="F5" t="inlineStr">
        <is>
          <t>receiver</t>
        </is>
      </c>
      <c r="G5" t="n">
        <v>1500</v>
      </c>
      <c r="H5" t="n">
        <v>1724848558.885219</v>
      </c>
      <c r="I5" t="n">
        <v>0</v>
      </c>
      <c r="J5" t="inlineStr">
        <is>
          <t>[]</t>
        </is>
      </c>
      <c r="L5">
        <f>G4-G5</f>
        <v/>
      </c>
      <c r="M5">
        <f>ROUND((L5/G4)*100, 3)</f>
        <v/>
      </c>
      <c r="N5">
        <f>ROUND((H5-H4)*10^9, 3)</f>
        <v/>
      </c>
    </row>
    <row r="6">
      <c r="A6" t="inlineStr">
        <is>
          <t>2001:1:2::1</t>
        </is>
      </c>
      <c r="B6" t="inlineStr">
        <is>
          <t>2001:1:3::1</t>
        </is>
      </c>
      <c r="C6" t="n">
        <v>1</v>
      </c>
      <c r="D6" t="n">
        <v>0</v>
      </c>
      <c r="E6" t="n">
        <v>262</v>
      </c>
      <c r="F6" t="inlineStr">
        <is>
          <t>sender</t>
        </is>
      </c>
      <c r="G6" t="n">
        <v>1500</v>
      </c>
      <c r="H6" t="n">
        <v>1724848558.601954</v>
      </c>
    </row>
    <row r="7">
      <c r="A7" t="inlineStr">
        <is>
          <t>2001:1:2::1</t>
        </is>
      </c>
      <c r="B7" t="inlineStr">
        <is>
          <t>2001:1:3::1</t>
        </is>
      </c>
      <c r="C7" t="n">
        <v>1</v>
      </c>
      <c r="D7" t="n">
        <v>0</v>
      </c>
      <c r="E7" t="n">
        <v>262</v>
      </c>
      <c r="F7" t="inlineStr">
        <is>
          <t>receiver</t>
        </is>
      </c>
      <c r="G7" t="n">
        <v>1500</v>
      </c>
      <c r="H7" t="n">
        <v>1724848558.829692</v>
      </c>
      <c r="I7" t="n">
        <v>0</v>
      </c>
      <c r="J7" t="inlineStr">
        <is>
          <t>[]</t>
        </is>
      </c>
      <c r="L7">
        <f>G6-G7</f>
        <v/>
      </c>
      <c r="M7">
        <f>ROUND((L7/G6)*100, 3)</f>
        <v/>
      </c>
      <c r="N7">
        <f>ROUND((H7-H6)*10^9, 3)</f>
        <v/>
      </c>
    </row>
    <row r="8">
      <c r="A8" t="inlineStr">
        <is>
          <t>2001:1:1::2</t>
        </is>
      </c>
      <c r="B8" t="inlineStr">
        <is>
          <t>2001:1:7::1</t>
        </is>
      </c>
      <c r="C8" t="n">
        <v>1</v>
      </c>
      <c r="D8" t="n">
        <v>34</v>
      </c>
      <c r="E8" t="n">
        <v>420</v>
      </c>
      <c r="F8" t="inlineStr">
        <is>
          <t>sender</t>
        </is>
      </c>
      <c r="G8" t="n">
        <v>1500</v>
      </c>
      <c r="H8" t="n">
        <v>1724848558.541855</v>
      </c>
    </row>
    <row r="9">
      <c r="A9" t="inlineStr">
        <is>
          <t>2001:1:1::2</t>
        </is>
      </c>
      <c r="B9" t="inlineStr">
        <is>
          <t>2001:1:7::1</t>
        </is>
      </c>
      <c r="C9" t="n">
        <v>1</v>
      </c>
      <c r="D9" t="n">
        <v>34</v>
      </c>
      <c r="E9" t="n">
        <v>420</v>
      </c>
      <c r="F9" t="inlineStr">
        <is>
          <t>receiver</t>
        </is>
      </c>
      <c r="G9" t="n">
        <v>1500</v>
      </c>
      <c r="H9" t="n">
        <v>1724848558.844657</v>
      </c>
      <c r="I9" t="n">
        <v>0</v>
      </c>
      <c r="J9" t="inlineStr">
        <is>
          <t>[]</t>
        </is>
      </c>
      <c r="L9">
        <f>G8-G9</f>
        <v/>
      </c>
      <c r="M9">
        <f>ROUND((L9/G8)*100, 3)</f>
        <v/>
      </c>
      <c r="N9">
        <f>ROUND((H9-H8)*10^9, 3)</f>
        <v/>
      </c>
    </row>
    <row r="10">
      <c r="A10" t="inlineStr">
        <is>
          <t>2001:1:8::1</t>
        </is>
      </c>
      <c r="B10" t="inlineStr">
        <is>
          <t>2001:1:1::1</t>
        </is>
      </c>
      <c r="C10" t="n">
        <v>1</v>
      </c>
      <c r="D10" t="n">
        <v>0</v>
      </c>
      <c r="E10" t="n">
        <v>262</v>
      </c>
      <c r="F10" t="inlineStr">
        <is>
          <t>sender</t>
        </is>
      </c>
      <c r="G10" t="n">
        <v>1500</v>
      </c>
      <c r="H10" t="n">
        <v>1724848558.52229</v>
      </c>
    </row>
    <row r="11">
      <c r="A11" t="inlineStr">
        <is>
          <t>2001:1:8::1</t>
        </is>
      </c>
      <c r="B11" t="inlineStr">
        <is>
          <t>2001:1:1::1</t>
        </is>
      </c>
      <c r="C11" t="n">
        <v>1</v>
      </c>
      <c r="D11" t="n">
        <v>0</v>
      </c>
      <c r="E11" t="n">
        <v>262</v>
      </c>
      <c r="F11" t="inlineStr">
        <is>
          <t>receiver</t>
        </is>
      </c>
      <c r="G11" t="n">
        <v>1500</v>
      </c>
      <c r="H11" t="n">
        <v>1724848558.876277</v>
      </c>
      <c r="I11" t="n">
        <v>0</v>
      </c>
      <c r="J11" t="inlineStr">
        <is>
          <t>[]</t>
        </is>
      </c>
      <c r="L11">
        <f>G10-G11</f>
        <v/>
      </c>
      <c r="M11">
        <f>ROUND((L11/G10)*100, 3)</f>
        <v/>
      </c>
      <c r="N11">
        <f>ROUND((H11-H10)*10^9, 3)</f>
        <v/>
      </c>
    </row>
    <row r="12">
      <c r="A12" t="inlineStr">
        <is>
          <t>2001:1:5::1</t>
        </is>
      </c>
      <c r="B12" t="inlineStr">
        <is>
          <t>2001:1:7::2</t>
        </is>
      </c>
      <c r="C12" t="n">
        <v>1</v>
      </c>
      <c r="D12" t="n">
        <v>34</v>
      </c>
      <c r="E12" t="n">
        <v>420</v>
      </c>
      <c r="F12" t="inlineStr">
        <is>
          <t>sender</t>
        </is>
      </c>
      <c r="G12" t="n">
        <v>1500</v>
      </c>
      <c r="H12" t="n">
        <v>1724848558.509006</v>
      </c>
    </row>
    <row r="13">
      <c r="A13" t="inlineStr">
        <is>
          <t>2001:1:5::1</t>
        </is>
      </c>
      <c r="B13" t="inlineStr">
        <is>
          <t>2001:1:7::2</t>
        </is>
      </c>
      <c r="C13" t="n">
        <v>1</v>
      </c>
      <c r="D13" t="n">
        <v>34</v>
      </c>
      <c r="E13" t="n">
        <v>420</v>
      </c>
      <c r="F13" t="inlineStr">
        <is>
          <t>receiver</t>
        </is>
      </c>
      <c r="G13" t="n">
        <v>1500</v>
      </c>
      <c r="H13" t="n">
        <v>1724848558.86773</v>
      </c>
      <c r="I13" t="n">
        <v>0</v>
      </c>
      <c r="J13" t="inlineStr">
        <is>
          <t>[]</t>
        </is>
      </c>
      <c r="L13">
        <f>G12-G13</f>
        <v/>
      </c>
      <c r="M13">
        <f>ROUND((L13/G12)*100, 3)</f>
        <v/>
      </c>
      <c r="N13">
        <f>ROUND((H13-H12)*10^9, 3)</f>
        <v/>
      </c>
    </row>
    <row r="14">
      <c r="A14" t="inlineStr">
        <is>
          <t>2001:1:3::1</t>
        </is>
      </c>
      <c r="B14" t="inlineStr">
        <is>
          <t>2001:1:5::1</t>
        </is>
      </c>
      <c r="C14" t="n">
        <v>1</v>
      </c>
      <c r="D14" t="n">
        <v>34</v>
      </c>
      <c r="E14" t="n">
        <v>420</v>
      </c>
      <c r="F14" t="inlineStr">
        <is>
          <t>sender</t>
        </is>
      </c>
      <c r="G14" t="n">
        <v>1500</v>
      </c>
      <c r="H14" t="n">
        <v>1724848558.538614</v>
      </c>
    </row>
    <row r="15">
      <c r="A15" t="inlineStr">
        <is>
          <t>2001:1:3::1</t>
        </is>
      </c>
      <c r="B15" t="inlineStr">
        <is>
          <t>2001:1:5::1</t>
        </is>
      </c>
      <c r="C15" t="n">
        <v>1</v>
      </c>
      <c r="D15" t="n">
        <v>34</v>
      </c>
      <c r="E15" t="n">
        <v>420</v>
      </c>
      <c r="F15" t="inlineStr">
        <is>
          <t>receiver</t>
        </is>
      </c>
      <c r="G15" t="n">
        <v>1500</v>
      </c>
      <c r="H15" t="n">
        <v>1724848558.860568</v>
      </c>
      <c r="I15" t="n">
        <v>0</v>
      </c>
      <c r="J15" t="inlineStr">
        <is>
          <t>[]</t>
        </is>
      </c>
      <c r="L15">
        <f>G14-G15</f>
        <v/>
      </c>
      <c r="M15">
        <f>ROUND((L15/G14)*100, 3)</f>
        <v/>
      </c>
      <c r="N15">
        <f>ROUND((H15-H14)*10^9, 3)</f>
        <v/>
      </c>
    </row>
    <row r="16">
      <c r="A16" t="inlineStr">
        <is>
          <t>2001:1:2::2</t>
        </is>
      </c>
      <c r="B16" t="inlineStr">
        <is>
          <t>2001:1:8::2</t>
        </is>
      </c>
      <c r="C16" t="n">
        <v>1</v>
      </c>
      <c r="D16" t="n">
        <v>35</v>
      </c>
      <c r="E16" t="n">
        <v>874</v>
      </c>
      <c r="F16" t="inlineStr">
        <is>
          <t>sender</t>
        </is>
      </c>
      <c r="G16" t="n">
        <v>2970</v>
      </c>
      <c r="H16" t="n">
        <v>1724848558.627692</v>
      </c>
    </row>
    <row r="17">
      <c r="A17" t="inlineStr">
        <is>
          <t>2001:1:2::2</t>
        </is>
      </c>
      <c r="B17" t="inlineStr">
        <is>
          <t>2001:1:8::2</t>
        </is>
      </c>
      <c r="C17" t="n">
        <v>1</v>
      </c>
      <c r="D17" t="n">
        <v>35</v>
      </c>
      <c r="E17" t="n">
        <v>874</v>
      </c>
      <c r="F17" t="inlineStr">
        <is>
          <t>receiver</t>
        </is>
      </c>
      <c r="G17" t="n">
        <v>2970</v>
      </c>
      <c r="H17" t="n">
        <v>1724848558.880883</v>
      </c>
      <c r="I17" t="n">
        <v>0</v>
      </c>
      <c r="J17" t="inlineStr">
        <is>
          <t>[]</t>
        </is>
      </c>
      <c r="L17">
        <f>G16-G17</f>
        <v/>
      </c>
      <c r="M17">
        <f>ROUND((L17/G16)*100, 3)</f>
        <v/>
      </c>
      <c r="N17">
        <f>ROUND((H17-H16)*10^9, 3)</f>
        <v/>
      </c>
    </row>
    <row r="18">
      <c r="A18" t="inlineStr">
        <is>
          <t>2001:1:3::1</t>
        </is>
      </c>
      <c r="B18" t="inlineStr">
        <is>
          <t>2001:1:7::3</t>
        </is>
      </c>
      <c r="C18" t="n">
        <v>1</v>
      </c>
      <c r="D18" t="n">
        <v>35</v>
      </c>
      <c r="E18" t="n">
        <v>874</v>
      </c>
      <c r="F18" t="inlineStr">
        <is>
          <t>sender</t>
        </is>
      </c>
      <c r="G18" t="n">
        <v>2970</v>
      </c>
      <c r="H18" t="n">
        <v>1724848558.650508</v>
      </c>
    </row>
    <row r="19">
      <c r="A19" t="inlineStr">
        <is>
          <t>2001:1:3::1</t>
        </is>
      </c>
      <c r="B19" t="inlineStr">
        <is>
          <t>2001:1:7::3</t>
        </is>
      </c>
      <c r="C19" t="n">
        <v>1</v>
      </c>
      <c r="D19" t="n">
        <v>35</v>
      </c>
      <c r="E19" t="n">
        <v>874</v>
      </c>
      <c r="F19" t="inlineStr">
        <is>
          <t>receiver</t>
        </is>
      </c>
      <c r="G19" t="n">
        <v>2970</v>
      </c>
      <c r="H19" t="n">
        <v>1724848558.83824</v>
      </c>
      <c r="I19" t="n">
        <v>0</v>
      </c>
      <c r="J19" t="inlineStr">
        <is>
          <t>[]</t>
        </is>
      </c>
      <c r="L19">
        <f>G18-G19</f>
        <v/>
      </c>
      <c r="M19">
        <f>ROUND((L19/G18)*100, 3)</f>
        <v/>
      </c>
      <c r="N19">
        <f>ROUND((H19-H18)*10^9, 3)</f>
        <v/>
      </c>
    </row>
    <row r="20">
      <c r="A20" t="inlineStr">
        <is>
          <t>2001:1:7::3</t>
        </is>
      </c>
      <c r="B20" t="inlineStr">
        <is>
          <t>2001:1:8::4</t>
        </is>
      </c>
      <c r="C20" t="n">
        <v>1</v>
      </c>
      <c r="D20" t="n">
        <v>35</v>
      </c>
      <c r="E20" t="n">
        <v>874</v>
      </c>
      <c r="F20" t="inlineStr">
        <is>
          <t>sender</t>
        </is>
      </c>
      <c r="G20" t="n">
        <v>2970</v>
      </c>
      <c r="H20" t="n">
        <v>1724848558.636125</v>
      </c>
    </row>
    <row r="21">
      <c r="A21" t="inlineStr">
        <is>
          <t>2001:1:7::3</t>
        </is>
      </c>
      <c r="B21" t="inlineStr">
        <is>
          <t>2001:1:8::4</t>
        </is>
      </c>
      <c r="C21" t="n">
        <v>1</v>
      </c>
      <c r="D21" t="n">
        <v>35</v>
      </c>
      <c r="E21" t="n">
        <v>874</v>
      </c>
      <c r="F21" t="inlineStr">
        <is>
          <t>receiver</t>
        </is>
      </c>
      <c r="G21" t="n">
        <v>2970</v>
      </c>
      <c r="H21" t="n">
        <v>1724848558.864349</v>
      </c>
      <c r="I21" t="n">
        <v>0</v>
      </c>
      <c r="J21" t="inlineStr">
        <is>
          <t>[]</t>
        </is>
      </c>
      <c r="L21">
        <f>G20-G21</f>
        <v/>
      </c>
      <c r="M21">
        <f>ROUND((L21/G20)*100, 3)</f>
        <v/>
      </c>
      <c r="N21">
        <f>ROUND((H21-H20)*10^9, 3)</f>
        <v/>
      </c>
    </row>
    <row r="22">
      <c r="A22" t="inlineStr">
        <is>
          <t>2001:1:2::1</t>
        </is>
      </c>
      <c r="B22" t="inlineStr">
        <is>
          <t>2001:1:8::1</t>
        </is>
      </c>
      <c r="C22" t="n">
        <v>2</v>
      </c>
      <c r="D22" t="n">
        <v>35</v>
      </c>
      <c r="E22" t="n">
        <v>874</v>
      </c>
      <c r="F22" t="inlineStr">
        <is>
          <t>sender</t>
        </is>
      </c>
      <c r="G22" t="n">
        <v>2970</v>
      </c>
      <c r="H22" t="n">
        <v>1724848558.514657</v>
      </c>
    </row>
    <row r="23">
      <c r="A23" t="inlineStr">
        <is>
          <t>2001:1:2::1</t>
        </is>
      </c>
      <c r="B23" t="inlineStr">
        <is>
          <t>2001:1:8::1</t>
        </is>
      </c>
      <c r="C23" t="n">
        <v>2</v>
      </c>
      <c r="D23" t="n">
        <v>35</v>
      </c>
      <c r="E23" t="n">
        <v>874</v>
      </c>
      <c r="F23" t="inlineStr">
        <is>
          <t>receiver</t>
        </is>
      </c>
      <c r="G23" t="n">
        <v>2970</v>
      </c>
      <c r="H23" t="n">
        <v>1724848558.87158</v>
      </c>
      <c r="I23" t="n">
        <v>0</v>
      </c>
      <c r="J23" t="inlineStr">
        <is>
          <t>[]</t>
        </is>
      </c>
      <c r="L23">
        <f>G22-G23</f>
        <v/>
      </c>
      <c r="M23">
        <f>ROUND((L23/G22)*100, 3)</f>
        <v/>
      </c>
      <c r="N23">
        <f>ROUND((H23-H22)*10^9, 3)</f>
        <v/>
      </c>
    </row>
    <row r="24">
      <c r="A24" t="inlineStr">
        <is>
          <t>2001:1:5::1</t>
        </is>
      </c>
      <c r="B24" t="inlineStr">
        <is>
          <t>2001:1:2::2</t>
        </is>
      </c>
      <c r="C24" t="n">
        <v>1</v>
      </c>
      <c r="D24" t="n">
        <v>35</v>
      </c>
      <c r="E24" t="n">
        <v>874</v>
      </c>
      <c r="F24" t="inlineStr">
        <is>
          <t>sender</t>
        </is>
      </c>
      <c r="G24" t="n">
        <v>2970</v>
      </c>
      <c r="H24" t="n">
        <v>1724848558.711771</v>
      </c>
    </row>
    <row r="25">
      <c r="A25" t="inlineStr">
        <is>
          <t>2001:1:5::1</t>
        </is>
      </c>
      <c r="B25" t="inlineStr">
        <is>
          <t>2001:1:2::2</t>
        </is>
      </c>
      <c r="C25" t="n">
        <v>1</v>
      </c>
      <c r="D25" t="n">
        <v>35</v>
      </c>
      <c r="E25" t="n">
        <v>874</v>
      </c>
      <c r="F25" t="inlineStr">
        <is>
          <t>receiver</t>
        </is>
      </c>
      <c r="G25" t="n">
        <v>2970</v>
      </c>
      <c r="H25" t="n">
        <v>1724848558.872422</v>
      </c>
      <c r="I25" t="n">
        <v>0</v>
      </c>
      <c r="J25" t="inlineStr">
        <is>
          <t>[]</t>
        </is>
      </c>
      <c r="L25">
        <f>G24-G25</f>
        <v/>
      </c>
      <c r="M25">
        <f>ROUND((L25/G24)*100, 3)</f>
        <v/>
      </c>
      <c r="N25">
        <f>ROUND((H25-H24)*10^9, 3)</f>
        <v/>
      </c>
    </row>
    <row r="26">
      <c r="A26" t="inlineStr">
        <is>
          <t>2001:1:3::1</t>
        </is>
      </c>
      <c r="B26" t="inlineStr">
        <is>
          <t>2001:1:8::3</t>
        </is>
      </c>
      <c r="C26" t="n">
        <v>1</v>
      </c>
      <c r="D26" t="n">
        <v>35</v>
      </c>
      <c r="E26" t="n">
        <v>874</v>
      </c>
      <c r="F26" t="inlineStr">
        <is>
          <t>sender</t>
        </is>
      </c>
      <c r="G26" t="n">
        <v>2970</v>
      </c>
      <c r="H26" t="n">
        <v>1724848558.590034</v>
      </c>
    </row>
    <row r="27">
      <c r="A27" t="inlineStr">
        <is>
          <t>2001:1:3::1</t>
        </is>
      </c>
      <c r="B27" t="inlineStr">
        <is>
          <t>2001:1:8::3</t>
        </is>
      </c>
      <c r="C27" t="n">
        <v>1</v>
      </c>
      <c r="D27" t="n">
        <v>35</v>
      </c>
      <c r="E27" t="n">
        <v>874</v>
      </c>
      <c r="F27" t="inlineStr">
        <is>
          <t>receiver</t>
        </is>
      </c>
      <c r="G27" t="n">
        <v>2970</v>
      </c>
      <c r="H27" t="n">
        <v>1724848558.869679</v>
      </c>
      <c r="I27" t="n">
        <v>0</v>
      </c>
      <c r="J27" t="inlineStr">
        <is>
          <t>[]</t>
        </is>
      </c>
      <c r="L27">
        <f>G26-G27</f>
        <v/>
      </c>
      <c r="M27">
        <f>ROUND((L27/G26)*100, 3)</f>
        <v/>
      </c>
      <c r="N27">
        <f>ROUND((H27-H26)*10^9, 3)</f>
        <v/>
      </c>
    </row>
    <row r="28"/>
    <row r="29">
      <c r="A29" s="1" t="inlineStr">
        <is>
          <t>SRv6 Operations</t>
        </is>
      </c>
    </row>
    <row r="30">
      <c r="A30" s="1" t="inlineStr">
        <is>
          <t>Timestamp</t>
        </is>
      </c>
      <c r="B30" s="1" t="inlineStr">
        <is>
          <t>Operation</t>
        </is>
      </c>
      <c r="C30" s="1" t="inlineStr">
        <is>
          <t>Responsible Switch</t>
        </is>
      </c>
      <c r="D30" s="1" t="inlineStr">
        <is>
          <t>Source</t>
        </is>
      </c>
      <c r="E30" s="1" t="inlineStr">
        <is>
          <t>Destination</t>
        </is>
      </c>
      <c r="F30" s="1" t="inlineStr">
        <is>
          <t>Flow Label</t>
        </is>
      </c>
    </row>
    <row r="31">
      <c r="A31" t="inlineStr">
        <is>
          <t>2024-08-28 13:36:07</t>
        </is>
      </c>
      <c r="B31" t="inlineStr">
        <is>
          <t>Created SRv6 rule</t>
        </is>
      </c>
      <c r="C31" t="n">
        <v>3</v>
      </c>
      <c r="D31" t="inlineStr">
        <is>
          <t>2001:1:2::2</t>
        </is>
      </c>
      <c r="E31" t="inlineStr">
        <is>
          <t>2001:1:8::2</t>
        </is>
      </c>
      <c r="F31" t="n">
        <v>1</v>
      </c>
    </row>
    <row r="32"/>
    <row r="33"/>
    <row r="34">
      <c r="A34" s="1" t="inlineStr">
        <is>
          <t>Iteration - 2</t>
        </is>
      </c>
    </row>
    <row r="35">
      <c r="A35" t="inlineStr">
        <is>
          <t>2001:1:2::1</t>
        </is>
      </c>
      <c r="B35" t="inlineStr">
        <is>
          <t>2001:1:3::1</t>
        </is>
      </c>
      <c r="C35" t="n">
        <v>1</v>
      </c>
      <c r="D35" t="n">
        <v>0</v>
      </c>
      <c r="E35" t="n">
        <v>262</v>
      </c>
      <c r="F35" t="inlineStr">
        <is>
          <t>sender</t>
        </is>
      </c>
      <c r="G35" t="n">
        <v>1500</v>
      </c>
      <c r="H35" t="n">
        <v>1724848860.486188</v>
      </c>
    </row>
    <row r="36">
      <c r="A36" t="inlineStr">
        <is>
          <t>2001:1:2::1</t>
        </is>
      </c>
      <c r="B36" t="inlineStr">
        <is>
          <t>2001:1:3::1</t>
        </is>
      </c>
      <c r="C36" t="n">
        <v>1</v>
      </c>
      <c r="D36" t="n">
        <v>0</v>
      </c>
      <c r="E36" t="n">
        <v>262</v>
      </c>
      <c r="F36" t="inlineStr">
        <is>
          <t>receiver</t>
        </is>
      </c>
      <c r="G36" t="n">
        <v>1500</v>
      </c>
      <c r="H36" t="n">
        <v>1724848860.591488</v>
      </c>
      <c r="I36" t="n">
        <v>0</v>
      </c>
      <c r="J36" t="inlineStr">
        <is>
          <t>[]</t>
        </is>
      </c>
      <c r="L36">
        <f>G35-G36</f>
        <v/>
      </c>
      <c r="M36">
        <f>ROUND((L36/G35)*100, 3)</f>
        <v/>
      </c>
      <c r="N36">
        <f>ROUND((H36-H35)*10^9, 3)</f>
        <v/>
      </c>
    </row>
    <row r="37">
      <c r="A37" t="inlineStr">
        <is>
          <t>2001:1:5::1</t>
        </is>
      </c>
      <c r="B37" t="inlineStr">
        <is>
          <t>2001:1:7::2</t>
        </is>
      </c>
      <c r="C37" t="n">
        <v>1</v>
      </c>
      <c r="D37" t="n">
        <v>34</v>
      </c>
      <c r="E37" t="n">
        <v>420</v>
      </c>
      <c r="F37" t="inlineStr">
        <is>
          <t>sender</t>
        </is>
      </c>
      <c r="G37" t="n">
        <v>1500</v>
      </c>
      <c r="H37" t="n">
        <v>1724848860.408577</v>
      </c>
    </row>
    <row r="38">
      <c r="A38" t="inlineStr">
        <is>
          <t>2001:1:5::1</t>
        </is>
      </c>
      <c r="B38" t="inlineStr">
        <is>
          <t>2001:1:7::2</t>
        </is>
      </c>
      <c r="C38" t="n">
        <v>1</v>
      </c>
      <c r="D38" t="n">
        <v>34</v>
      </c>
      <c r="E38" t="n">
        <v>420</v>
      </c>
      <c r="F38" t="inlineStr">
        <is>
          <t>receiver</t>
        </is>
      </c>
      <c r="G38" t="n">
        <v>1500</v>
      </c>
      <c r="H38" t="n">
        <v>1724848860.513474</v>
      </c>
      <c r="I38" t="n">
        <v>0</v>
      </c>
      <c r="J38" t="inlineStr">
        <is>
          <t>[]</t>
        </is>
      </c>
      <c r="L38">
        <f>G37-G38</f>
        <v/>
      </c>
      <c r="M38">
        <f>ROUND((L38/G37)*100, 3)</f>
        <v/>
      </c>
      <c r="N38">
        <f>ROUND((H38-H37)*10^9, 3)</f>
        <v/>
      </c>
    </row>
    <row r="39">
      <c r="A39" t="inlineStr">
        <is>
          <t>2001:1:8::1</t>
        </is>
      </c>
      <c r="B39" t="inlineStr">
        <is>
          <t>2001:1:2::1</t>
        </is>
      </c>
      <c r="C39" t="n">
        <v>1</v>
      </c>
      <c r="D39" t="n">
        <v>34</v>
      </c>
      <c r="E39" t="n">
        <v>420</v>
      </c>
      <c r="F39" t="inlineStr">
        <is>
          <t>sender</t>
        </is>
      </c>
      <c r="G39" t="n">
        <v>1500</v>
      </c>
      <c r="H39" t="n">
        <v>1724848860.125887</v>
      </c>
    </row>
    <row r="40">
      <c r="A40" t="inlineStr">
        <is>
          <t>2001:1:8::1</t>
        </is>
      </c>
      <c r="B40" t="inlineStr">
        <is>
          <t>2001:1:2::1</t>
        </is>
      </c>
      <c r="C40" t="n">
        <v>1</v>
      </c>
      <c r="D40" t="n">
        <v>34</v>
      </c>
      <c r="E40" t="n">
        <v>420</v>
      </c>
      <c r="F40" t="inlineStr">
        <is>
          <t>receiver</t>
        </is>
      </c>
      <c r="G40" t="n">
        <v>1500</v>
      </c>
      <c r="H40" t="n">
        <v>1724848860.234483</v>
      </c>
      <c r="I40" t="n">
        <v>0</v>
      </c>
      <c r="J40" t="inlineStr">
        <is>
          <t>[]</t>
        </is>
      </c>
      <c r="L40">
        <f>G39-G40</f>
        <v/>
      </c>
      <c r="M40">
        <f>ROUND((L40/G39)*100, 3)</f>
        <v/>
      </c>
      <c r="N40">
        <f>ROUND((H40-H39)*10^9, 3)</f>
        <v/>
      </c>
    </row>
    <row r="41">
      <c r="A41" t="inlineStr">
        <is>
          <t>2001:1:1::2</t>
        </is>
      </c>
      <c r="B41" t="inlineStr">
        <is>
          <t>2001:1:7::1</t>
        </is>
      </c>
      <c r="C41" t="n">
        <v>1</v>
      </c>
      <c r="D41" t="n">
        <v>34</v>
      </c>
      <c r="E41" t="n">
        <v>420</v>
      </c>
      <c r="F41" t="inlineStr">
        <is>
          <t>sender</t>
        </is>
      </c>
      <c r="G41" t="n">
        <v>1500</v>
      </c>
      <c r="H41" t="n">
        <v>1724848860.59938</v>
      </c>
    </row>
    <row r="42">
      <c r="A42" t="inlineStr">
        <is>
          <t>2001:1:1::2</t>
        </is>
      </c>
      <c r="B42" t="inlineStr">
        <is>
          <t>2001:1:7::1</t>
        </is>
      </c>
      <c r="C42" t="n">
        <v>1</v>
      </c>
      <c r="D42" t="n">
        <v>34</v>
      </c>
      <c r="E42" t="n">
        <v>420</v>
      </c>
      <c r="F42" t="inlineStr">
        <is>
          <t>receiver</t>
        </is>
      </c>
      <c r="G42" t="n">
        <v>1500</v>
      </c>
      <c r="H42" t="n">
        <v>1724848860.747222</v>
      </c>
      <c r="I42" t="n">
        <v>0</v>
      </c>
      <c r="J42" t="inlineStr">
        <is>
          <t>[]</t>
        </is>
      </c>
      <c r="L42">
        <f>G41-G42</f>
        <v/>
      </c>
      <c r="M42">
        <f>ROUND((L42/G41)*100, 3)</f>
        <v/>
      </c>
      <c r="N42">
        <f>ROUND((H42-H41)*10^9, 3)</f>
        <v/>
      </c>
    </row>
    <row r="43">
      <c r="A43" t="inlineStr">
        <is>
          <t>2001:1:3::1</t>
        </is>
      </c>
      <c r="B43" t="inlineStr">
        <is>
          <t>2001:1:5::1</t>
        </is>
      </c>
      <c r="C43" t="n">
        <v>1</v>
      </c>
      <c r="D43" t="n">
        <v>34</v>
      </c>
      <c r="E43" t="n">
        <v>420</v>
      </c>
      <c r="F43" t="inlineStr">
        <is>
          <t>sender</t>
        </is>
      </c>
      <c r="G43" t="n">
        <v>1500</v>
      </c>
      <c r="H43" t="n">
        <v>1724848860.097858</v>
      </c>
    </row>
    <row r="44">
      <c r="A44" t="inlineStr">
        <is>
          <t>2001:1:3::1</t>
        </is>
      </c>
      <c r="B44" t="inlineStr">
        <is>
          <t>2001:1:5::1</t>
        </is>
      </c>
      <c r="C44" t="n">
        <v>1</v>
      </c>
      <c r="D44" t="n">
        <v>34</v>
      </c>
      <c r="E44" t="n">
        <v>420</v>
      </c>
      <c r="F44" t="inlineStr">
        <is>
          <t>receiver</t>
        </is>
      </c>
      <c r="G44" t="n">
        <v>1500</v>
      </c>
      <c r="H44" t="n">
        <v>1724848860.204323</v>
      </c>
      <c r="I44" t="n">
        <v>0</v>
      </c>
      <c r="J44" t="inlineStr">
        <is>
          <t>[]</t>
        </is>
      </c>
      <c r="L44">
        <f>G43-G44</f>
        <v/>
      </c>
      <c r="M44">
        <f>ROUND((L44/G43)*100, 3)</f>
        <v/>
      </c>
      <c r="N44">
        <f>ROUND((H44-H43)*10^9, 3)</f>
        <v/>
      </c>
    </row>
    <row r="45">
      <c r="A45" t="inlineStr">
        <is>
          <t>2001:1:8::1</t>
        </is>
      </c>
      <c r="B45" t="inlineStr">
        <is>
          <t>2001:1:1::1</t>
        </is>
      </c>
      <c r="C45" t="n">
        <v>1</v>
      </c>
      <c r="D45" t="n">
        <v>0</v>
      </c>
      <c r="E45" t="n">
        <v>262</v>
      </c>
      <c r="F45" t="inlineStr">
        <is>
          <t>sender</t>
        </is>
      </c>
      <c r="G45" t="n">
        <v>1500</v>
      </c>
      <c r="H45" t="n">
        <v>1724848860.561879</v>
      </c>
    </row>
    <row r="46">
      <c r="A46" t="inlineStr">
        <is>
          <t>2001:1:8::1</t>
        </is>
      </c>
      <c r="B46" t="inlineStr">
        <is>
          <t>2001:1:1::1</t>
        </is>
      </c>
      <c r="C46" t="n">
        <v>1</v>
      </c>
      <c r="D46" t="n">
        <v>0</v>
      </c>
      <c r="E46" t="n">
        <v>262</v>
      </c>
      <c r="F46" t="inlineStr">
        <is>
          <t>receiver</t>
        </is>
      </c>
      <c r="G46" t="n">
        <v>1500</v>
      </c>
      <c r="H46" t="n">
        <v>1724848860.699007</v>
      </c>
      <c r="I46" t="n">
        <v>0</v>
      </c>
      <c r="J46" t="inlineStr">
        <is>
          <t>[]</t>
        </is>
      </c>
      <c r="L46">
        <f>G45-G46</f>
        <v/>
      </c>
      <c r="M46">
        <f>ROUND((L46/G45)*100, 3)</f>
        <v/>
      </c>
      <c r="N46">
        <f>ROUND((H46-H45)*10^9, 3)</f>
        <v/>
      </c>
    </row>
    <row r="47">
      <c r="A47" t="inlineStr">
        <is>
          <t>2001:1:7::3</t>
        </is>
      </c>
      <c r="B47" t="inlineStr">
        <is>
          <t>2001:1:8::4</t>
        </is>
      </c>
      <c r="C47" t="n">
        <v>1</v>
      </c>
      <c r="D47" t="n">
        <v>35</v>
      </c>
      <c r="E47" t="n">
        <v>874</v>
      </c>
      <c r="F47" t="inlineStr">
        <is>
          <t>sender</t>
        </is>
      </c>
      <c r="G47" t="n">
        <v>2970</v>
      </c>
      <c r="H47" t="n">
        <v>1724848860.627365</v>
      </c>
    </row>
    <row r="48">
      <c r="A48" t="inlineStr">
        <is>
          <t>2001:1:7::3</t>
        </is>
      </c>
      <c r="B48" t="inlineStr">
        <is>
          <t>2001:1:8::4</t>
        </is>
      </c>
      <c r="C48" t="n">
        <v>1</v>
      </c>
      <c r="D48" t="n">
        <v>35</v>
      </c>
      <c r="E48" t="n">
        <v>874</v>
      </c>
      <c r="F48" t="inlineStr">
        <is>
          <t>receiver</t>
        </is>
      </c>
      <c r="G48" t="n">
        <v>2970</v>
      </c>
      <c r="H48" t="n">
        <v>1724848860.766126</v>
      </c>
      <c r="I48" t="n">
        <v>0</v>
      </c>
      <c r="J48" t="inlineStr">
        <is>
          <t>[]</t>
        </is>
      </c>
      <c r="L48">
        <f>G47-G48</f>
        <v/>
      </c>
      <c r="M48">
        <f>ROUND((L48/G47)*100, 3)</f>
        <v/>
      </c>
      <c r="N48">
        <f>ROUND((H48-H47)*10^9, 3)</f>
        <v/>
      </c>
    </row>
    <row r="49">
      <c r="A49" t="inlineStr">
        <is>
          <t>2001:1:2::1</t>
        </is>
      </c>
      <c r="B49" t="inlineStr">
        <is>
          <t>2001:1:8::1</t>
        </is>
      </c>
      <c r="C49" t="n">
        <v>2</v>
      </c>
      <c r="D49" t="n">
        <v>35</v>
      </c>
      <c r="E49" t="n">
        <v>874</v>
      </c>
      <c r="F49" t="inlineStr">
        <is>
          <t>sender</t>
        </is>
      </c>
      <c r="G49" t="n">
        <v>2970</v>
      </c>
      <c r="H49" t="n">
        <v>1724848860.549495</v>
      </c>
    </row>
    <row r="50">
      <c r="A50" t="inlineStr">
        <is>
          <t>2001:1:2::1</t>
        </is>
      </c>
      <c r="B50" t="inlineStr">
        <is>
          <t>2001:1:8::1</t>
        </is>
      </c>
      <c r="C50" t="n">
        <v>2</v>
      </c>
      <c r="D50" t="n">
        <v>35</v>
      </c>
      <c r="E50" t="n">
        <v>874</v>
      </c>
      <c r="F50" t="inlineStr">
        <is>
          <t>receiver</t>
        </is>
      </c>
      <c r="G50" t="n">
        <v>2970</v>
      </c>
      <c r="H50" t="n">
        <v>1724848860.688101</v>
      </c>
      <c r="I50" t="n">
        <v>0</v>
      </c>
      <c r="J50" t="inlineStr">
        <is>
          <t>[]</t>
        </is>
      </c>
      <c r="L50">
        <f>G49-G50</f>
        <v/>
      </c>
      <c r="M50">
        <f>ROUND((L50/G49)*100, 3)</f>
        <v/>
      </c>
      <c r="N50">
        <f>ROUND((H50-H49)*10^9, 3)</f>
        <v/>
      </c>
    </row>
    <row r="51">
      <c r="A51" t="inlineStr">
        <is>
          <t>2001:1:3::1</t>
        </is>
      </c>
      <c r="B51" t="inlineStr">
        <is>
          <t>2001:1:8::3</t>
        </is>
      </c>
      <c r="C51" t="n">
        <v>1</v>
      </c>
      <c r="D51" t="n">
        <v>35</v>
      </c>
      <c r="E51" t="n">
        <v>874</v>
      </c>
      <c r="F51" t="inlineStr">
        <is>
          <t>sender</t>
        </is>
      </c>
      <c r="G51" t="n">
        <v>2970</v>
      </c>
      <c r="H51" t="n">
        <v>1724848860.282043</v>
      </c>
    </row>
    <row r="52">
      <c r="A52" t="inlineStr">
        <is>
          <t>2001:1:3::1</t>
        </is>
      </c>
      <c r="B52" t="inlineStr">
        <is>
          <t>2001:1:8::3</t>
        </is>
      </c>
      <c r="C52" t="n">
        <v>1</v>
      </c>
      <c r="D52" t="n">
        <v>35</v>
      </c>
      <c r="E52" t="n">
        <v>874</v>
      </c>
      <c r="F52" t="inlineStr">
        <is>
          <t>receiver</t>
        </is>
      </c>
      <c r="G52" t="n">
        <v>2970</v>
      </c>
      <c r="H52" t="n">
        <v>1724848860.398662</v>
      </c>
      <c r="I52" t="n">
        <v>0</v>
      </c>
      <c r="J52" t="inlineStr">
        <is>
          <t>[]</t>
        </is>
      </c>
      <c r="L52">
        <f>G51-G52</f>
        <v/>
      </c>
      <c r="M52">
        <f>ROUND((L52/G51)*100, 3)</f>
        <v/>
      </c>
      <c r="N52">
        <f>ROUND((H52-H51)*10^9, 3)</f>
        <v/>
      </c>
    </row>
    <row r="53">
      <c r="A53" t="inlineStr">
        <is>
          <t>2001:1:2::2</t>
        </is>
      </c>
      <c r="B53" t="inlineStr">
        <is>
          <t>2001:1:8::2</t>
        </is>
      </c>
      <c r="C53" t="n">
        <v>1</v>
      </c>
      <c r="D53" t="n">
        <v>35</v>
      </c>
      <c r="E53" t="n">
        <v>874</v>
      </c>
      <c r="F53" t="inlineStr">
        <is>
          <t>sender</t>
        </is>
      </c>
      <c r="G53" t="n">
        <v>2970</v>
      </c>
      <c r="H53" t="n">
        <v>1724848860.572125</v>
      </c>
    </row>
    <row r="54">
      <c r="A54" t="inlineStr">
        <is>
          <t>2001:1:2::2</t>
        </is>
      </c>
      <c r="B54" t="inlineStr">
        <is>
          <t>2001:1:8::2</t>
        </is>
      </c>
      <c r="C54" t="n">
        <v>1</v>
      </c>
      <c r="D54" t="n">
        <v>35</v>
      </c>
      <c r="E54" t="n">
        <v>874</v>
      </c>
      <c r="F54" t="inlineStr">
        <is>
          <t>receiver</t>
        </is>
      </c>
      <c r="G54" t="n">
        <v>2970</v>
      </c>
      <c r="H54" t="n">
        <v>1724848860.726601</v>
      </c>
      <c r="I54" t="n">
        <v>0</v>
      </c>
      <c r="J54" t="inlineStr">
        <is>
          <t>[]</t>
        </is>
      </c>
      <c r="L54">
        <f>G53-G54</f>
        <v/>
      </c>
      <c r="M54">
        <f>ROUND((L54/G53)*100, 3)</f>
        <v/>
      </c>
      <c r="N54">
        <f>ROUND((H54-H53)*10^9, 3)</f>
        <v/>
      </c>
    </row>
    <row r="55">
      <c r="A55" t="inlineStr">
        <is>
          <t>2001:1:3::1</t>
        </is>
      </c>
      <c r="B55" t="inlineStr">
        <is>
          <t>2001:1:7::3</t>
        </is>
      </c>
      <c r="C55" t="n">
        <v>1</v>
      </c>
      <c r="D55" t="n">
        <v>35</v>
      </c>
      <c r="E55" t="n">
        <v>874</v>
      </c>
      <c r="F55" t="inlineStr">
        <is>
          <t>sender</t>
        </is>
      </c>
      <c r="G55" t="n">
        <v>2970</v>
      </c>
      <c r="H55" t="n">
        <v>1724848860.114163</v>
      </c>
    </row>
    <row r="56">
      <c r="A56" t="inlineStr">
        <is>
          <t>2001:1:3::1</t>
        </is>
      </c>
      <c r="B56" t="inlineStr">
        <is>
          <t>2001:1:7::3</t>
        </is>
      </c>
      <c r="C56" t="n">
        <v>1</v>
      </c>
      <c r="D56" t="n">
        <v>35</v>
      </c>
      <c r="E56" t="n">
        <v>874</v>
      </c>
      <c r="F56" t="inlineStr">
        <is>
          <t>receiver</t>
        </is>
      </c>
      <c r="G56" t="n">
        <v>2970</v>
      </c>
      <c r="H56" t="n">
        <v>1724848860.214596</v>
      </c>
      <c r="I56" t="n">
        <v>0</v>
      </c>
      <c r="J56" t="inlineStr">
        <is>
          <t>[]</t>
        </is>
      </c>
      <c r="L56">
        <f>G55-G56</f>
        <v/>
      </c>
      <c r="M56">
        <f>ROUND((L56/G55)*100, 3)</f>
        <v/>
      </c>
      <c r="N56">
        <f>ROUND((H56-H55)*10^9, 3)</f>
        <v/>
      </c>
    </row>
    <row r="57">
      <c r="A57" t="inlineStr">
        <is>
          <t>2001:1:5::1</t>
        </is>
      </c>
      <c r="B57" t="inlineStr">
        <is>
          <t>2001:1:2::2</t>
        </is>
      </c>
      <c r="C57" t="n">
        <v>1</v>
      </c>
      <c r="D57" t="n">
        <v>35</v>
      </c>
      <c r="E57" t="n">
        <v>874</v>
      </c>
      <c r="F57" t="inlineStr">
        <is>
          <t>sender</t>
        </is>
      </c>
      <c r="G57" t="n">
        <v>2970</v>
      </c>
      <c r="H57" t="n">
        <v>1724848860.130174</v>
      </c>
    </row>
    <row r="58">
      <c r="A58" t="inlineStr">
        <is>
          <t>2001:1:5::1</t>
        </is>
      </c>
      <c r="B58" t="inlineStr">
        <is>
          <t>2001:1:2::2</t>
        </is>
      </c>
      <c r="C58" t="n">
        <v>1</v>
      </c>
      <c r="D58" t="n">
        <v>35</v>
      </c>
      <c r="E58" t="n">
        <v>874</v>
      </c>
      <c r="F58" t="inlineStr">
        <is>
          <t>receiver</t>
        </is>
      </c>
      <c r="G58" t="n">
        <v>2970</v>
      </c>
      <c r="H58" t="n">
        <v>1724848860.24943</v>
      </c>
      <c r="I58" t="n">
        <v>0</v>
      </c>
      <c r="J58" t="inlineStr">
        <is>
          <t>[]</t>
        </is>
      </c>
      <c r="L58">
        <f>G57-G58</f>
        <v/>
      </c>
      <c r="M58">
        <f>ROUND((L58/G57)*100, 3)</f>
        <v/>
      </c>
      <c r="N58">
        <f>ROUND((H58-H57)*10^9, 3)</f>
        <v/>
      </c>
    </row>
    <row r="59"/>
    <row r="60">
      <c r="A60" s="1" t="inlineStr">
        <is>
          <t>SRv6 Operations</t>
        </is>
      </c>
    </row>
    <row r="61">
      <c r="A61" s="1" t="inlineStr">
        <is>
          <t>Timestamp</t>
        </is>
      </c>
      <c r="B61" s="1" t="inlineStr">
        <is>
          <t>Operation</t>
        </is>
      </c>
      <c r="C61" s="1" t="inlineStr">
        <is>
          <t>Responsible Switch</t>
        </is>
      </c>
      <c r="D61" s="1" t="inlineStr">
        <is>
          <t>Source</t>
        </is>
      </c>
      <c r="E61" s="1" t="inlineStr">
        <is>
          <t>Destination</t>
        </is>
      </c>
      <c r="F61" s="1" t="inlineStr">
        <is>
          <t>Flow Label</t>
        </is>
      </c>
    </row>
    <row r="62">
      <c r="A62" t="inlineStr">
        <is>
          <t>2024-08-28 13:41:11</t>
        </is>
      </c>
      <c r="B62" t="inlineStr">
        <is>
          <t>Created SRv6 rule</t>
        </is>
      </c>
      <c r="C62" t="n">
        <v>7</v>
      </c>
      <c r="D62" t="inlineStr">
        <is>
          <t>2001:1:2::2</t>
        </is>
      </c>
      <c r="E62" t="inlineStr">
        <is>
          <t>2001:1:8::2</t>
        </is>
      </c>
      <c r="F62" t="n">
        <v>1</v>
      </c>
    </row>
    <row r="63">
      <c r="A63" t="inlineStr">
        <is>
          <t>2024-08-28 13:41:44</t>
        </is>
      </c>
      <c r="B63" t="inlineStr">
        <is>
          <t>Created SRv6 rule</t>
        </is>
      </c>
      <c r="C63" t="n">
        <v>7</v>
      </c>
      <c r="D63" t="inlineStr">
        <is>
          <t>2001:1:3::1</t>
        </is>
      </c>
      <c r="E63" t="inlineStr">
        <is>
          <t>2001:1:8::3</t>
        </is>
      </c>
      <c r="F63" t="n">
        <v>1</v>
      </c>
    </row>
    <row r="64">
      <c r="A64" t="inlineStr">
        <is>
          <t>2024-08-28 13:42:47</t>
        </is>
      </c>
      <c r="B64" t="inlineStr">
        <is>
          <t>Created SRv6 rule</t>
        </is>
      </c>
      <c r="C64" t="n">
        <v>3</v>
      </c>
      <c r="D64" t="inlineStr">
        <is>
          <t>2001:1:2::2</t>
        </is>
      </c>
      <c r="E64" t="inlineStr">
        <is>
          <t>2001:1:8::2</t>
        </is>
      </c>
      <c r="F64" t="n">
        <v>1</v>
      </c>
    </row>
    <row r="65"/>
    <row r="66"/>
    <row r="67">
      <c r="A67" s="1" t="inlineStr">
        <is>
          <t>Iteration - 3</t>
        </is>
      </c>
    </row>
    <row r="68">
      <c r="A68" t="inlineStr">
        <is>
          <t>2001:1:1::2</t>
        </is>
      </c>
      <c r="B68" t="inlineStr">
        <is>
          <t>2001:1:7::1</t>
        </is>
      </c>
      <c r="C68" t="n">
        <v>1</v>
      </c>
      <c r="D68" t="n">
        <v>34</v>
      </c>
      <c r="E68" t="n">
        <v>420</v>
      </c>
      <c r="F68" t="inlineStr">
        <is>
          <t>sender</t>
        </is>
      </c>
      <c r="G68" t="n">
        <v>1500</v>
      </c>
      <c r="H68" t="n">
        <v>1724849163.202499</v>
      </c>
    </row>
    <row r="69">
      <c r="A69" t="inlineStr">
        <is>
          <t>2001:1:1::2</t>
        </is>
      </c>
      <c r="B69" t="inlineStr">
        <is>
          <t>2001:1:7::1</t>
        </is>
      </c>
      <c r="C69" t="n">
        <v>1</v>
      </c>
      <c r="D69" t="n">
        <v>34</v>
      </c>
      <c r="E69" t="n">
        <v>420</v>
      </c>
      <c r="F69" t="inlineStr">
        <is>
          <t>receiver</t>
        </is>
      </c>
      <c r="G69" t="n">
        <v>1500</v>
      </c>
      <c r="H69" t="n">
        <v>1724849163.301294</v>
      </c>
      <c r="I69" t="n">
        <v>0</v>
      </c>
      <c r="J69" t="inlineStr">
        <is>
          <t>[]</t>
        </is>
      </c>
      <c r="L69">
        <f>G68-G69</f>
        <v/>
      </c>
      <c r="M69">
        <f>ROUND((L69/G68)*100, 3)</f>
        <v/>
      </c>
      <c r="N69">
        <f>ROUND((H69-H68)*10^9, 3)</f>
        <v/>
      </c>
    </row>
    <row r="70">
      <c r="A70" t="inlineStr">
        <is>
          <t>2001:1:5::1</t>
        </is>
      </c>
      <c r="B70" t="inlineStr">
        <is>
          <t>2001:1:7::2</t>
        </is>
      </c>
      <c r="C70" t="n">
        <v>1</v>
      </c>
      <c r="D70" t="n">
        <v>34</v>
      </c>
      <c r="E70" t="n">
        <v>420</v>
      </c>
      <c r="F70" t="inlineStr">
        <is>
          <t>sender</t>
        </is>
      </c>
      <c r="G70" t="n">
        <v>1500</v>
      </c>
      <c r="H70" t="n">
        <v>1724849163.245938</v>
      </c>
    </row>
    <row r="71">
      <c r="A71" t="inlineStr">
        <is>
          <t>2001:1:5::1</t>
        </is>
      </c>
      <c r="B71" t="inlineStr">
        <is>
          <t>2001:1:7::2</t>
        </is>
      </c>
      <c r="C71" t="n">
        <v>1</v>
      </c>
      <c r="D71" t="n">
        <v>34</v>
      </c>
      <c r="E71" t="n">
        <v>420</v>
      </c>
      <c r="F71" t="inlineStr">
        <is>
          <t>receiver</t>
        </is>
      </c>
      <c r="G71" t="n">
        <v>1500</v>
      </c>
      <c r="H71" t="n">
        <v>1724849163.328285</v>
      </c>
      <c r="I71" t="n">
        <v>0</v>
      </c>
      <c r="J71" t="inlineStr">
        <is>
          <t>[]</t>
        </is>
      </c>
      <c r="L71">
        <f>G70-G71</f>
        <v/>
      </c>
      <c r="M71">
        <f>ROUND((L71/G70)*100, 3)</f>
        <v/>
      </c>
      <c r="N71">
        <f>ROUND((H71-H70)*10^9, 3)</f>
        <v/>
      </c>
    </row>
    <row r="72">
      <c r="A72" t="inlineStr">
        <is>
          <t>2001:1:8::1</t>
        </is>
      </c>
      <c r="B72" t="inlineStr">
        <is>
          <t>2001:1:2::1</t>
        </is>
      </c>
      <c r="C72" t="n">
        <v>1</v>
      </c>
      <c r="D72" t="n">
        <v>34</v>
      </c>
      <c r="E72" t="n">
        <v>420</v>
      </c>
      <c r="F72" t="inlineStr">
        <is>
          <t>sender</t>
        </is>
      </c>
      <c r="G72" t="n">
        <v>1500</v>
      </c>
      <c r="H72" t="n">
        <v>1724849163.254159</v>
      </c>
    </row>
    <row r="73">
      <c r="A73" t="inlineStr">
        <is>
          <t>2001:1:8::1</t>
        </is>
      </c>
      <c r="B73" t="inlineStr">
        <is>
          <t>2001:1:2::1</t>
        </is>
      </c>
      <c r="C73" t="n">
        <v>1</v>
      </c>
      <c r="D73" t="n">
        <v>34</v>
      </c>
      <c r="E73" t="n">
        <v>420</v>
      </c>
      <c r="F73" t="inlineStr">
        <is>
          <t>receiver</t>
        </is>
      </c>
      <c r="G73" t="n">
        <v>1500</v>
      </c>
      <c r="H73" t="n">
        <v>1724849163.360642</v>
      </c>
      <c r="I73" t="n">
        <v>0</v>
      </c>
      <c r="J73" t="inlineStr">
        <is>
          <t>[]</t>
        </is>
      </c>
      <c r="L73">
        <f>G72-G73</f>
        <v/>
      </c>
      <c r="M73">
        <f>ROUND((L73/G72)*100, 3)</f>
        <v/>
      </c>
      <c r="N73">
        <f>ROUND((H73-H72)*10^9, 3)</f>
        <v/>
      </c>
    </row>
    <row r="74">
      <c r="A74" t="inlineStr">
        <is>
          <t>2001:1:8::1</t>
        </is>
      </c>
      <c r="B74" t="inlineStr">
        <is>
          <t>2001:1:1::1</t>
        </is>
      </c>
      <c r="C74" t="n">
        <v>1</v>
      </c>
      <c r="D74" t="n">
        <v>0</v>
      </c>
      <c r="E74" t="n">
        <v>262</v>
      </c>
      <c r="F74" t="inlineStr">
        <is>
          <t>sender</t>
        </is>
      </c>
      <c r="G74" t="n">
        <v>1500</v>
      </c>
      <c r="H74" t="n">
        <v>1724849163.561796</v>
      </c>
    </row>
    <row r="75">
      <c r="A75" t="inlineStr">
        <is>
          <t>2001:1:8::1</t>
        </is>
      </c>
      <c r="B75" t="inlineStr">
        <is>
          <t>2001:1:1::1</t>
        </is>
      </c>
      <c r="C75" t="n">
        <v>1</v>
      </c>
      <c r="D75" t="n">
        <v>0</v>
      </c>
      <c r="E75" t="n">
        <v>262</v>
      </c>
      <c r="F75" t="inlineStr">
        <is>
          <t>receiver</t>
        </is>
      </c>
      <c r="G75" t="n">
        <v>1500</v>
      </c>
      <c r="H75" t="n">
        <v>1724849163.682468</v>
      </c>
      <c r="I75" t="n">
        <v>0</v>
      </c>
      <c r="J75" t="inlineStr">
        <is>
          <t>[]</t>
        </is>
      </c>
      <c r="L75">
        <f>G74-G75</f>
        <v/>
      </c>
      <c r="M75">
        <f>ROUND((L75/G74)*100, 3)</f>
        <v/>
      </c>
      <c r="N75">
        <f>ROUND((H75-H74)*10^9, 3)</f>
        <v/>
      </c>
    </row>
    <row r="76">
      <c r="A76" t="inlineStr">
        <is>
          <t>2001:1:2::1</t>
        </is>
      </c>
      <c r="B76" t="inlineStr">
        <is>
          <t>2001:1:3::1</t>
        </is>
      </c>
      <c r="C76" t="n">
        <v>1</v>
      </c>
      <c r="D76" t="n">
        <v>0</v>
      </c>
      <c r="E76" t="n">
        <v>262</v>
      </c>
      <c r="F76" t="inlineStr">
        <is>
          <t>sender</t>
        </is>
      </c>
      <c r="G76" t="n">
        <v>1500</v>
      </c>
      <c r="H76" t="n">
        <v>1724849163.610094</v>
      </c>
    </row>
    <row r="77">
      <c r="A77" t="inlineStr">
        <is>
          <t>2001:1:2::1</t>
        </is>
      </c>
      <c r="B77" t="inlineStr">
        <is>
          <t>2001:1:3::1</t>
        </is>
      </c>
      <c r="C77" t="n">
        <v>1</v>
      </c>
      <c r="D77" t="n">
        <v>0</v>
      </c>
      <c r="E77" t="n">
        <v>262</v>
      </c>
      <c r="F77" t="inlineStr">
        <is>
          <t>receiver</t>
        </is>
      </c>
      <c r="G77" t="n">
        <v>1500</v>
      </c>
      <c r="H77" t="n">
        <v>1724849163.735278</v>
      </c>
      <c r="I77" t="n">
        <v>0</v>
      </c>
      <c r="J77" t="inlineStr">
        <is>
          <t>[]</t>
        </is>
      </c>
      <c r="L77">
        <f>G76-G77</f>
        <v/>
      </c>
      <c r="M77">
        <f>ROUND((L77/G76)*100, 3)</f>
        <v/>
      </c>
      <c r="N77">
        <f>ROUND((H77-H76)*10^9, 3)</f>
        <v/>
      </c>
    </row>
    <row r="78">
      <c r="A78" t="inlineStr">
        <is>
          <t>2001:1:3::1</t>
        </is>
      </c>
      <c r="B78" t="inlineStr">
        <is>
          <t>2001:1:5::1</t>
        </is>
      </c>
      <c r="C78" t="n">
        <v>1</v>
      </c>
      <c r="D78" t="n">
        <v>34</v>
      </c>
      <c r="E78" t="n">
        <v>420</v>
      </c>
      <c r="F78" t="inlineStr">
        <is>
          <t>sender</t>
        </is>
      </c>
      <c r="G78" t="n">
        <v>1500</v>
      </c>
      <c r="H78" t="n">
        <v>1724849163.377799</v>
      </c>
    </row>
    <row r="79">
      <c r="A79" t="inlineStr">
        <is>
          <t>2001:1:3::1</t>
        </is>
      </c>
      <c r="B79" t="inlineStr">
        <is>
          <t>2001:1:5::1</t>
        </is>
      </c>
      <c r="C79" t="n">
        <v>1</v>
      </c>
      <c r="D79" t="n">
        <v>34</v>
      </c>
      <c r="E79" t="n">
        <v>420</v>
      </c>
      <c r="F79" t="inlineStr">
        <is>
          <t>receiver</t>
        </is>
      </c>
      <c r="G79" t="n">
        <v>1500</v>
      </c>
      <c r="H79" t="n">
        <v>1724849163.474592</v>
      </c>
      <c r="I79" t="n">
        <v>0</v>
      </c>
      <c r="J79" t="inlineStr">
        <is>
          <t>[]</t>
        </is>
      </c>
      <c r="L79">
        <f>G78-G79</f>
        <v/>
      </c>
      <c r="M79">
        <f>ROUND((L79/G78)*100, 3)</f>
        <v/>
      </c>
      <c r="N79">
        <f>ROUND((H79-H78)*10^9, 3)</f>
        <v/>
      </c>
    </row>
    <row r="80">
      <c r="A80" t="inlineStr">
        <is>
          <t>2001:1:2::1</t>
        </is>
      </c>
      <c r="B80" t="inlineStr">
        <is>
          <t>2001:1:8::1</t>
        </is>
      </c>
      <c r="C80" t="n">
        <v>2</v>
      </c>
      <c r="D80" t="n">
        <v>35</v>
      </c>
      <c r="E80" t="n">
        <v>874</v>
      </c>
      <c r="F80" t="inlineStr">
        <is>
          <t>sender</t>
        </is>
      </c>
      <c r="G80" t="n">
        <v>2970</v>
      </c>
      <c r="H80" t="n">
        <v>1724849163.578475</v>
      </c>
    </row>
    <row r="81">
      <c r="A81" t="inlineStr">
        <is>
          <t>2001:1:2::1</t>
        </is>
      </c>
      <c r="B81" t="inlineStr">
        <is>
          <t>2001:1:8::1</t>
        </is>
      </c>
      <c r="C81" t="n">
        <v>2</v>
      </c>
      <c r="D81" t="n">
        <v>35</v>
      </c>
      <c r="E81" t="n">
        <v>874</v>
      </c>
      <c r="F81" t="inlineStr">
        <is>
          <t>receiver</t>
        </is>
      </c>
      <c r="G81" t="n">
        <v>2970</v>
      </c>
      <c r="H81" t="n">
        <v>1724849163.685587</v>
      </c>
      <c r="I81" t="n">
        <v>0</v>
      </c>
      <c r="J81" t="inlineStr">
        <is>
          <t>[]</t>
        </is>
      </c>
      <c r="L81">
        <f>G80-G81</f>
        <v/>
      </c>
      <c r="M81">
        <f>ROUND((L81/G80)*100, 3)</f>
        <v/>
      </c>
      <c r="N81">
        <f>ROUND((H81-H80)*10^9, 3)</f>
        <v/>
      </c>
    </row>
    <row r="82">
      <c r="A82" t="inlineStr">
        <is>
          <t>2001:1:7::3</t>
        </is>
      </c>
      <c r="B82" t="inlineStr">
        <is>
          <t>2001:1:8::4</t>
        </is>
      </c>
      <c r="C82" t="n">
        <v>1</v>
      </c>
      <c r="D82" t="n">
        <v>35</v>
      </c>
      <c r="E82" t="n">
        <v>874</v>
      </c>
      <c r="F82" t="inlineStr">
        <is>
          <t>sender</t>
        </is>
      </c>
      <c r="G82" t="n">
        <v>2970</v>
      </c>
      <c r="H82" t="n">
        <v>1724849163.731162</v>
      </c>
    </row>
    <row r="83">
      <c r="A83" t="inlineStr">
        <is>
          <t>2001:1:7::3</t>
        </is>
      </c>
      <c r="B83" t="inlineStr">
        <is>
          <t>2001:1:8::4</t>
        </is>
      </c>
      <c r="C83" t="n">
        <v>1</v>
      </c>
      <c r="D83" t="n">
        <v>35</v>
      </c>
      <c r="E83" t="n">
        <v>874</v>
      </c>
      <c r="F83" t="inlineStr">
        <is>
          <t>receiver</t>
        </is>
      </c>
      <c r="G83" t="n">
        <v>2970</v>
      </c>
      <c r="H83" t="n">
        <v>1724849163.849563</v>
      </c>
      <c r="I83" t="n">
        <v>0</v>
      </c>
      <c r="J83" t="inlineStr">
        <is>
          <t>[]</t>
        </is>
      </c>
      <c r="L83">
        <f>G82-G83</f>
        <v/>
      </c>
      <c r="M83">
        <f>ROUND((L83/G82)*100, 3)</f>
        <v/>
      </c>
      <c r="N83">
        <f>ROUND((H83-H82)*10^9, 3)</f>
        <v/>
      </c>
    </row>
    <row r="84">
      <c r="A84" t="inlineStr">
        <is>
          <t>2001:1:3::1</t>
        </is>
      </c>
      <c r="B84" t="inlineStr">
        <is>
          <t>2001:1:8::3</t>
        </is>
      </c>
      <c r="C84" t="n">
        <v>1</v>
      </c>
      <c r="D84" t="n">
        <v>35</v>
      </c>
      <c r="E84" t="n">
        <v>874</v>
      </c>
      <c r="F84" t="inlineStr">
        <is>
          <t>sender</t>
        </is>
      </c>
      <c r="G84" t="n">
        <v>2970</v>
      </c>
      <c r="H84" t="n">
        <v>1724849163.314102</v>
      </c>
    </row>
    <row r="85">
      <c r="A85" t="inlineStr">
        <is>
          <t>2001:1:3::1</t>
        </is>
      </c>
      <c r="B85" t="inlineStr">
        <is>
          <t>2001:1:8::3</t>
        </is>
      </c>
      <c r="C85" t="n">
        <v>1</v>
      </c>
      <c r="D85" t="n">
        <v>35</v>
      </c>
      <c r="E85" t="n">
        <v>874</v>
      </c>
      <c r="F85" t="inlineStr">
        <is>
          <t>receiver</t>
        </is>
      </c>
      <c r="G85" t="n">
        <v>2970</v>
      </c>
      <c r="H85" t="n">
        <v>1724849163.422601</v>
      </c>
      <c r="I85" t="n">
        <v>0</v>
      </c>
      <c r="J85" t="inlineStr">
        <is>
          <t>[]</t>
        </is>
      </c>
      <c r="L85">
        <f>G84-G85</f>
        <v/>
      </c>
      <c r="M85">
        <f>ROUND((L85/G84)*100, 3)</f>
        <v/>
      </c>
      <c r="N85">
        <f>ROUND((H85-H84)*10^9, 3)</f>
        <v/>
      </c>
    </row>
    <row r="86">
      <c r="A86" t="inlineStr">
        <is>
          <t>2001:1:5::1</t>
        </is>
      </c>
      <c r="B86" t="inlineStr">
        <is>
          <t>2001:1:2::2</t>
        </is>
      </c>
      <c r="C86" t="n">
        <v>1</v>
      </c>
      <c r="D86" t="n">
        <v>35</v>
      </c>
      <c r="E86" t="n">
        <v>874</v>
      </c>
      <c r="F86" t="inlineStr">
        <is>
          <t>sender</t>
        </is>
      </c>
      <c r="G86" t="n">
        <v>2970</v>
      </c>
      <c r="H86" t="n">
        <v>1724849163.666415</v>
      </c>
    </row>
    <row r="87">
      <c r="A87" t="inlineStr">
        <is>
          <t>2001:1:5::1</t>
        </is>
      </c>
      <c r="B87" t="inlineStr">
        <is>
          <t>2001:1:2::2</t>
        </is>
      </c>
      <c r="C87" t="n">
        <v>1</v>
      </c>
      <c r="D87" t="n">
        <v>35</v>
      </c>
      <c r="E87" t="n">
        <v>874</v>
      </c>
      <c r="F87" t="inlineStr">
        <is>
          <t>receiver</t>
        </is>
      </c>
      <c r="G87" t="n">
        <v>2970</v>
      </c>
      <c r="H87" t="n">
        <v>1724849163.781925</v>
      </c>
      <c r="I87" t="n">
        <v>0</v>
      </c>
      <c r="J87" t="inlineStr">
        <is>
          <t>[]</t>
        </is>
      </c>
      <c r="L87">
        <f>G86-G87</f>
        <v/>
      </c>
      <c r="M87">
        <f>ROUND((L87/G86)*100, 3)</f>
        <v/>
      </c>
      <c r="N87">
        <f>ROUND((H87-H86)*10^9, 3)</f>
        <v/>
      </c>
    </row>
    <row r="88">
      <c r="A88" t="inlineStr">
        <is>
          <t>2001:1:2::2</t>
        </is>
      </c>
      <c r="B88" t="inlineStr">
        <is>
          <t>2001:1:8::2</t>
        </is>
      </c>
      <c r="C88" t="n">
        <v>1</v>
      </c>
      <c r="D88" t="n">
        <v>35</v>
      </c>
      <c r="E88" t="n">
        <v>874</v>
      </c>
      <c r="F88" t="inlineStr">
        <is>
          <t>sender</t>
        </is>
      </c>
      <c r="G88" t="n">
        <v>2970</v>
      </c>
      <c r="H88" t="n">
        <v>1724849163.466853</v>
      </c>
    </row>
    <row r="89">
      <c r="A89" t="inlineStr">
        <is>
          <t>2001:1:2::2</t>
        </is>
      </c>
      <c r="B89" t="inlineStr">
        <is>
          <t>2001:1:8::2</t>
        </is>
      </c>
      <c r="C89" t="n">
        <v>1</v>
      </c>
      <c r="D89" t="n">
        <v>35</v>
      </c>
      <c r="E89" t="n">
        <v>874</v>
      </c>
      <c r="F89" t="inlineStr">
        <is>
          <t>receiver</t>
        </is>
      </c>
      <c r="G89" t="n">
        <v>2970</v>
      </c>
      <c r="H89" t="n">
        <v>1724849163.593485</v>
      </c>
      <c r="I89" t="n">
        <v>0</v>
      </c>
      <c r="J89" t="inlineStr">
        <is>
          <t>[]</t>
        </is>
      </c>
      <c r="L89">
        <f>G88-G89</f>
        <v/>
      </c>
      <c r="M89">
        <f>ROUND((L89/G88)*100, 3)</f>
        <v/>
      </c>
      <c r="N89">
        <f>ROUND((H89-H88)*10^9, 3)</f>
        <v/>
      </c>
    </row>
    <row r="90">
      <c r="A90" t="inlineStr">
        <is>
          <t>2001:1:3::1</t>
        </is>
      </c>
      <c r="B90" t="inlineStr">
        <is>
          <t>2001:1:7::3</t>
        </is>
      </c>
      <c r="C90" t="n">
        <v>1</v>
      </c>
      <c r="D90" t="n">
        <v>35</v>
      </c>
      <c r="E90" t="n">
        <v>874</v>
      </c>
      <c r="F90" t="inlineStr">
        <is>
          <t>sender</t>
        </is>
      </c>
      <c r="G90" t="n">
        <v>2970</v>
      </c>
      <c r="H90" t="n">
        <v>1724849163.600241</v>
      </c>
    </row>
    <row r="91">
      <c r="A91" t="inlineStr">
        <is>
          <t>2001:1:3::1</t>
        </is>
      </c>
      <c r="B91" t="inlineStr">
        <is>
          <t>2001:1:7::3</t>
        </is>
      </c>
      <c r="C91" t="n">
        <v>1</v>
      </c>
      <c r="D91" t="n">
        <v>35</v>
      </c>
      <c r="E91" t="n">
        <v>874</v>
      </c>
      <c r="F91" t="inlineStr">
        <is>
          <t>receiver</t>
        </is>
      </c>
      <c r="G91" t="n">
        <v>2970</v>
      </c>
      <c r="H91" t="n">
        <v>1724849163.708586</v>
      </c>
      <c r="I91" t="n">
        <v>0</v>
      </c>
      <c r="J91" t="inlineStr">
        <is>
          <t>[]</t>
        </is>
      </c>
      <c r="L91">
        <f>G90-G91</f>
        <v/>
      </c>
      <c r="M91">
        <f>ROUND((L91/G90)*100, 3)</f>
        <v/>
      </c>
      <c r="N91">
        <f>ROUND((H91-H90)*10^9, 3)</f>
        <v/>
      </c>
    </row>
    <row r="92"/>
    <row r="93">
      <c r="A93" s="1" t="inlineStr">
        <is>
          <t>SRv6 Operations</t>
        </is>
      </c>
    </row>
    <row r="94">
      <c r="A94" s="1" t="inlineStr">
        <is>
          <t>Timestamp</t>
        </is>
      </c>
      <c r="B94" s="1" t="inlineStr">
        <is>
          <t>Operation</t>
        </is>
      </c>
      <c r="C94" s="1" t="inlineStr">
        <is>
          <t>Responsible Switch</t>
        </is>
      </c>
      <c r="D94" s="1" t="inlineStr">
        <is>
          <t>Source</t>
        </is>
      </c>
      <c r="E94" s="1" t="inlineStr">
        <is>
          <t>Destination</t>
        </is>
      </c>
      <c r="F94" s="1" t="inlineStr">
        <is>
          <t>Flow Label</t>
        </is>
      </c>
    </row>
    <row r="95">
      <c r="A95" t="inlineStr">
        <is>
          <t>2024-08-28 13:46:16</t>
        </is>
      </c>
      <c r="B95" t="inlineStr">
        <is>
          <t>Created SRv6 rule</t>
        </is>
      </c>
      <c r="C95" t="n">
        <v>7</v>
      </c>
      <c r="D95" t="inlineStr">
        <is>
          <t>2001:1:2::2</t>
        </is>
      </c>
      <c r="E95" t="inlineStr">
        <is>
          <t>2001:1:8::2</t>
        </is>
      </c>
      <c r="F95" t="n">
        <v>1</v>
      </c>
    </row>
    <row r="96"/>
    <row r="97"/>
    <row r="98">
      <c r="A98" s="1" t="inlineStr">
        <is>
          <t>Iteration - 4</t>
        </is>
      </c>
    </row>
    <row r="99">
      <c r="A99" t="inlineStr">
        <is>
          <t>2001:1:8::1</t>
        </is>
      </c>
      <c r="B99" t="inlineStr">
        <is>
          <t>2001:1:1::1</t>
        </is>
      </c>
      <c r="C99" t="n">
        <v>1</v>
      </c>
      <c r="D99" t="n">
        <v>0</v>
      </c>
      <c r="E99" t="n">
        <v>262</v>
      </c>
      <c r="F99" t="inlineStr">
        <is>
          <t>sender</t>
        </is>
      </c>
      <c r="G99" t="n">
        <v>1500</v>
      </c>
      <c r="H99" t="n">
        <v>1724849466.775104</v>
      </c>
    </row>
    <row r="100">
      <c r="A100" t="inlineStr">
        <is>
          <t>2001:1:8::1</t>
        </is>
      </c>
      <c r="B100" t="inlineStr">
        <is>
          <t>2001:1:1::1</t>
        </is>
      </c>
      <c r="C100" t="n">
        <v>1</v>
      </c>
      <c r="D100" t="n">
        <v>0</v>
      </c>
      <c r="E100" t="n">
        <v>262</v>
      </c>
      <c r="F100" t="inlineStr">
        <is>
          <t>receiver</t>
        </is>
      </c>
      <c r="G100" t="n">
        <v>1500</v>
      </c>
      <c r="H100" t="n">
        <v>1724849466.874592</v>
      </c>
      <c r="I100" t="n">
        <v>0</v>
      </c>
      <c r="J100" t="inlineStr">
        <is>
          <t>[]</t>
        </is>
      </c>
      <c r="L100">
        <f>G99-G100</f>
        <v/>
      </c>
      <c r="M100">
        <f>ROUND((L100/G99)*100, 3)</f>
        <v/>
      </c>
      <c r="N100">
        <f>ROUND((H100-H99)*10^9, 3)</f>
        <v/>
      </c>
    </row>
    <row r="101">
      <c r="A101" t="inlineStr">
        <is>
          <t>2001:1:8::1</t>
        </is>
      </c>
      <c r="B101" t="inlineStr">
        <is>
          <t>2001:1:2::1</t>
        </is>
      </c>
      <c r="C101" t="n">
        <v>1</v>
      </c>
      <c r="D101" t="n">
        <v>34</v>
      </c>
      <c r="E101" t="n">
        <v>420</v>
      </c>
      <c r="F101" t="inlineStr">
        <is>
          <t>sender</t>
        </is>
      </c>
      <c r="G101" t="n">
        <v>1500</v>
      </c>
      <c r="H101" t="n">
        <v>1724849466.457819</v>
      </c>
    </row>
    <row r="102">
      <c r="A102" t="inlineStr">
        <is>
          <t>2001:1:8::1</t>
        </is>
      </c>
      <c r="B102" t="inlineStr">
        <is>
          <t>2001:1:2::1</t>
        </is>
      </c>
      <c r="C102" t="n">
        <v>1</v>
      </c>
      <c r="D102" t="n">
        <v>34</v>
      </c>
      <c r="E102" t="n">
        <v>420</v>
      </c>
      <c r="F102" t="inlineStr">
        <is>
          <t>receiver</t>
        </is>
      </c>
      <c r="G102" t="n">
        <v>1500</v>
      </c>
      <c r="H102" t="n">
        <v>1724849466.557954</v>
      </c>
      <c r="I102" t="n">
        <v>0</v>
      </c>
      <c r="J102" t="inlineStr">
        <is>
          <t>[]</t>
        </is>
      </c>
      <c r="L102">
        <f>G101-G102</f>
        <v/>
      </c>
      <c r="M102">
        <f>ROUND((L102/G101)*100, 3)</f>
        <v/>
      </c>
      <c r="N102">
        <f>ROUND((H102-H101)*10^9, 3)</f>
        <v/>
      </c>
    </row>
    <row r="103">
      <c r="A103" t="inlineStr">
        <is>
          <t>2001:1:2::1</t>
        </is>
      </c>
      <c r="B103" t="inlineStr">
        <is>
          <t>2001:1:3::1</t>
        </is>
      </c>
      <c r="C103" t="n">
        <v>1</v>
      </c>
      <c r="D103" t="n">
        <v>0</v>
      </c>
      <c r="E103" t="n">
        <v>262</v>
      </c>
      <c r="F103" t="inlineStr">
        <is>
          <t>sender</t>
        </is>
      </c>
      <c r="G103" t="n">
        <v>1500</v>
      </c>
      <c r="H103" t="n">
        <v>1724849466.70108</v>
      </c>
    </row>
    <row r="104">
      <c r="A104" t="inlineStr">
        <is>
          <t>2001:1:2::1</t>
        </is>
      </c>
      <c r="B104" t="inlineStr">
        <is>
          <t>2001:1:3::1</t>
        </is>
      </c>
      <c r="C104" t="n">
        <v>1</v>
      </c>
      <c r="D104" t="n">
        <v>0</v>
      </c>
      <c r="E104" t="n">
        <v>262</v>
      </c>
      <c r="F104" t="inlineStr">
        <is>
          <t>receiver</t>
        </is>
      </c>
      <c r="G104" t="n">
        <v>1500</v>
      </c>
      <c r="H104" t="n">
        <v>1724849466.816639</v>
      </c>
      <c r="I104" t="n">
        <v>0</v>
      </c>
      <c r="J104" t="inlineStr">
        <is>
          <t>[]</t>
        </is>
      </c>
      <c r="L104">
        <f>G103-G104</f>
        <v/>
      </c>
      <c r="M104">
        <f>ROUND((L104/G103)*100, 3)</f>
        <v/>
      </c>
      <c r="N104">
        <f>ROUND((H104-H103)*10^9, 3)</f>
        <v/>
      </c>
    </row>
    <row r="105">
      <c r="A105" t="inlineStr">
        <is>
          <t>2001:1:1::2</t>
        </is>
      </c>
      <c r="B105" t="inlineStr">
        <is>
          <t>2001:1:7::1</t>
        </is>
      </c>
      <c r="C105" t="n">
        <v>1</v>
      </c>
      <c r="D105" t="n">
        <v>34</v>
      </c>
      <c r="E105" t="n">
        <v>420</v>
      </c>
      <c r="F105" t="inlineStr">
        <is>
          <t>sender</t>
        </is>
      </c>
      <c r="G105" t="n">
        <v>1500</v>
      </c>
      <c r="H105" t="n">
        <v>1724849466.429876</v>
      </c>
    </row>
    <row r="106">
      <c r="A106" t="inlineStr">
        <is>
          <t>2001:1:1::2</t>
        </is>
      </c>
      <c r="B106" t="inlineStr">
        <is>
          <t>2001:1:7::1</t>
        </is>
      </c>
      <c r="C106" t="n">
        <v>1</v>
      </c>
      <c r="D106" t="n">
        <v>34</v>
      </c>
      <c r="E106" t="n">
        <v>420</v>
      </c>
      <c r="F106" t="inlineStr">
        <is>
          <t>receiver</t>
        </is>
      </c>
      <c r="G106" t="n">
        <v>1500</v>
      </c>
      <c r="H106" t="n">
        <v>1724849466.5338</v>
      </c>
      <c r="I106" t="n">
        <v>0</v>
      </c>
      <c r="J106" t="inlineStr">
        <is>
          <t>[]</t>
        </is>
      </c>
      <c r="L106">
        <f>G105-G106</f>
        <v/>
      </c>
      <c r="M106">
        <f>ROUND((L106/G105)*100, 3)</f>
        <v/>
      </c>
      <c r="N106">
        <f>ROUND((H106-H105)*10^9, 3)</f>
        <v/>
      </c>
    </row>
    <row r="107">
      <c r="A107" t="inlineStr">
        <is>
          <t>2001:1:5::1</t>
        </is>
      </c>
      <c r="B107" t="inlineStr">
        <is>
          <t>2001:1:7::2</t>
        </is>
      </c>
      <c r="C107" t="n">
        <v>1</v>
      </c>
      <c r="D107" t="n">
        <v>34</v>
      </c>
      <c r="E107" t="n">
        <v>420</v>
      </c>
      <c r="F107" t="inlineStr">
        <is>
          <t>sender</t>
        </is>
      </c>
      <c r="G107" t="n">
        <v>1500</v>
      </c>
      <c r="H107" t="n">
        <v>1724849466.649879</v>
      </c>
    </row>
    <row r="108">
      <c r="A108" t="inlineStr">
        <is>
          <t>2001:1:5::1</t>
        </is>
      </c>
      <c r="B108" t="inlineStr">
        <is>
          <t>2001:1:7::2</t>
        </is>
      </c>
      <c r="C108" t="n">
        <v>1</v>
      </c>
      <c r="D108" t="n">
        <v>34</v>
      </c>
      <c r="E108" t="n">
        <v>420</v>
      </c>
      <c r="F108" t="inlineStr">
        <is>
          <t>receiver</t>
        </is>
      </c>
      <c r="G108" t="n">
        <v>1500</v>
      </c>
      <c r="H108" t="n">
        <v>1724849466.755887</v>
      </c>
      <c r="I108" t="n">
        <v>0</v>
      </c>
      <c r="J108" t="inlineStr">
        <is>
          <t>[]</t>
        </is>
      </c>
      <c r="L108">
        <f>G107-G108</f>
        <v/>
      </c>
      <c r="M108">
        <f>ROUND((L108/G107)*100, 3)</f>
        <v/>
      </c>
      <c r="N108">
        <f>ROUND((H108-H107)*10^9, 3)</f>
        <v/>
      </c>
    </row>
    <row r="109">
      <c r="A109" t="inlineStr">
        <is>
          <t>2001:1:3::1</t>
        </is>
      </c>
      <c r="B109" t="inlineStr">
        <is>
          <t>2001:1:5::1</t>
        </is>
      </c>
      <c r="C109" t="n">
        <v>1</v>
      </c>
      <c r="D109" t="n">
        <v>34</v>
      </c>
      <c r="E109" t="n">
        <v>420</v>
      </c>
      <c r="F109" t="inlineStr">
        <is>
          <t>sender</t>
        </is>
      </c>
      <c r="G109" t="n">
        <v>1500</v>
      </c>
      <c r="H109" t="n">
        <v>1724849467.066696</v>
      </c>
    </row>
    <row r="110">
      <c r="A110" t="inlineStr">
        <is>
          <t>2001:1:3::1</t>
        </is>
      </c>
      <c r="B110" t="inlineStr">
        <is>
          <t>2001:1:5::1</t>
        </is>
      </c>
      <c r="C110" t="n">
        <v>1</v>
      </c>
      <c r="D110" t="n">
        <v>34</v>
      </c>
      <c r="E110" t="n">
        <v>420</v>
      </c>
      <c r="F110" t="inlineStr">
        <is>
          <t>receiver</t>
        </is>
      </c>
      <c r="G110" t="n">
        <v>1500</v>
      </c>
      <c r="H110" t="n">
        <v>1724849467.210834</v>
      </c>
      <c r="I110" t="n">
        <v>0</v>
      </c>
      <c r="J110" t="inlineStr">
        <is>
          <t>[]</t>
        </is>
      </c>
      <c r="L110">
        <f>G109-G110</f>
        <v/>
      </c>
      <c r="M110">
        <f>ROUND((L110/G109)*100, 3)</f>
        <v/>
      </c>
      <c r="N110">
        <f>ROUND((H110-H109)*10^9, 3)</f>
        <v/>
      </c>
    </row>
    <row r="111">
      <c r="A111" t="inlineStr">
        <is>
          <t>2001:1:2::1</t>
        </is>
      </c>
      <c r="B111" t="inlineStr">
        <is>
          <t>2001:1:8::1</t>
        </is>
      </c>
      <c r="C111" t="n">
        <v>2</v>
      </c>
      <c r="D111" t="n">
        <v>35</v>
      </c>
      <c r="E111" t="n">
        <v>874</v>
      </c>
      <c r="F111" t="inlineStr">
        <is>
          <t>sender</t>
        </is>
      </c>
      <c r="G111" t="n">
        <v>2970</v>
      </c>
      <c r="H111" t="n">
        <v>1724849466.601872</v>
      </c>
    </row>
    <row r="112">
      <c r="A112" t="inlineStr">
        <is>
          <t>2001:1:2::1</t>
        </is>
      </c>
      <c r="B112" t="inlineStr">
        <is>
          <t>2001:1:8::1</t>
        </is>
      </c>
      <c r="C112" t="n">
        <v>2</v>
      </c>
      <c r="D112" t="n">
        <v>35</v>
      </c>
      <c r="E112" t="n">
        <v>874</v>
      </c>
      <c r="F112" t="inlineStr">
        <is>
          <t>receiver</t>
        </is>
      </c>
      <c r="G112" t="n">
        <v>2970</v>
      </c>
      <c r="H112" t="n">
        <v>1724849466.695375</v>
      </c>
      <c r="I112" t="n">
        <v>0</v>
      </c>
      <c r="J112" t="inlineStr">
        <is>
          <t>[]</t>
        </is>
      </c>
      <c r="L112">
        <f>G111-G112</f>
        <v/>
      </c>
      <c r="M112">
        <f>ROUND((L112/G111)*100, 3)</f>
        <v/>
      </c>
      <c r="N112">
        <f>ROUND((H112-H111)*10^9, 3)</f>
        <v/>
      </c>
    </row>
    <row r="113">
      <c r="A113" t="inlineStr">
        <is>
          <t>2001:1:3::1</t>
        </is>
      </c>
      <c r="B113" t="inlineStr">
        <is>
          <t>2001:1:8::3</t>
        </is>
      </c>
      <c r="C113" t="n">
        <v>1</v>
      </c>
      <c r="D113" t="n">
        <v>35</v>
      </c>
      <c r="E113" t="n">
        <v>874</v>
      </c>
      <c r="F113" t="inlineStr">
        <is>
          <t>sender</t>
        </is>
      </c>
      <c r="G113" t="n">
        <v>2970</v>
      </c>
      <c r="H113" t="n">
        <v>1724849467.056634</v>
      </c>
    </row>
    <row r="114">
      <c r="A114" t="inlineStr">
        <is>
          <t>2001:1:3::1</t>
        </is>
      </c>
      <c r="B114" t="inlineStr">
        <is>
          <t>2001:1:8::3</t>
        </is>
      </c>
      <c r="C114" t="n">
        <v>1</v>
      </c>
      <c r="D114" t="n">
        <v>35</v>
      </c>
      <c r="E114" t="n">
        <v>874</v>
      </c>
      <c r="F114" t="inlineStr">
        <is>
          <t>receiver</t>
        </is>
      </c>
      <c r="G114" t="n">
        <v>2970</v>
      </c>
      <c r="H114" t="n">
        <v>1724849467.212728</v>
      </c>
      <c r="I114" t="n">
        <v>0</v>
      </c>
      <c r="J114" t="inlineStr">
        <is>
          <t>[]</t>
        </is>
      </c>
      <c r="L114">
        <f>G113-G114</f>
        <v/>
      </c>
      <c r="M114">
        <f>ROUND((L114/G113)*100, 3)</f>
        <v/>
      </c>
      <c r="N114">
        <f>ROUND((H114-H113)*10^9, 3)</f>
        <v/>
      </c>
    </row>
    <row r="115">
      <c r="A115" t="inlineStr">
        <is>
          <t>2001:1:2::2</t>
        </is>
      </c>
      <c r="B115" t="inlineStr">
        <is>
          <t>2001:1:8::2</t>
        </is>
      </c>
      <c r="C115" t="n">
        <v>1</v>
      </c>
      <c r="D115" t="n">
        <v>35</v>
      </c>
      <c r="E115" t="n">
        <v>874</v>
      </c>
      <c r="F115" t="inlineStr">
        <is>
          <t>sender</t>
        </is>
      </c>
      <c r="G115" t="n">
        <v>2970</v>
      </c>
      <c r="H115" t="n">
        <v>1724849466.906223</v>
      </c>
    </row>
    <row r="116">
      <c r="A116" t="inlineStr">
        <is>
          <t>2001:1:2::2</t>
        </is>
      </c>
      <c r="B116" t="inlineStr">
        <is>
          <t>2001:1:8::2</t>
        </is>
      </c>
      <c r="C116" t="n">
        <v>1</v>
      </c>
      <c r="D116" t="n">
        <v>35</v>
      </c>
      <c r="E116" t="n">
        <v>874</v>
      </c>
      <c r="F116" t="inlineStr">
        <is>
          <t>receiver</t>
        </is>
      </c>
      <c r="G116" t="n">
        <v>2970</v>
      </c>
      <c r="H116" t="n">
        <v>1724849467.036257</v>
      </c>
      <c r="I116" t="n">
        <v>0</v>
      </c>
      <c r="J116" t="inlineStr">
        <is>
          <t>[]</t>
        </is>
      </c>
      <c r="L116">
        <f>G115-G116</f>
        <v/>
      </c>
      <c r="M116">
        <f>ROUND((L116/G115)*100, 3)</f>
        <v/>
      </c>
      <c r="N116">
        <f>ROUND((H116-H115)*10^9, 3)</f>
        <v/>
      </c>
    </row>
    <row r="117">
      <c r="A117" t="inlineStr">
        <is>
          <t>2001:1:3::1</t>
        </is>
      </c>
      <c r="B117" t="inlineStr">
        <is>
          <t>2001:1:7::3</t>
        </is>
      </c>
      <c r="C117" t="n">
        <v>1</v>
      </c>
      <c r="D117" t="n">
        <v>35</v>
      </c>
      <c r="E117" t="n">
        <v>874</v>
      </c>
      <c r="F117" t="inlineStr">
        <is>
          <t>sender</t>
        </is>
      </c>
      <c r="G117" t="n">
        <v>2970</v>
      </c>
      <c r="H117" t="n">
        <v>1724849466.799904</v>
      </c>
    </row>
    <row r="118">
      <c r="A118" t="inlineStr">
        <is>
          <t>2001:1:3::1</t>
        </is>
      </c>
      <c r="B118" t="inlineStr">
        <is>
          <t>2001:1:7::3</t>
        </is>
      </c>
      <c r="C118" t="n">
        <v>1</v>
      </c>
      <c r="D118" t="n">
        <v>35</v>
      </c>
      <c r="E118" t="n">
        <v>874</v>
      </c>
      <c r="F118" t="inlineStr">
        <is>
          <t>receiver</t>
        </is>
      </c>
      <c r="G118" t="n">
        <v>2970</v>
      </c>
      <c r="H118" t="n">
        <v>1724849466.903045</v>
      </c>
      <c r="I118" t="n">
        <v>0</v>
      </c>
      <c r="J118" t="inlineStr">
        <is>
          <t>[]</t>
        </is>
      </c>
      <c r="L118">
        <f>G117-G118</f>
        <v/>
      </c>
      <c r="M118">
        <f>ROUND((L118/G117)*100, 3)</f>
        <v/>
      </c>
      <c r="N118">
        <f>ROUND((H118-H117)*10^9, 3)</f>
        <v/>
      </c>
    </row>
    <row r="119">
      <c r="A119" t="inlineStr">
        <is>
          <t>2001:1:7::3</t>
        </is>
      </c>
      <c r="B119" t="inlineStr">
        <is>
          <t>2001:1:8::4</t>
        </is>
      </c>
      <c r="C119" t="n">
        <v>1</v>
      </c>
      <c r="D119" t="n">
        <v>35</v>
      </c>
      <c r="E119" t="n">
        <v>874</v>
      </c>
      <c r="F119" t="inlineStr">
        <is>
          <t>sender</t>
        </is>
      </c>
      <c r="G119" t="n">
        <v>2970</v>
      </c>
      <c r="H119" t="n">
        <v>1724849466.805099</v>
      </c>
    </row>
    <row r="120">
      <c r="A120" t="inlineStr">
        <is>
          <t>2001:1:7::3</t>
        </is>
      </c>
      <c r="B120" t="inlineStr">
        <is>
          <t>2001:1:8::4</t>
        </is>
      </c>
      <c r="C120" t="n">
        <v>1</v>
      </c>
      <c r="D120" t="n">
        <v>35</v>
      </c>
      <c r="E120" t="n">
        <v>874</v>
      </c>
      <c r="F120" t="inlineStr">
        <is>
          <t>receiver</t>
        </is>
      </c>
      <c r="G120" t="n">
        <v>2970</v>
      </c>
      <c r="H120" t="n">
        <v>1724849466.922007</v>
      </c>
      <c r="I120" t="n">
        <v>0</v>
      </c>
      <c r="J120" t="inlineStr">
        <is>
          <t>[]</t>
        </is>
      </c>
      <c r="L120">
        <f>G119-G120</f>
        <v/>
      </c>
      <c r="M120">
        <f>ROUND((L120/G119)*100, 3)</f>
        <v/>
      </c>
      <c r="N120">
        <f>ROUND((H120-H119)*10^9, 3)</f>
        <v/>
      </c>
    </row>
    <row r="121">
      <c r="A121" t="inlineStr">
        <is>
          <t>2001:1:5::1</t>
        </is>
      </c>
      <c r="B121" t="inlineStr">
        <is>
          <t>2001:1:2::2</t>
        </is>
      </c>
      <c r="C121" t="n">
        <v>1</v>
      </c>
      <c r="D121" t="n">
        <v>35</v>
      </c>
      <c r="E121" t="n">
        <v>874</v>
      </c>
      <c r="F121" t="inlineStr">
        <is>
          <t>sender</t>
        </is>
      </c>
      <c r="G121" t="n">
        <v>2970</v>
      </c>
      <c r="H121" t="n">
        <v>1724849466.966203</v>
      </c>
    </row>
    <row r="122">
      <c r="A122" t="inlineStr">
        <is>
          <t>2001:1:5::1</t>
        </is>
      </c>
      <c r="B122" t="inlineStr">
        <is>
          <t>2001:1:2::2</t>
        </is>
      </c>
      <c r="C122" t="n">
        <v>1</v>
      </c>
      <c r="D122" t="n">
        <v>35</v>
      </c>
      <c r="E122" t="n">
        <v>874</v>
      </c>
      <c r="F122" t="inlineStr">
        <is>
          <t>receiver</t>
        </is>
      </c>
      <c r="G122" t="n">
        <v>2970</v>
      </c>
      <c r="H122" t="n">
        <v>1724849467.099344</v>
      </c>
      <c r="I122" t="n">
        <v>0</v>
      </c>
      <c r="J122" t="inlineStr">
        <is>
          <t>[]</t>
        </is>
      </c>
      <c r="L122">
        <f>G121-G122</f>
        <v/>
      </c>
      <c r="M122">
        <f>ROUND((L122/G121)*100, 3)</f>
        <v/>
      </c>
      <c r="N122">
        <f>ROUND((H122-H121)*10^9, 3)</f>
        <v/>
      </c>
    </row>
    <row r="123"/>
    <row r="124">
      <c r="A124" s="1" t="inlineStr">
        <is>
          <t>SRv6 Operations</t>
        </is>
      </c>
    </row>
    <row r="125">
      <c r="A125" s="1" t="inlineStr">
        <is>
          <t>Timestamp</t>
        </is>
      </c>
      <c r="B125" s="1" t="inlineStr">
        <is>
          <t>Operation</t>
        </is>
      </c>
      <c r="C125" s="1" t="inlineStr">
        <is>
          <t>Responsible Switch</t>
        </is>
      </c>
      <c r="D125" s="1" t="inlineStr">
        <is>
          <t>Source</t>
        </is>
      </c>
      <c r="E125" s="1" t="inlineStr">
        <is>
          <t>Destination</t>
        </is>
      </c>
      <c r="F125" s="1" t="inlineStr">
        <is>
          <t>Flow Label</t>
        </is>
      </c>
    </row>
    <row r="126">
      <c r="A126" t="inlineStr">
        <is>
          <t>2024-08-28 13:51:20</t>
        </is>
      </c>
      <c r="B126" t="inlineStr">
        <is>
          <t>Created SRv6 rule</t>
        </is>
      </c>
      <c r="C126" t="n">
        <v>3</v>
      </c>
      <c r="D126" t="inlineStr">
        <is>
          <t>2001:1:2::2</t>
        </is>
      </c>
      <c r="E126" t="inlineStr">
        <is>
          <t>2001:1:8::2</t>
        </is>
      </c>
      <c r="F126" t="n">
        <v>1</v>
      </c>
    </row>
    <row r="127">
      <c r="A127" t="inlineStr">
        <is>
          <t>2024-08-28 13:53:56</t>
        </is>
      </c>
      <c r="B127" t="inlineStr">
        <is>
          <t>Created SRv6 rule</t>
        </is>
      </c>
      <c r="C127" t="n">
        <v>7</v>
      </c>
      <c r="D127" t="inlineStr">
        <is>
          <t>2001:1:3::1</t>
        </is>
      </c>
      <c r="E127" t="inlineStr">
        <is>
          <t>2001:1:8::3</t>
        </is>
      </c>
      <c r="F127" t="n">
        <v>1</v>
      </c>
    </row>
    <row r="128"/>
    <row r="129"/>
    <row r="130">
      <c r="A130" s="1" t="inlineStr">
        <is>
          <t>Iteration - 5</t>
        </is>
      </c>
    </row>
    <row r="131">
      <c r="A131" t="inlineStr">
        <is>
          <t>2001:1:1::2</t>
        </is>
      </c>
      <c r="B131" t="inlineStr">
        <is>
          <t>2001:1:7::1</t>
        </is>
      </c>
      <c r="C131" t="n">
        <v>1</v>
      </c>
      <c r="D131" t="n">
        <v>34</v>
      </c>
      <c r="E131" t="n">
        <v>420</v>
      </c>
      <c r="F131" t="inlineStr">
        <is>
          <t>sender</t>
        </is>
      </c>
      <c r="G131" t="n">
        <v>1500</v>
      </c>
      <c r="H131" t="n">
        <v>1724849769.385898</v>
      </c>
    </row>
    <row r="132">
      <c r="A132" t="inlineStr">
        <is>
          <t>2001:1:1::2</t>
        </is>
      </c>
      <c r="B132" t="inlineStr">
        <is>
          <t>2001:1:7::1</t>
        </is>
      </c>
      <c r="C132" t="n">
        <v>1</v>
      </c>
      <c r="D132" t="n">
        <v>34</v>
      </c>
      <c r="E132" t="n">
        <v>420</v>
      </c>
      <c r="F132" t="inlineStr">
        <is>
          <t>receiver</t>
        </is>
      </c>
      <c r="G132" t="n">
        <v>1500</v>
      </c>
      <c r="H132" t="n">
        <v>1724849769.51694</v>
      </c>
      <c r="I132" t="n">
        <v>0</v>
      </c>
      <c r="J132" t="inlineStr">
        <is>
          <t>[]</t>
        </is>
      </c>
      <c r="L132">
        <f>G131-G132</f>
        <v/>
      </c>
      <c r="M132">
        <f>ROUND((L132/G131)*100, 3)</f>
        <v/>
      </c>
      <c r="N132">
        <f>ROUND((H132-H131)*10^9, 3)</f>
        <v/>
      </c>
    </row>
    <row r="133">
      <c r="A133" t="inlineStr">
        <is>
          <t>2001:1:8::1</t>
        </is>
      </c>
      <c r="B133" t="inlineStr">
        <is>
          <t>2001:1:1::1</t>
        </is>
      </c>
      <c r="C133" t="n">
        <v>1</v>
      </c>
      <c r="D133" t="n">
        <v>0</v>
      </c>
      <c r="E133" t="n">
        <v>262</v>
      </c>
      <c r="F133" t="inlineStr">
        <is>
          <t>sender</t>
        </is>
      </c>
      <c r="G133" t="n">
        <v>1500</v>
      </c>
      <c r="H133" t="n">
        <v>1724849769.814119</v>
      </c>
    </row>
    <row r="134">
      <c r="A134" t="inlineStr">
        <is>
          <t>2001:1:8::1</t>
        </is>
      </c>
      <c r="B134" t="inlineStr">
        <is>
          <t>2001:1:1::1</t>
        </is>
      </c>
      <c r="C134" t="n">
        <v>1</v>
      </c>
      <c r="D134" t="n">
        <v>0</v>
      </c>
      <c r="E134" t="n">
        <v>262</v>
      </c>
      <c r="F134" t="inlineStr">
        <is>
          <t>receiver</t>
        </is>
      </c>
      <c r="G134" t="n">
        <v>1500</v>
      </c>
      <c r="H134" t="n">
        <v>1724849769.961944</v>
      </c>
      <c r="I134" t="n">
        <v>0</v>
      </c>
      <c r="J134" t="inlineStr">
        <is>
          <t>[]</t>
        </is>
      </c>
      <c r="L134">
        <f>G133-G134</f>
        <v/>
      </c>
      <c r="M134">
        <f>ROUND((L134/G133)*100, 3)</f>
        <v/>
      </c>
      <c r="N134">
        <f>ROUND((H134-H133)*10^9, 3)</f>
        <v/>
      </c>
    </row>
    <row r="135">
      <c r="A135" t="inlineStr">
        <is>
          <t>2001:1:2::1</t>
        </is>
      </c>
      <c r="B135" t="inlineStr">
        <is>
          <t>2001:1:3::1</t>
        </is>
      </c>
      <c r="C135" t="n">
        <v>1</v>
      </c>
      <c r="D135" t="n">
        <v>0</v>
      </c>
      <c r="E135" t="n">
        <v>262</v>
      </c>
      <c r="F135" t="inlineStr">
        <is>
          <t>sender</t>
        </is>
      </c>
      <c r="G135" t="n">
        <v>1500</v>
      </c>
      <c r="H135" t="n">
        <v>1724849769.827037</v>
      </c>
    </row>
    <row r="136">
      <c r="A136" t="inlineStr">
        <is>
          <t>2001:1:2::1</t>
        </is>
      </c>
      <c r="B136" t="inlineStr">
        <is>
          <t>2001:1:3::1</t>
        </is>
      </c>
      <c r="C136" t="n">
        <v>1</v>
      </c>
      <c r="D136" t="n">
        <v>0</v>
      </c>
      <c r="E136" t="n">
        <v>262</v>
      </c>
      <c r="F136" t="inlineStr">
        <is>
          <t>receiver</t>
        </is>
      </c>
      <c r="G136" t="n">
        <v>1500</v>
      </c>
      <c r="H136" t="n">
        <v>1724849769.949072</v>
      </c>
      <c r="I136" t="n">
        <v>0</v>
      </c>
      <c r="J136" t="inlineStr">
        <is>
          <t>[]</t>
        </is>
      </c>
      <c r="L136">
        <f>G135-G136</f>
        <v/>
      </c>
      <c r="M136">
        <f>ROUND((L136/G135)*100, 3)</f>
        <v/>
      </c>
      <c r="N136">
        <f>ROUND((H136-H135)*10^9, 3)</f>
        <v/>
      </c>
    </row>
    <row r="137">
      <c r="A137" t="inlineStr">
        <is>
          <t>2001:1:3::1</t>
        </is>
      </c>
      <c r="B137" t="inlineStr">
        <is>
          <t>2001:1:5::1</t>
        </is>
      </c>
      <c r="C137" t="n">
        <v>1</v>
      </c>
      <c r="D137" t="n">
        <v>34</v>
      </c>
      <c r="E137" t="n">
        <v>420</v>
      </c>
      <c r="F137" t="inlineStr">
        <is>
          <t>sender</t>
        </is>
      </c>
      <c r="G137" t="n">
        <v>1500</v>
      </c>
      <c r="H137" t="n">
        <v>1724849769.515752</v>
      </c>
    </row>
    <row r="138">
      <c r="A138" t="inlineStr">
        <is>
          <t>2001:1:3::1</t>
        </is>
      </c>
      <c r="B138" t="inlineStr">
        <is>
          <t>2001:1:5::1</t>
        </is>
      </c>
      <c r="C138" t="n">
        <v>1</v>
      </c>
      <c r="D138" t="n">
        <v>34</v>
      </c>
      <c r="E138" t="n">
        <v>420</v>
      </c>
      <c r="F138" t="inlineStr">
        <is>
          <t>receiver</t>
        </is>
      </c>
      <c r="G138" t="n">
        <v>1500</v>
      </c>
      <c r="H138" t="n">
        <v>1724849769.630178</v>
      </c>
      <c r="I138" t="n">
        <v>0</v>
      </c>
      <c r="J138" t="inlineStr">
        <is>
          <t>[]</t>
        </is>
      </c>
      <c r="L138">
        <f>G137-G138</f>
        <v/>
      </c>
      <c r="M138">
        <f>ROUND((L138/G137)*100, 3)</f>
        <v/>
      </c>
      <c r="N138">
        <f>ROUND((H138-H137)*10^9, 3)</f>
        <v/>
      </c>
    </row>
    <row r="139">
      <c r="A139" t="inlineStr">
        <is>
          <t>2001:1:8::1</t>
        </is>
      </c>
      <c r="B139" t="inlineStr">
        <is>
          <t>2001:1:2::1</t>
        </is>
      </c>
      <c r="C139" t="n">
        <v>1</v>
      </c>
      <c r="D139" t="n">
        <v>34</v>
      </c>
      <c r="E139" t="n">
        <v>420</v>
      </c>
      <c r="F139" t="inlineStr">
        <is>
          <t>sender</t>
        </is>
      </c>
      <c r="G139" t="n">
        <v>1500</v>
      </c>
      <c r="H139" t="n">
        <v>1724849769.702009</v>
      </c>
    </row>
    <row r="140">
      <c r="A140" t="inlineStr">
        <is>
          <t>2001:1:8::1</t>
        </is>
      </c>
      <c r="B140" t="inlineStr">
        <is>
          <t>2001:1:2::1</t>
        </is>
      </c>
      <c r="C140" t="n">
        <v>1</v>
      </c>
      <c r="D140" t="n">
        <v>34</v>
      </c>
      <c r="E140" t="n">
        <v>420</v>
      </c>
      <c r="F140" t="inlineStr">
        <is>
          <t>receiver</t>
        </is>
      </c>
      <c r="G140" t="n">
        <v>1500</v>
      </c>
      <c r="H140" t="n">
        <v>1724849769.822517</v>
      </c>
      <c r="I140" t="n">
        <v>0</v>
      </c>
      <c r="J140" t="inlineStr">
        <is>
          <t>[]</t>
        </is>
      </c>
      <c r="L140">
        <f>G139-G140</f>
        <v/>
      </c>
      <c r="M140">
        <f>ROUND((L140/G139)*100, 3)</f>
        <v/>
      </c>
      <c r="N140">
        <f>ROUND((H140-H139)*10^9, 3)</f>
        <v/>
      </c>
    </row>
    <row r="141">
      <c r="A141" t="inlineStr">
        <is>
          <t>2001:1:5::1</t>
        </is>
      </c>
      <c r="B141" t="inlineStr">
        <is>
          <t>2001:1:7::2</t>
        </is>
      </c>
      <c r="C141" t="n">
        <v>1</v>
      </c>
      <c r="D141" t="n">
        <v>34</v>
      </c>
      <c r="E141" t="n">
        <v>420</v>
      </c>
      <c r="F141" t="inlineStr">
        <is>
          <t>sender</t>
        </is>
      </c>
      <c r="G141" t="n">
        <v>1500</v>
      </c>
      <c r="H141" t="n">
        <v>1724849769.737947</v>
      </c>
    </row>
    <row r="142">
      <c r="A142" t="inlineStr">
        <is>
          <t>2001:1:5::1</t>
        </is>
      </c>
      <c r="B142" t="inlineStr">
        <is>
          <t>2001:1:7::2</t>
        </is>
      </c>
      <c r="C142" t="n">
        <v>1</v>
      </c>
      <c r="D142" t="n">
        <v>34</v>
      </c>
      <c r="E142" t="n">
        <v>420</v>
      </c>
      <c r="F142" t="inlineStr">
        <is>
          <t>receiver</t>
        </is>
      </c>
      <c r="G142" t="n">
        <v>1500</v>
      </c>
      <c r="H142" t="n">
        <v>1724849769.86573</v>
      </c>
      <c r="I142" t="n">
        <v>0</v>
      </c>
      <c r="J142" t="inlineStr">
        <is>
          <t>[]</t>
        </is>
      </c>
      <c r="L142">
        <f>G141-G142</f>
        <v/>
      </c>
      <c r="M142">
        <f>ROUND((L142/G141)*100, 3)</f>
        <v/>
      </c>
      <c r="N142">
        <f>ROUND((H142-H141)*10^9, 3)</f>
        <v/>
      </c>
    </row>
    <row r="143">
      <c r="A143" t="inlineStr">
        <is>
          <t>2001:1:3::1</t>
        </is>
      </c>
      <c r="B143" t="inlineStr">
        <is>
          <t>2001:1:8::3</t>
        </is>
      </c>
      <c r="C143" t="n">
        <v>1</v>
      </c>
      <c r="D143" t="n">
        <v>35</v>
      </c>
      <c r="E143" t="n">
        <v>874</v>
      </c>
      <c r="F143" t="inlineStr">
        <is>
          <t>sender</t>
        </is>
      </c>
      <c r="G143" t="n">
        <v>2970</v>
      </c>
      <c r="H143" t="n">
        <v>1724849769.386174</v>
      </c>
    </row>
    <row r="144">
      <c r="A144" t="inlineStr">
        <is>
          <t>2001:1:3::1</t>
        </is>
      </c>
      <c r="B144" t="inlineStr">
        <is>
          <t>2001:1:8::3</t>
        </is>
      </c>
      <c r="C144" t="n">
        <v>1</v>
      </c>
      <c r="D144" t="n">
        <v>35</v>
      </c>
      <c r="E144" t="n">
        <v>874</v>
      </c>
      <c r="F144" t="inlineStr">
        <is>
          <t>receiver</t>
        </is>
      </c>
      <c r="G144" t="n">
        <v>2970</v>
      </c>
      <c r="H144" t="n">
        <v>1724849769.506386</v>
      </c>
      <c r="I144" t="n">
        <v>0</v>
      </c>
      <c r="J144" t="inlineStr">
        <is>
          <t>[]</t>
        </is>
      </c>
      <c r="L144">
        <f>G143-G144</f>
        <v/>
      </c>
      <c r="M144">
        <f>ROUND((L144/G143)*100, 3)</f>
        <v/>
      </c>
      <c r="N144">
        <f>ROUND((H144-H143)*10^9, 3)</f>
        <v/>
      </c>
    </row>
    <row r="145">
      <c r="A145" t="inlineStr">
        <is>
          <t>2001:1:7::3</t>
        </is>
      </c>
      <c r="B145" t="inlineStr">
        <is>
          <t>2001:1:8::4</t>
        </is>
      </c>
      <c r="C145" t="n">
        <v>1</v>
      </c>
      <c r="D145" t="n">
        <v>35</v>
      </c>
      <c r="E145" t="n">
        <v>874</v>
      </c>
      <c r="F145" t="inlineStr">
        <is>
          <t>sender</t>
        </is>
      </c>
      <c r="G145" t="n">
        <v>2970</v>
      </c>
      <c r="H145" t="n">
        <v>1724849769.838067</v>
      </c>
    </row>
    <row r="146">
      <c r="A146" t="inlineStr">
        <is>
          <t>2001:1:7::3</t>
        </is>
      </c>
      <c r="B146" t="inlineStr">
        <is>
          <t>2001:1:8::4</t>
        </is>
      </c>
      <c r="C146" t="n">
        <v>1</v>
      </c>
      <c r="D146" t="n">
        <v>35</v>
      </c>
      <c r="E146" t="n">
        <v>874</v>
      </c>
      <c r="F146" t="inlineStr">
        <is>
          <t>receiver</t>
        </is>
      </c>
      <c r="G146" t="n">
        <v>2970</v>
      </c>
      <c r="H146" t="n">
        <v>1724849769.964419</v>
      </c>
      <c r="I146" t="n">
        <v>0</v>
      </c>
      <c r="J146" t="inlineStr">
        <is>
          <t>[]</t>
        </is>
      </c>
      <c r="L146">
        <f>G145-G146</f>
        <v/>
      </c>
      <c r="M146">
        <f>ROUND((L146/G145)*100, 3)</f>
        <v/>
      </c>
      <c r="N146">
        <f>ROUND((H146-H145)*10^9, 3)</f>
        <v/>
      </c>
    </row>
    <row r="147">
      <c r="A147" t="inlineStr">
        <is>
          <t>2001:1:3::1</t>
        </is>
      </c>
      <c r="B147" t="inlineStr">
        <is>
          <t>2001:1:7::3</t>
        </is>
      </c>
      <c r="C147" t="n">
        <v>1</v>
      </c>
      <c r="D147" t="n">
        <v>35</v>
      </c>
      <c r="E147" t="n">
        <v>874</v>
      </c>
      <c r="F147" t="inlineStr">
        <is>
          <t>sender</t>
        </is>
      </c>
      <c r="G147" t="n">
        <v>2970</v>
      </c>
      <c r="H147" t="n">
        <v>1724849769.882213</v>
      </c>
    </row>
    <row r="148">
      <c r="A148" t="inlineStr">
        <is>
          <t>2001:1:3::1</t>
        </is>
      </c>
      <c r="B148" t="inlineStr">
        <is>
          <t>2001:1:7::3</t>
        </is>
      </c>
      <c r="C148" t="n">
        <v>1</v>
      </c>
      <c r="D148" t="n">
        <v>35</v>
      </c>
      <c r="E148" t="n">
        <v>874</v>
      </c>
      <c r="F148" t="inlineStr">
        <is>
          <t>receiver</t>
        </is>
      </c>
      <c r="G148" t="n">
        <v>2970</v>
      </c>
      <c r="H148" t="n">
        <v>1724849770.016956</v>
      </c>
      <c r="I148" t="n">
        <v>0</v>
      </c>
      <c r="J148" t="inlineStr">
        <is>
          <t>[]</t>
        </is>
      </c>
      <c r="L148">
        <f>G147-G148</f>
        <v/>
      </c>
      <c r="M148">
        <f>ROUND((L148/G147)*100, 3)</f>
        <v/>
      </c>
      <c r="N148">
        <f>ROUND((H148-H147)*10^9, 3)</f>
        <v/>
      </c>
    </row>
    <row r="149">
      <c r="A149" t="inlineStr">
        <is>
          <t>2001:1:2::2</t>
        </is>
      </c>
      <c r="B149" t="inlineStr">
        <is>
          <t>2001:1:8::2</t>
        </is>
      </c>
      <c r="C149" t="n">
        <v>1</v>
      </c>
      <c r="D149" t="n">
        <v>35</v>
      </c>
      <c r="E149" t="n">
        <v>874</v>
      </c>
      <c r="F149" t="inlineStr">
        <is>
          <t>sender</t>
        </is>
      </c>
      <c r="G149" t="n">
        <v>2970</v>
      </c>
      <c r="H149" t="n">
        <v>1724849769.434204</v>
      </c>
    </row>
    <row r="150">
      <c r="A150" t="inlineStr">
        <is>
          <t>2001:1:2::2</t>
        </is>
      </c>
      <c r="B150" t="inlineStr">
        <is>
          <t>2001:1:8::2</t>
        </is>
      </c>
      <c r="C150" t="n">
        <v>1</v>
      </c>
      <c r="D150" t="n">
        <v>35</v>
      </c>
      <c r="E150" t="n">
        <v>874</v>
      </c>
      <c r="F150" t="inlineStr">
        <is>
          <t>receiver</t>
        </is>
      </c>
      <c r="G150" t="n">
        <v>2970</v>
      </c>
      <c r="H150" t="n">
        <v>1724849769.568854</v>
      </c>
      <c r="I150" t="n">
        <v>0</v>
      </c>
      <c r="J150" t="inlineStr">
        <is>
          <t>[]</t>
        </is>
      </c>
      <c r="L150">
        <f>G149-G150</f>
        <v/>
      </c>
      <c r="M150">
        <f>ROUND((L150/G149)*100, 3)</f>
        <v/>
      </c>
      <c r="N150">
        <f>ROUND((H150-H149)*10^9, 3)</f>
        <v/>
      </c>
    </row>
    <row r="151">
      <c r="A151" t="inlineStr">
        <is>
          <t>2001:1:2::1</t>
        </is>
      </c>
      <c r="B151" t="inlineStr">
        <is>
          <t>2001:1:8::1</t>
        </is>
      </c>
      <c r="C151" t="n">
        <v>2</v>
      </c>
      <c r="D151" t="n">
        <v>35</v>
      </c>
      <c r="E151" t="n">
        <v>874</v>
      </c>
      <c r="F151" t="inlineStr">
        <is>
          <t>sender</t>
        </is>
      </c>
      <c r="G151" t="n">
        <v>2970</v>
      </c>
      <c r="H151" t="n">
        <v>1724849769.701874</v>
      </c>
    </row>
    <row r="152">
      <c r="A152" t="inlineStr">
        <is>
          <t>2001:1:2::1</t>
        </is>
      </c>
      <c r="B152" t="inlineStr">
        <is>
          <t>2001:1:8::1</t>
        </is>
      </c>
      <c r="C152" t="n">
        <v>2</v>
      </c>
      <c r="D152" t="n">
        <v>35</v>
      </c>
      <c r="E152" t="n">
        <v>874</v>
      </c>
      <c r="F152" t="inlineStr">
        <is>
          <t>receiver</t>
        </is>
      </c>
      <c r="G152" t="n">
        <v>2970</v>
      </c>
      <c r="H152" t="n">
        <v>1724849769.841288</v>
      </c>
      <c r="I152" t="n">
        <v>0</v>
      </c>
      <c r="J152" t="inlineStr">
        <is>
          <t>[]</t>
        </is>
      </c>
      <c r="L152">
        <f>G151-G152</f>
        <v/>
      </c>
      <c r="M152">
        <f>ROUND((L152/G151)*100, 3)</f>
        <v/>
      </c>
      <c r="N152">
        <f>ROUND((H152-H151)*10^9, 3)</f>
        <v/>
      </c>
    </row>
    <row r="153">
      <c r="A153" t="inlineStr">
        <is>
          <t>2001:1:5::1</t>
        </is>
      </c>
      <c r="B153" t="inlineStr">
        <is>
          <t>2001:1:2::2</t>
        </is>
      </c>
      <c r="C153" t="n">
        <v>1</v>
      </c>
      <c r="D153" t="n">
        <v>35</v>
      </c>
      <c r="E153" t="n">
        <v>874</v>
      </c>
      <c r="F153" t="inlineStr">
        <is>
          <t>sender</t>
        </is>
      </c>
      <c r="G153" t="n">
        <v>2970</v>
      </c>
      <c r="H153" t="n">
        <v>1724849769.823513</v>
      </c>
    </row>
    <row r="154">
      <c r="A154" t="inlineStr">
        <is>
          <t>2001:1:5::1</t>
        </is>
      </c>
      <c r="B154" t="inlineStr">
        <is>
          <t>2001:1:2::2</t>
        </is>
      </c>
      <c r="C154" t="n">
        <v>1</v>
      </c>
      <c r="D154" t="n">
        <v>35</v>
      </c>
      <c r="E154" t="n">
        <v>874</v>
      </c>
      <c r="F154" t="inlineStr">
        <is>
          <t>receiver</t>
        </is>
      </c>
      <c r="G154" t="n">
        <v>2970</v>
      </c>
      <c r="H154" t="n">
        <v>1724849769.969172</v>
      </c>
      <c r="I154" t="n">
        <v>0</v>
      </c>
      <c r="J154" t="inlineStr">
        <is>
          <t>[]</t>
        </is>
      </c>
      <c r="L154">
        <f>G153-G154</f>
        <v/>
      </c>
      <c r="M154">
        <f>ROUND((L154/G153)*100, 3)</f>
        <v/>
      </c>
      <c r="N154">
        <f>ROUND((H154-H153)*10^9, 3)</f>
        <v/>
      </c>
    </row>
    <row r="155"/>
    <row r="156">
      <c r="A156" s="1" t="inlineStr">
        <is>
          <t>SRv6 Operations</t>
        </is>
      </c>
    </row>
    <row r="157">
      <c r="A157" s="1" t="inlineStr">
        <is>
          <t>Timestamp</t>
        </is>
      </c>
      <c r="B157" s="1" t="inlineStr">
        <is>
          <t>Operation</t>
        </is>
      </c>
      <c r="C157" s="1" t="inlineStr">
        <is>
          <t>Responsible Switch</t>
        </is>
      </c>
      <c r="D157" s="1" t="inlineStr">
        <is>
          <t>Source</t>
        </is>
      </c>
      <c r="E157" s="1" t="inlineStr">
        <is>
          <t>Destination</t>
        </is>
      </c>
      <c r="F157" s="1" t="inlineStr">
        <is>
          <t>Flow Label</t>
        </is>
      </c>
    </row>
    <row r="158">
      <c r="A158" t="inlineStr">
        <is>
          <t>2024-08-28 13:56:10</t>
        </is>
      </c>
      <c r="B158" t="inlineStr">
        <is>
          <t>Created SRv6 rule</t>
        </is>
      </c>
      <c r="C158" t="n">
        <v>3</v>
      </c>
      <c r="D158" t="inlineStr">
        <is>
          <t>2001:1:2::2</t>
        </is>
      </c>
      <c r="E158" t="inlineStr">
        <is>
          <t>2001:1:8::2</t>
        </is>
      </c>
      <c r="F158" t="n">
        <v>1</v>
      </c>
    </row>
    <row r="159">
      <c r="A159" t="inlineStr">
        <is>
          <t>2024-08-28 13:56:11</t>
        </is>
      </c>
      <c r="B159" t="inlineStr">
        <is>
          <t>Created SRv6 rule</t>
        </is>
      </c>
      <c r="C159" t="n">
        <v>5</v>
      </c>
      <c r="D159" t="inlineStr">
        <is>
          <t>2001:1:8::1</t>
        </is>
      </c>
      <c r="E159" t="inlineStr">
        <is>
          <t>2001:1:2::1</t>
        </is>
      </c>
      <c r="F159" t="n">
        <v>1</v>
      </c>
    </row>
    <row r="160"/>
    <row r="161"/>
    <row r="162">
      <c r="A162" s="1" t="inlineStr">
        <is>
          <t>Iteration - 6</t>
        </is>
      </c>
    </row>
    <row r="163">
      <c r="A163" t="inlineStr">
        <is>
          <t>2001:1:1::2</t>
        </is>
      </c>
      <c r="B163" t="inlineStr">
        <is>
          <t>2001:1:7::1</t>
        </is>
      </c>
      <c r="C163" t="n">
        <v>1</v>
      </c>
      <c r="D163" t="n">
        <v>34</v>
      </c>
      <c r="E163" t="n">
        <v>420</v>
      </c>
      <c r="F163" t="inlineStr">
        <is>
          <t>sender</t>
        </is>
      </c>
      <c r="G163" t="n">
        <v>1500</v>
      </c>
      <c r="H163" t="n">
        <v>1724850072.839239</v>
      </c>
    </row>
    <row r="164">
      <c r="A164" t="inlineStr">
        <is>
          <t>2001:1:1::2</t>
        </is>
      </c>
      <c r="B164" t="inlineStr">
        <is>
          <t>2001:1:7::1</t>
        </is>
      </c>
      <c r="C164" t="n">
        <v>1</v>
      </c>
      <c r="D164" t="n">
        <v>34</v>
      </c>
      <c r="E164" t="n">
        <v>420</v>
      </c>
      <c r="F164" t="inlineStr">
        <is>
          <t>receiver</t>
        </is>
      </c>
      <c r="G164" t="n">
        <v>1500</v>
      </c>
      <c r="H164" t="n">
        <v>1724850072.956936</v>
      </c>
      <c r="I164" t="n">
        <v>0</v>
      </c>
      <c r="J164" t="inlineStr">
        <is>
          <t>[]</t>
        </is>
      </c>
      <c r="L164">
        <f>G163-G164</f>
        <v/>
      </c>
      <c r="M164">
        <f>ROUND((L164/G163)*100, 3)</f>
        <v/>
      </c>
      <c r="N164">
        <f>ROUND((H164-H163)*10^9, 3)</f>
        <v/>
      </c>
    </row>
    <row r="165">
      <c r="A165" t="inlineStr">
        <is>
          <t>2001:1:2::1</t>
        </is>
      </c>
      <c r="B165" t="inlineStr">
        <is>
          <t>2001:1:3::1</t>
        </is>
      </c>
      <c r="C165" t="n">
        <v>1</v>
      </c>
      <c r="D165" t="n">
        <v>0</v>
      </c>
      <c r="E165" t="n">
        <v>262</v>
      </c>
      <c r="F165" t="inlineStr">
        <is>
          <t>sender</t>
        </is>
      </c>
      <c r="G165" t="n">
        <v>1500</v>
      </c>
      <c r="H165" t="n">
        <v>1724850073.000781</v>
      </c>
    </row>
    <row r="166">
      <c r="A166" t="inlineStr">
        <is>
          <t>2001:1:2::1</t>
        </is>
      </c>
      <c r="B166" t="inlineStr">
        <is>
          <t>2001:1:3::1</t>
        </is>
      </c>
      <c r="C166" t="n">
        <v>1</v>
      </c>
      <c r="D166" t="n">
        <v>0</v>
      </c>
      <c r="E166" t="n">
        <v>262</v>
      </c>
      <c r="F166" t="inlineStr">
        <is>
          <t>receiver</t>
        </is>
      </c>
      <c r="G166" t="n">
        <v>1500</v>
      </c>
      <c r="H166" t="n">
        <v>1724850073.101982</v>
      </c>
      <c r="I166" t="n">
        <v>0</v>
      </c>
      <c r="J166" t="inlineStr">
        <is>
          <t>[]</t>
        </is>
      </c>
      <c r="L166">
        <f>G165-G166</f>
        <v/>
      </c>
      <c r="M166">
        <f>ROUND((L166/G165)*100, 3)</f>
        <v/>
      </c>
      <c r="N166">
        <f>ROUND((H166-H165)*10^9, 3)</f>
        <v/>
      </c>
    </row>
    <row r="167">
      <c r="A167" t="inlineStr">
        <is>
          <t>2001:1:8::1</t>
        </is>
      </c>
      <c r="B167" t="inlineStr">
        <is>
          <t>2001:1:1::1</t>
        </is>
      </c>
      <c r="C167" t="n">
        <v>1</v>
      </c>
      <c r="D167" t="n">
        <v>0</v>
      </c>
      <c r="E167" t="n">
        <v>262</v>
      </c>
      <c r="F167" t="inlineStr">
        <is>
          <t>sender</t>
        </is>
      </c>
      <c r="G167" t="n">
        <v>1500</v>
      </c>
      <c r="H167" t="n">
        <v>1724850072.829378</v>
      </c>
    </row>
    <row r="168">
      <c r="A168" t="inlineStr">
        <is>
          <t>2001:1:8::1</t>
        </is>
      </c>
      <c r="B168" t="inlineStr">
        <is>
          <t>2001:1:1::1</t>
        </is>
      </c>
      <c r="C168" t="n">
        <v>1</v>
      </c>
      <c r="D168" t="n">
        <v>0</v>
      </c>
      <c r="E168" t="n">
        <v>262</v>
      </c>
      <c r="F168" t="inlineStr">
        <is>
          <t>receiver</t>
        </is>
      </c>
      <c r="G168" t="n">
        <v>1500</v>
      </c>
      <c r="H168" t="n">
        <v>1724850072.952022</v>
      </c>
      <c r="I168" t="n">
        <v>0</v>
      </c>
      <c r="J168" t="inlineStr">
        <is>
          <t>[]</t>
        </is>
      </c>
      <c r="L168">
        <f>G167-G168</f>
        <v/>
      </c>
      <c r="M168">
        <f>ROUND((L168/G167)*100, 3)</f>
        <v/>
      </c>
      <c r="N168">
        <f>ROUND((H168-H167)*10^9, 3)</f>
        <v/>
      </c>
    </row>
    <row r="169">
      <c r="A169" t="inlineStr">
        <is>
          <t>2001:1:3::1</t>
        </is>
      </c>
      <c r="B169" t="inlineStr">
        <is>
          <t>2001:1:5::1</t>
        </is>
      </c>
      <c r="C169" t="n">
        <v>1</v>
      </c>
      <c r="D169" t="n">
        <v>34</v>
      </c>
      <c r="E169" t="n">
        <v>420</v>
      </c>
      <c r="F169" t="inlineStr">
        <is>
          <t>sender</t>
        </is>
      </c>
      <c r="G169" t="n">
        <v>1500</v>
      </c>
      <c r="H169" t="n">
        <v>1724850072.862976</v>
      </c>
    </row>
    <row r="170">
      <c r="A170" t="inlineStr">
        <is>
          <t>2001:1:3::1</t>
        </is>
      </c>
      <c r="B170" t="inlineStr">
        <is>
          <t>2001:1:5::1</t>
        </is>
      </c>
      <c r="C170" t="n">
        <v>1</v>
      </c>
      <c r="D170" t="n">
        <v>34</v>
      </c>
      <c r="E170" t="n">
        <v>420</v>
      </c>
      <c r="F170" t="inlineStr">
        <is>
          <t>receiver</t>
        </is>
      </c>
      <c r="G170" t="n">
        <v>1500</v>
      </c>
      <c r="H170" t="n">
        <v>1724850072.9827</v>
      </c>
      <c r="I170" t="n">
        <v>0</v>
      </c>
      <c r="J170" t="inlineStr">
        <is>
          <t>[]</t>
        </is>
      </c>
      <c r="L170">
        <f>G169-G170</f>
        <v/>
      </c>
      <c r="M170">
        <f>ROUND((L170/G169)*100, 3)</f>
        <v/>
      </c>
      <c r="N170">
        <f>ROUND((H170-H169)*10^9, 3)</f>
        <v/>
      </c>
    </row>
    <row r="171">
      <c r="A171" t="inlineStr">
        <is>
          <t>2001:1:5::1</t>
        </is>
      </c>
      <c r="B171" t="inlineStr">
        <is>
          <t>2001:1:7::2</t>
        </is>
      </c>
      <c r="C171" t="n">
        <v>1</v>
      </c>
      <c r="D171" t="n">
        <v>34</v>
      </c>
      <c r="E171" t="n">
        <v>420</v>
      </c>
      <c r="F171" t="inlineStr">
        <is>
          <t>sender</t>
        </is>
      </c>
      <c r="G171" t="n">
        <v>1500</v>
      </c>
      <c r="H171" t="n">
        <v>1724850073.101921</v>
      </c>
    </row>
    <row r="172">
      <c r="A172" t="inlineStr">
        <is>
          <t>2001:1:5::1</t>
        </is>
      </c>
      <c r="B172" t="inlineStr">
        <is>
          <t>2001:1:7::2</t>
        </is>
      </c>
      <c r="C172" t="n">
        <v>1</v>
      </c>
      <c r="D172" t="n">
        <v>34</v>
      </c>
      <c r="E172" t="n">
        <v>420</v>
      </c>
      <c r="F172" t="inlineStr">
        <is>
          <t>receiver</t>
        </is>
      </c>
      <c r="G172" t="n">
        <v>1500</v>
      </c>
      <c r="H172" t="n">
        <v>1724850073.201442</v>
      </c>
      <c r="I172" t="n">
        <v>0</v>
      </c>
      <c r="J172" t="inlineStr">
        <is>
          <t>[]</t>
        </is>
      </c>
      <c r="L172">
        <f>G171-G172</f>
        <v/>
      </c>
      <c r="M172">
        <f>ROUND((L172/G171)*100, 3)</f>
        <v/>
      </c>
      <c r="N172">
        <f>ROUND((H172-H171)*10^9, 3)</f>
        <v/>
      </c>
    </row>
    <row r="173">
      <c r="A173" t="inlineStr">
        <is>
          <t>2001:1:8::1</t>
        </is>
      </c>
      <c r="B173" t="inlineStr">
        <is>
          <t>2001:1:2::1</t>
        </is>
      </c>
      <c r="C173" t="n">
        <v>1</v>
      </c>
      <c r="D173" t="n">
        <v>34</v>
      </c>
      <c r="E173" t="n">
        <v>420</v>
      </c>
      <c r="F173" t="inlineStr">
        <is>
          <t>sender</t>
        </is>
      </c>
      <c r="G173" t="n">
        <v>1500</v>
      </c>
      <c r="H173" t="n">
        <v>1724850072.554218</v>
      </c>
    </row>
    <row r="174">
      <c r="A174" t="inlineStr">
        <is>
          <t>2001:1:8::1</t>
        </is>
      </c>
      <c r="B174" t="inlineStr">
        <is>
          <t>2001:1:2::1</t>
        </is>
      </c>
      <c r="C174" t="n">
        <v>1</v>
      </c>
      <c r="D174" t="n">
        <v>34</v>
      </c>
      <c r="E174" t="n">
        <v>420</v>
      </c>
      <c r="F174" t="inlineStr">
        <is>
          <t>receiver</t>
        </is>
      </c>
      <c r="G174" t="n">
        <v>1500</v>
      </c>
      <c r="H174" t="n">
        <v>1724850072.672724</v>
      </c>
      <c r="I174" t="n">
        <v>0</v>
      </c>
      <c r="J174" t="inlineStr">
        <is>
          <t>[]</t>
        </is>
      </c>
      <c r="L174">
        <f>G173-G174</f>
        <v/>
      </c>
      <c r="M174">
        <f>ROUND((L174/G173)*100, 3)</f>
        <v/>
      </c>
      <c r="N174">
        <f>ROUND((H174-H173)*10^9, 3)</f>
        <v/>
      </c>
    </row>
    <row r="175">
      <c r="A175" t="inlineStr">
        <is>
          <t>2001:1:3::1</t>
        </is>
      </c>
      <c r="B175" t="inlineStr">
        <is>
          <t>2001:1:8::3</t>
        </is>
      </c>
      <c r="C175" t="n">
        <v>1</v>
      </c>
      <c r="D175" t="n">
        <v>35</v>
      </c>
      <c r="E175" t="n">
        <v>874</v>
      </c>
      <c r="F175" t="inlineStr">
        <is>
          <t>sender</t>
        </is>
      </c>
      <c r="G175" t="n">
        <v>2970</v>
      </c>
      <c r="H175" t="n">
        <v>1724850072.565877</v>
      </c>
    </row>
    <row r="176">
      <c r="A176" t="inlineStr">
        <is>
          <t>2001:1:3::1</t>
        </is>
      </c>
      <c r="B176" t="inlineStr">
        <is>
          <t>2001:1:8::3</t>
        </is>
      </c>
      <c r="C176" t="n">
        <v>1</v>
      </c>
      <c r="D176" t="n">
        <v>35</v>
      </c>
      <c r="E176" t="n">
        <v>874</v>
      </c>
      <c r="F176" t="inlineStr">
        <is>
          <t>receiver</t>
        </is>
      </c>
      <c r="G176" t="n">
        <v>2970</v>
      </c>
      <c r="H176" t="n">
        <v>1724850072.669387</v>
      </c>
      <c r="I176" t="n">
        <v>0</v>
      </c>
      <c r="J176" t="inlineStr">
        <is>
          <t>[]</t>
        </is>
      </c>
      <c r="L176">
        <f>G175-G176</f>
        <v/>
      </c>
      <c r="M176">
        <f>ROUND((L176/G175)*100, 3)</f>
        <v/>
      </c>
      <c r="N176">
        <f>ROUND((H176-H175)*10^9, 3)</f>
        <v/>
      </c>
    </row>
    <row r="177">
      <c r="A177" t="inlineStr">
        <is>
          <t>2001:1:7::3</t>
        </is>
      </c>
      <c r="B177" t="inlineStr">
        <is>
          <t>2001:1:8::4</t>
        </is>
      </c>
      <c r="C177" t="n">
        <v>1</v>
      </c>
      <c r="D177" t="n">
        <v>35</v>
      </c>
      <c r="E177" t="n">
        <v>874</v>
      </c>
      <c r="F177" t="inlineStr">
        <is>
          <t>sender</t>
        </is>
      </c>
      <c r="G177" t="n">
        <v>2970</v>
      </c>
      <c r="H177" t="n">
        <v>1724850072.658667</v>
      </c>
    </row>
    <row r="178">
      <c r="A178" t="inlineStr">
        <is>
          <t>2001:1:7::3</t>
        </is>
      </c>
      <c r="B178" t="inlineStr">
        <is>
          <t>2001:1:8::4</t>
        </is>
      </c>
      <c r="C178" t="n">
        <v>1</v>
      </c>
      <c r="D178" t="n">
        <v>35</v>
      </c>
      <c r="E178" t="n">
        <v>874</v>
      </c>
      <c r="F178" t="inlineStr">
        <is>
          <t>receiver</t>
        </is>
      </c>
      <c r="G178" t="n">
        <v>2970</v>
      </c>
      <c r="H178" t="n">
        <v>1724850072.762769</v>
      </c>
      <c r="I178" t="n">
        <v>0</v>
      </c>
      <c r="J178" t="inlineStr">
        <is>
          <t>[]</t>
        </is>
      </c>
      <c r="L178">
        <f>G177-G178</f>
        <v/>
      </c>
      <c r="M178">
        <f>ROUND((L178/G177)*100, 3)</f>
        <v/>
      </c>
      <c r="N178">
        <f>ROUND((H178-H177)*10^9, 3)</f>
        <v/>
      </c>
    </row>
    <row r="179">
      <c r="A179" t="inlineStr">
        <is>
          <t>2001:1:2::2</t>
        </is>
      </c>
      <c r="B179" t="inlineStr">
        <is>
          <t>2001:1:8::2</t>
        </is>
      </c>
      <c r="C179" t="n">
        <v>1</v>
      </c>
      <c r="D179" t="n">
        <v>35</v>
      </c>
      <c r="E179" t="n">
        <v>874</v>
      </c>
      <c r="F179" t="inlineStr">
        <is>
          <t>sender</t>
        </is>
      </c>
      <c r="G179" t="n">
        <v>2970</v>
      </c>
      <c r="H179" t="n">
        <v>1724850073.010009</v>
      </c>
    </row>
    <row r="180">
      <c r="A180" t="inlineStr">
        <is>
          <t>2001:1:2::2</t>
        </is>
      </c>
      <c r="B180" t="inlineStr">
        <is>
          <t>2001:1:8::2</t>
        </is>
      </c>
      <c r="C180" t="n">
        <v>1</v>
      </c>
      <c r="D180" t="n">
        <v>35</v>
      </c>
      <c r="E180" t="n">
        <v>874</v>
      </c>
      <c r="F180" t="inlineStr">
        <is>
          <t>receiver</t>
        </is>
      </c>
      <c r="G180" t="n">
        <v>2970</v>
      </c>
      <c r="H180" t="n">
        <v>1724850073.136044</v>
      </c>
      <c r="I180" t="n">
        <v>0</v>
      </c>
      <c r="J180" t="inlineStr">
        <is>
          <t>[]</t>
        </is>
      </c>
      <c r="L180">
        <f>G179-G180</f>
        <v/>
      </c>
      <c r="M180">
        <f>ROUND((L180/G179)*100, 3)</f>
        <v/>
      </c>
      <c r="N180">
        <f>ROUND((H180-H179)*10^9, 3)</f>
        <v/>
      </c>
    </row>
    <row r="181">
      <c r="A181" t="inlineStr">
        <is>
          <t>2001:1:5::1</t>
        </is>
      </c>
      <c r="B181" t="inlineStr">
        <is>
          <t>2001:1:2::2</t>
        </is>
      </c>
      <c r="C181" t="n">
        <v>1</v>
      </c>
      <c r="D181" t="n">
        <v>35</v>
      </c>
      <c r="E181" t="n">
        <v>874</v>
      </c>
      <c r="F181" t="inlineStr">
        <is>
          <t>sender</t>
        </is>
      </c>
      <c r="G181" t="n">
        <v>2970</v>
      </c>
      <c r="H181" t="n">
        <v>1724850073.000636</v>
      </c>
    </row>
    <row r="182">
      <c r="A182" t="inlineStr">
        <is>
          <t>2001:1:5::1</t>
        </is>
      </c>
      <c r="B182" t="inlineStr">
        <is>
          <t>2001:1:2::2</t>
        </is>
      </c>
      <c r="C182" t="n">
        <v>1</v>
      </c>
      <c r="D182" t="n">
        <v>35</v>
      </c>
      <c r="E182" t="n">
        <v>874</v>
      </c>
      <c r="F182" t="inlineStr">
        <is>
          <t>receiver</t>
        </is>
      </c>
      <c r="G182" t="n">
        <v>2970</v>
      </c>
      <c r="H182" t="n">
        <v>1724850073.128908</v>
      </c>
      <c r="I182" t="n">
        <v>0</v>
      </c>
      <c r="J182" t="inlineStr">
        <is>
          <t>[]</t>
        </is>
      </c>
      <c r="L182">
        <f>G181-G182</f>
        <v/>
      </c>
      <c r="M182">
        <f>ROUND((L182/G181)*100, 3)</f>
        <v/>
      </c>
      <c r="N182">
        <f>ROUND((H182-H181)*10^9, 3)</f>
        <v/>
      </c>
    </row>
    <row r="183">
      <c r="A183" t="inlineStr">
        <is>
          <t>2001:1:3::1</t>
        </is>
      </c>
      <c r="B183" t="inlineStr">
        <is>
          <t>2001:1:7::3</t>
        </is>
      </c>
      <c r="C183" t="n">
        <v>1</v>
      </c>
      <c r="D183" t="n">
        <v>35</v>
      </c>
      <c r="E183" t="n">
        <v>874</v>
      </c>
      <c r="F183" t="inlineStr">
        <is>
          <t>sender</t>
        </is>
      </c>
      <c r="G183" t="n">
        <v>2970</v>
      </c>
      <c r="H183" t="n">
        <v>1724850072.827647</v>
      </c>
    </row>
    <row r="184">
      <c r="A184" t="inlineStr">
        <is>
          <t>2001:1:3::1</t>
        </is>
      </c>
      <c r="B184" t="inlineStr">
        <is>
          <t>2001:1:7::3</t>
        </is>
      </c>
      <c r="C184" t="n">
        <v>1</v>
      </c>
      <c r="D184" t="n">
        <v>35</v>
      </c>
      <c r="E184" t="n">
        <v>874</v>
      </c>
      <c r="F184" t="inlineStr">
        <is>
          <t>receiver</t>
        </is>
      </c>
      <c r="G184" t="n">
        <v>2970</v>
      </c>
      <c r="H184" t="n">
        <v>1724850072.954496</v>
      </c>
      <c r="I184" t="n">
        <v>0</v>
      </c>
      <c r="J184" t="inlineStr">
        <is>
          <t>[]</t>
        </is>
      </c>
      <c r="L184">
        <f>G183-G184</f>
        <v/>
      </c>
      <c r="M184">
        <f>ROUND((L184/G183)*100, 3)</f>
        <v/>
      </c>
      <c r="N184">
        <f>ROUND((H184-H183)*10^9, 3)</f>
        <v/>
      </c>
    </row>
    <row r="185">
      <c r="A185" t="inlineStr">
        <is>
          <t>2001:1:2::1</t>
        </is>
      </c>
      <c r="B185" t="inlineStr">
        <is>
          <t>2001:1:8::1</t>
        </is>
      </c>
      <c r="C185" t="n">
        <v>2</v>
      </c>
      <c r="D185" t="n">
        <v>35</v>
      </c>
      <c r="E185" t="n">
        <v>874</v>
      </c>
      <c r="F185" t="inlineStr">
        <is>
          <t>sender</t>
        </is>
      </c>
      <c r="G185" t="n">
        <v>2970</v>
      </c>
      <c r="H185" t="n">
        <v>1724850072.493865</v>
      </c>
    </row>
    <row r="186">
      <c r="A186" t="inlineStr">
        <is>
          <t>2001:1:2::1</t>
        </is>
      </c>
      <c r="B186" t="inlineStr">
        <is>
          <t>2001:1:8::1</t>
        </is>
      </c>
      <c r="C186" t="n">
        <v>2</v>
      </c>
      <c r="D186" t="n">
        <v>35</v>
      </c>
      <c r="E186" t="n">
        <v>874</v>
      </c>
      <c r="F186" t="inlineStr">
        <is>
          <t>receiver</t>
        </is>
      </c>
      <c r="G186" t="n">
        <v>2970</v>
      </c>
      <c r="H186" t="n">
        <v>1724850072.589009</v>
      </c>
      <c r="I186" t="n">
        <v>0</v>
      </c>
      <c r="J186" t="inlineStr">
        <is>
          <t>[]</t>
        </is>
      </c>
      <c r="L186">
        <f>G185-G186</f>
        <v/>
      </c>
      <c r="M186">
        <f>ROUND((L186/G185)*100, 3)</f>
        <v/>
      </c>
      <c r="N186">
        <f>ROUND((H186-H185)*10^9, 3)</f>
        <v/>
      </c>
    </row>
    <row r="187"/>
    <row r="188">
      <c r="A188" s="1" t="inlineStr">
        <is>
          <t>SRv6 Operations</t>
        </is>
      </c>
    </row>
    <row r="189">
      <c r="A189" s="1" t="inlineStr">
        <is>
          <t>Timestamp</t>
        </is>
      </c>
      <c r="B189" s="1" t="inlineStr">
        <is>
          <t>Operation</t>
        </is>
      </c>
      <c r="C189" s="1" t="inlineStr">
        <is>
          <t>Responsible Switch</t>
        </is>
      </c>
      <c r="D189" s="1" t="inlineStr">
        <is>
          <t>Source</t>
        </is>
      </c>
      <c r="E189" s="1" t="inlineStr">
        <is>
          <t>Destination</t>
        </is>
      </c>
      <c r="F189" s="1" t="inlineStr">
        <is>
          <t>Flow Label</t>
        </is>
      </c>
    </row>
    <row r="190">
      <c r="A190" t="inlineStr">
        <is>
          <t>2024-08-28 14:01:47</t>
        </is>
      </c>
      <c r="B190" t="inlineStr">
        <is>
          <t>Created SRv6 rule</t>
        </is>
      </c>
      <c r="C190" t="n">
        <v>7</v>
      </c>
      <c r="D190" t="inlineStr">
        <is>
          <t>2001:1:3::1</t>
        </is>
      </c>
      <c r="E190" t="inlineStr">
        <is>
          <t>2001:1:8::3</t>
        </is>
      </c>
      <c r="F190" t="n">
        <v>1</v>
      </c>
    </row>
    <row r="191">
      <c r="A191" t="inlineStr">
        <is>
          <t>2024-08-28 14:03:50</t>
        </is>
      </c>
      <c r="B191" t="inlineStr">
        <is>
          <t>Created SRv6 rule</t>
        </is>
      </c>
      <c r="C191" t="n">
        <v>7</v>
      </c>
      <c r="D191" t="inlineStr">
        <is>
          <t>2001:1:2::2</t>
        </is>
      </c>
      <c r="E191" t="inlineStr">
        <is>
          <t>2001:1:8::2</t>
        </is>
      </c>
      <c r="F191" t="n">
        <v>1</v>
      </c>
    </row>
    <row r="192"/>
    <row r="193"/>
    <row r="194">
      <c r="A194" s="1" t="inlineStr">
        <is>
          <t>Iteration - 7</t>
        </is>
      </c>
    </row>
    <row r="195">
      <c r="A195" t="inlineStr">
        <is>
          <t>2001:1:8::1</t>
        </is>
      </c>
      <c r="B195" t="inlineStr">
        <is>
          <t>2001:1:1::1</t>
        </is>
      </c>
      <c r="C195" t="n">
        <v>1</v>
      </c>
      <c r="D195" t="n">
        <v>0</v>
      </c>
      <c r="E195" t="n">
        <v>262</v>
      </c>
      <c r="F195" t="inlineStr">
        <is>
          <t>sender</t>
        </is>
      </c>
      <c r="G195" t="n">
        <v>1500</v>
      </c>
      <c r="H195" t="n">
        <v>1724850375.618183</v>
      </c>
    </row>
    <row r="196">
      <c r="A196" t="inlineStr">
        <is>
          <t>2001:1:8::1</t>
        </is>
      </c>
      <c r="B196" t="inlineStr">
        <is>
          <t>2001:1:1::1</t>
        </is>
      </c>
      <c r="C196" t="n">
        <v>1</v>
      </c>
      <c r="D196" t="n">
        <v>0</v>
      </c>
      <c r="E196" t="n">
        <v>262</v>
      </c>
      <c r="F196" t="inlineStr">
        <is>
          <t>receiver</t>
        </is>
      </c>
      <c r="G196" t="n">
        <v>1500</v>
      </c>
      <c r="H196" t="n">
        <v>1724850375.68918</v>
      </c>
      <c r="I196" t="n">
        <v>0</v>
      </c>
      <c r="J196" t="inlineStr">
        <is>
          <t>[]</t>
        </is>
      </c>
      <c r="L196">
        <f>G195-G196</f>
        <v/>
      </c>
      <c r="M196">
        <f>ROUND((L196/G195)*100, 3)</f>
        <v/>
      </c>
      <c r="N196">
        <f>ROUND((H196-H195)*10^9, 3)</f>
        <v/>
      </c>
    </row>
    <row r="197">
      <c r="A197" t="inlineStr">
        <is>
          <t>2001:1:2::1</t>
        </is>
      </c>
      <c r="B197" t="inlineStr">
        <is>
          <t>2001:1:3::1</t>
        </is>
      </c>
      <c r="C197" t="n">
        <v>1</v>
      </c>
      <c r="D197" t="n">
        <v>0</v>
      </c>
      <c r="E197" t="n">
        <v>262</v>
      </c>
      <c r="F197" t="inlineStr">
        <is>
          <t>sender</t>
        </is>
      </c>
      <c r="G197" t="n">
        <v>1500</v>
      </c>
      <c r="H197" t="n">
        <v>1724850376.151584</v>
      </c>
    </row>
    <row r="198">
      <c r="A198" t="inlineStr">
        <is>
          <t>2001:1:2::1</t>
        </is>
      </c>
      <c r="B198" t="inlineStr">
        <is>
          <t>2001:1:3::1</t>
        </is>
      </c>
      <c r="C198" t="n">
        <v>1</v>
      </c>
      <c r="D198" t="n">
        <v>0</v>
      </c>
      <c r="E198" t="n">
        <v>262</v>
      </c>
      <c r="F198" t="inlineStr">
        <is>
          <t>receiver</t>
        </is>
      </c>
      <c r="G198" t="n">
        <v>1500</v>
      </c>
      <c r="H198" t="n">
        <v>1724850376.258547</v>
      </c>
      <c r="I198" t="n">
        <v>0</v>
      </c>
      <c r="J198" t="inlineStr">
        <is>
          <t>[]</t>
        </is>
      </c>
      <c r="L198">
        <f>G197-G198</f>
        <v/>
      </c>
      <c r="M198">
        <f>ROUND((L198/G197)*100, 3)</f>
        <v/>
      </c>
      <c r="N198">
        <f>ROUND((H198-H197)*10^9, 3)</f>
        <v/>
      </c>
    </row>
    <row r="199">
      <c r="A199" t="inlineStr">
        <is>
          <t>2001:1:1::2</t>
        </is>
      </c>
      <c r="B199" t="inlineStr">
        <is>
          <t>2001:1:7::1</t>
        </is>
      </c>
      <c r="C199" t="n">
        <v>1</v>
      </c>
      <c r="D199" t="n">
        <v>34</v>
      </c>
      <c r="E199" t="n">
        <v>420</v>
      </c>
      <c r="F199" t="inlineStr">
        <is>
          <t>sender</t>
        </is>
      </c>
      <c r="G199" t="n">
        <v>1500</v>
      </c>
      <c r="H199" t="n">
        <v>1724850375.554362</v>
      </c>
    </row>
    <row r="200">
      <c r="A200" t="inlineStr">
        <is>
          <t>2001:1:1::2</t>
        </is>
      </c>
      <c r="B200" t="inlineStr">
        <is>
          <t>2001:1:7::1</t>
        </is>
      </c>
      <c r="C200" t="n">
        <v>1</v>
      </c>
      <c r="D200" t="n">
        <v>34</v>
      </c>
      <c r="E200" t="n">
        <v>420</v>
      </c>
      <c r="F200" t="inlineStr">
        <is>
          <t>receiver</t>
        </is>
      </c>
      <c r="G200" t="n">
        <v>1500</v>
      </c>
      <c r="H200" t="n">
        <v>1724850375.651738</v>
      </c>
      <c r="I200" t="n">
        <v>0</v>
      </c>
      <c r="J200" t="inlineStr">
        <is>
          <t>[]</t>
        </is>
      </c>
      <c r="L200">
        <f>G199-G200</f>
        <v/>
      </c>
      <c r="M200">
        <f>ROUND((L200/G199)*100, 3)</f>
        <v/>
      </c>
      <c r="N200">
        <f>ROUND((H200-H199)*10^9, 3)</f>
        <v/>
      </c>
    </row>
    <row r="201">
      <c r="A201" t="inlineStr">
        <is>
          <t>2001:1:5::1</t>
        </is>
      </c>
      <c r="B201" t="inlineStr">
        <is>
          <t>2001:1:7::2</t>
        </is>
      </c>
      <c r="C201" t="n">
        <v>1</v>
      </c>
      <c r="D201" t="n">
        <v>34</v>
      </c>
      <c r="E201" t="n">
        <v>420</v>
      </c>
      <c r="F201" t="inlineStr">
        <is>
          <t>sender</t>
        </is>
      </c>
      <c r="G201" t="n">
        <v>1500</v>
      </c>
      <c r="H201" t="n">
        <v>1724850376.121793</v>
      </c>
    </row>
    <row r="202">
      <c r="A202" t="inlineStr">
        <is>
          <t>2001:1:5::1</t>
        </is>
      </c>
      <c r="B202" t="inlineStr">
        <is>
          <t>2001:1:7::2</t>
        </is>
      </c>
      <c r="C202" t="n">
        <v>1</v>
      </c>
      <c r="D202" t="n">
        <v>34</v>
      </c>
      <c r="E202" t="n">
        <v>420</v>
      </c>
      <c r="F202" t="inlineStr">
        <is>
          <t>receiver</t>
        </is>
      </c>
      <c r="G202" t="n">
        <v>1500</v>
      </c>
      <c r="H202" t="n">
        <v>1724850376.252111</v>
      </c>
      <c r="I202" t="n">
        <v>0</v>
      </c>
      <c r="J202" t="inlineStr">
        <is>
          <t>[]</t>
        </is>
      </c>
      <c r="L202">
        <f>G201-G202</f>
        <v/>
      </c>
      <c r="M202">
        <f>ROUND((L202/G201)*100, 3)</f>
        <v/>
      </c>
      <c r="N202">
        <f>ROUND((H202-H201)*10^9, 3)</f>
        <v/>
      </c>
    </row>
    <row r="203">
      <c r="A203" t="inlineStr">
        <is>
          <t>2001:1:8::1</t>
        </is>
      </c>
      <c r="B203" t="inlineStr">
        <is>
          <t>2001:1:2::1</t>
        </is>
      </c>
      <c r="C203" t="n">
        <v>1</v>
      </c>
      <c r="D203" t="n">
        <v>34</v>
      </c>
      <c r="E203" t="n">
        <v>420</v>
      </c>
      <c r="F203" t="inlineStr">
        <is>
          <t>sender</t>
        </is>
      </c>
      <c r="G203" t="n">
        <v>1500</v>
      </c>
      <c r="H203" t="n">
        <v>1724850375.938292</v>
      </c>
    </row>
    <row r="204">
      <c r="A204" t="inlineStr">
        <is>
          <t>2001:1:8::1</t>
        </is>
      </c>
      <c r="B204" t="inlineStr">
        <is>
          <t>2001:1:2::1</t>
        </is>
      </c>
      <c r="C204" t="n">
        <v>1</v>
      </c>
      <c r="D204" t="n">
        <v>34</v>
      </c>
      <c r="E204" t="n">
        <v>420</v>
      </c>
      <c r="F204" t="inlineStr">
        <is>
          <t>receiver</t>
        </is>
      </c>
      <c r="G204" t="n">
        <v>1500</v>
      </c>
      <c r="H204" t="n">
        <v>1724850376.041329</v>
      </c>
      <c r="I204" t="n">
        <v>0</v>
      </c>
      <c r="J204" t="inlineStr">
        <is>
          <t>[]</t>
        </is>
      </c>
      <c r="L204">
        <f>G203-G204</f>
        <v/>
      </c>
      <c r="M204">
        <f>ROUND((L204/G203)*100, 3)</f>
        <v/>
      </c>
      <c r="N204">
        <f>ROUND((H204-H203)*10^9, 3)</f>
        <v/>
      </c>
    </row>
    <row r="205">
      <c r="A205" t="inlineStr">
        <is>
          <t>2001:1:3::1</t>
        </is>
      </c>
      <c r="B205" t="inlineStr">
        <is>
          <t>2001:1:5::1</t>
        </is>
      </c>
      <c r="C205" t="n">
        <v>1</v>
      </c>
      <c r="D205" t="n">
        <v>34</v>
      </c>
      <c r="E205" t="n">
        <v>420</v>
      </c>
      <c r="F205" t="inlineStr">
        <is>
          <t>sender</t>
        </is>
      </c>
      <c r="G205" t="n">
        <v>1500</v>
      </c>
      <c r="H205" t="n">
        <v>1724850376.002194</v>
      </c>
    </row>
    <row r="206">
      <c r="A206" t="inlineStr">
        <is>
          <t>2001:1:3::1</t>
        </is>
      </c>
      <c r="B206" t="inlineStr">
        <is>
          <t>2001:1:5::1</t>
        </is>
      </c>
      <c r="C206" t="n">
        <v>1</v>
      </c>
      <c r="D206" t="n">
        <v>34</v>
      </c>
      <c r="E206" t="n">
        <v>420</v>
      </c>
      <c r="F206" t="inlineStr">
        <is>
          <t>receiver</t>
        </is>
      </c>
      <c r="G206" t="n">
        <v>1500</v>
      </c>
      <c r="H206" t="n">
        <v>1724850376.117349</v>
      </c>
      <c r="I206" t="n">
        <v>0</v>
      </c>
      <c r="J206" t="inlineStr">
        <is>
          <t>[]</t>
        </is>
      </c>
      <c r="L206">
        <f>G205-G206</f>
        <v/>
      </c>
      <c r="M206">
        <f>ROUND((L206/G205)*100, 3)</f>
        <v/>
      </c>
      <c r="N206">
        <f>ROUND((H206-H205)*10^9, 3)</f>
        <v/>
      </c>
    </row>
    <row r="207">
      <c r="A207" t="inlineStr">
        <is>
          <t>2001:1:2::2</t>
        </is>
      </c>
      <c r="B207" t="inlineStr">
        <is>
          <t>2001:1:8::2</t>
        </is>
      </c>
      <c r="C207" t="n">
        <v>1</v>
      </c>
      <c r="D207" t="n">
        <v>35</v>
      </c>
      <c r="E207" t="n">
        <v>874</v>
      </c>
      <c r="F207" t="inlineStr">
        <is>
          <t>sender</t>
        </is>
      </c>
      <c r="G207" t="n">
        <v>2970</v>
      </c>
      <c r="H207" t="n">
        <v>1724850375.641828</v>
      </c>
    </row>
    <row r="208">
      <c r="A208" t="inlineStr">
        <is>
          <t>2001:1:2::2</t>
        </is>
      </c>
      <c r="B208" t="inlineStr">
        <is>
          <t>2001:1:8::2</t>
        </is>
      </c>
      <c r="C208" t="n">
        <v>1</v>
      </c>
      <c r="D208" t="n">
        <v>35</v>
      </c>
      <c r="E208" t="n">
        <v>874</v>
      </c>
      <c r="F208" t="inlineStr">
        <is>
          <t>receiver</t>
        </is>
      </c>
      <c r="G208" t="n">
        <v>2970</v>
      </c>
      <c r="H208" t="n">
        <v>1724850375.735487</v>
      </c>
      <c r="I208" t="n">
        <v>0</v>
      </c>
      <c r="J208" t="inlineStr">
        <is>
          <t>[]</t>
        </is>
      </c>
      <c r="L208">
        <f>G207-G208</f>
        <v/>
      </c>
      <c r="M208">
        <f>ROUND((L208/G207)*100, 3)</f>
        <v/>
      </c>
      <c r="N208">
        <f>ROUND((H208-H207)*10^9, 3)</f>
        <v/>
      </c>
    </row>
    <row r="209">
      <c r="A209" t="inlineStr">
        <is>
          <t>2001:1:2::1</t>
        </is>
      </c>
      <c r="B209" t="inlineStr">
        <is>
          <t>2001:1:8::1</t>
        </is>
      </c>
      <c r="C209" t="n">
        <v>2</v>
      </c>
      <c r="D209" t="n">
        <v>35</v>
      </c>
      <c r="E209" t="n">
        <v>874</v>
      </c>
      <c r="F209" t="inlineStr">
        <is>
          <t>sender</t>
        </is>
      </c>
      <c r="G209" t="n">
        <v>2970</v>
      </c>
      <c r="H209" t="n">
        <v>1724850376.170633</v>
      </c>
    </row>
    <row r="210">
      <c r="A210" t="inlineStr">
        <is>
          <t>2001:1:2::1</t>
        </is>
      </c>
      <c r="B210" t="inlineStr">
        <is>
          <t>2001:1:8::1</t>
        </is>
      </c>
      <c r="C210" t="n">
        <v>2</v>
      </c>
      <c r="D210" t="n">
        <v>35</v>
      </c>
      <c r="E210" t="n">
        <v>874</v>
      </c>
      <c r="F210" t="inlineStr">
        <is>
          <t>receiver</t>
        </is>
      </c>
      <c r="G210" t="n">
        <v>2970</v>
      </c>
      <c r="H210" t="n">
        <v>1724850376.297797</v>
      </c>
      <c r="I210" t="n">
        <v>0</v>
      </c>
      <c r="J210" t="inlineStr">
        <is>
          <t>[]</t>
        </is>
      </c>
      <c r="L210">
        <f>G209-G210</f>
        <v/>
      </c>
      <c r="M210">
        <f>ROUND((L210/G209)*100, 3)</f>
        <v/>
      </c>
      <c r="N210">
        <f>ROUND((H210-H209)*10^9, 3)</f>
        <v/>
      </c>
    </row>
    <row r="211">
      <c r="A211" t="inlineStr">
        <is>
          <t>2001:1:7::3</t>
        </is>
      </c>
      <c r="B211" t="inlineStr">
        <is>
          <t>2001:1:8::4</t>
        </is>
      </c>
      <c r="C211" t="n">
        <v>1</v>
      </c>
      <c r="D211" t="n">
        <v>35</v>
      </c>
      <c r="E211" t="n">
        <v>874</v>
      </c>
      <c r="F211" t="inlineStr">
        <is>
          <t>sender</t>
        </is>
      </c>
      <c r="G211" t="n">
        <v>2970</v>
      </c>
      <c r="H211" t="n">
        <v>1724850375.807745</v>
      </c>
    </row>
    <row r="212">
      <c r="A212" t="inlineStr">
        <is>
          <t>2001:1:7::3</t>
        </is>
      </c>
      <c r="B212" t="inlineStr">
        <is>
          <t>2001:1:8::4</t>
        </is>
      </c>
      <c r="C212" t="n">
        <v>1</v>
      </c>
      <c r="D212" t="n">
        <v>35</v>
      </c>
      <c r="E212" t="n">
        <v>874</v>
      </c>
      <c r="F212" t="inlineStr">
        <is>
          <t>receiver</t>
        </is>
      </c>
      <c r="G212" t="n">
        <v>2970</v>
      </c>
      <c r="H212" t="n">
        <v>1724850375.913986</v>
      </c>
      <c r="I212" t="n">
        <v>0</v>
      </c>
      <c r="J212" t="inlineStr">
        <is>
          <t>[]</t>
        </is>
      </c>
      <c r="L212">
        <f>G211-G212</f>
        <v/>
      </c>
      <c r="M212">
        <f>ROUND((L212/G211)*100, 3)</f>
        <v/>
      </c>
      <c r="N212">
        <f>ROUND((H212-H211)*10^9, 3)</f>
        <v/>
      </c>
    </row>
    <row r="213">
      <c r="A213" t="inlineStr">
        <is>
          <t>2001:1:5::1</t>
        </is>
      </c>
      <c r="B213" t="inlineStr">
        <is>
          <t>2001:1:2::2</t>
        </is>
      </c>
      <c r="C213" t="n">
        <v>1</v>
      </c>
      <c r="D213" t="n">
        <v>35</v>
      </c>
      <c r="E213" t="n">
        <v>874</v>
      </c>
      <c r="F213" t="inlineStr">
        <is>
          <t>sender</t>
        </is>
      </c>
      <c r="G213" t="n">
        <v>2970</v>
      </c>
      <c r="H213" t="n">
        <v>1724850376.32214</v>
      </c>
    </row>
    <row r="214">
      <c r="A214" t="inlineStr">
        <is>
          <t>2001:1:5::1</t>
        </is>
      </c>
      <c r="B214" t="inlineStr">
        <is>
          <t>2001:1:2::2</t>
        </is>
      </c>
      <c r="C214" t="n">
        <v>1</v>
      </c>
      <c r="D214" t="n">
        <v>35</v>
      </c>
      <c r="E214" t="n">
        <v>874</v>
      </c>
      <c r="F214" t="inlineStr">
        <is>
          <t>receiver</t>
        </is>
      </c>
      <c r="G214" t="n">
        <v>2970</v>
      </c>
      <c r="H214" t="n">
        <v>1724850376.471576</v>
      </c>
      <c r="I214" t="n">
        <v>0</v>
      </c>
      <c r="J214" t="inlineStr">
        <is>
          <t>[]</t>
        </is>
      </c>
      <c r="L214">
        <f>G213-G214</f>
        <v/>
      </c>
      <c r="M214">
        <f>ROUND((L214/G213)*100, 3)</f>
        <v/>
      </c>
      <c r="N214">
        <f>ROUND((H214-H213)*10^9, 3)</f>
        <v/>
      </c>
    </row>
    <row r="215">
      <c r="A215" t="inlineStr">
        <is>
          <t>2001:1:3::1</t>
        </is>
      </c>
      <c r="B215" t="inlineStr">
        <is>
          <t>2001:1:8::3</t>
        </is>
      </c>
      <c r="C215" t="n">
        <v>1</v>
      </c>
      <c r="D215" t="n">
        <v>35</v>
      </c>
      <c r="E215" t="n">
        <v>874</v>
      </c>
      <c r="F215" t="inlineStr">
        <is>
          <t>sender</t>
        </is>
      </c>
      <c r="G215" t="n">
        <v>2970</v>
      </c>
      <c r="H215" t="n">
        <v>1724850375.87594</v>
      </c>
    </row>
    <row r="216">
      <c r="A216" t="inlineStr">
        <is>
          <t>2001:1:3::1</t>
        </is>
      </c>
      <c r="B216" t="inlineStr">
        <is>
          <t>2001:1:8::3</t>
        </is>
      </c>
      <c r="C216" t="n">
        <v>1</v>
      </c>
      <c r="D216" t="n">
        <v>35</v>
      </c>
      <c r="E216" t="n">
        <v>874</v>
      </c>
      <c r="F216" t="inlineStr">
        <is>
          <t>receiver</t>
        </is>
      </c>
      <c r="G216" t="n">
        <v>2970</v>
      </c>
      <c r="H216" t="n">
        <v>1724850375.987293</v>
      </c>
      <c r="I216" t="n">
        <v>0</v>
      </c>
      <c r="J216" t="inlineStr">
        <is>
          <t>[]</t>
        </is>
      </c>
      <c r="L216">
        <f>G215-G216</f>
        <v/>
      </c>
      <c r="M216">
        <f>ROUND((L216/G215)*100, 3)</f>
        <v/>
      </c>
      <c r="N216">
        <f>ROUND((H216-H215)*10^9, 3)</f>
        <v/>
      </c>
    </row>
    <row r="217">
      <c r="A217" t="inlineStr">
        <is>
          <t>2001:1:3::1</t>
        </is>
      </c>
      <c r="B217" t="inlineStr">
        <is>
          <t>2001:1:7::3</t>
        </is>
      </c>
      <c r="C217" t="n">
        <v>1</v>
      </c>
      <c r="D217" t="n">
        <v>35</v>
      </c>
      <c r="E217" t="n">
        <v>874</v>
      </c>
      <c r="F217" t="inlineStr">
        <is>
          <t>sender</t>
        </is>
      </c>
      <c r="G217" t="n">
        <v>2970</v>
      </c>
      <c r="H217" t="n">
        <v>1724850376.171268</v>
      </c>
    </row>
    <row r="218">
      <c r="A218" t="inlineStr">
        <is>
          <t>2001:1:3::1</t>
        </is>
      </c>
      <c r="B218" t="inlineStr">
        <is>
          <t>2001:1:7::3</t>
        </is>
      </c>
      <c r="C218" t="n">
        <v>1</v>
      </c>
      <c r="D218" t="n">
        <v>35</v>
      </c>
      <c r="E218" t="n">
        <v>874</v>
      </c>
      <c r="F218" t="inlineStr">
        <is>
          <t>receiver</t>
        </is>
      </c>
      <c r="G218" t="n">
        <v>2970</v>
      </c>
      <c r="H218" t="n">
        <v>1724850376.303393</v>
      </c>
      <c r="I218" t="n">
        <v>0</v>
      </c>
      <c r="J218" t="inlineStr">
        <is>
          <t>[]</t>
        </is>
      </c>
      <c r="L218">
        <f>G217-G218</f>
        <v/>
      </c>
      <c r="M218">
        <f>ROUND((L218/G217)*100, 3)</f>
        <v/>
      </c>
      <c r="N218">
        <f>ROUND((H218-H217)*10^9, 3)</f>
        <v/>
      </c>
    </row>
    <row r="219"/>
    <row r="220">
      <c r="A220" s="1" t="inlineStr">
        <is>
          <t>SRv6 Operations</t>
        </is>
      </c>
    </row>
    <row r="221">
      <c r="A221" s="1" t="inlineStr">
        <is>
          <t>Timestamp</t>
        </is>
      </c>
      <c r="B221" s="1" t="inlineStr">
        <is>
          <t>Operation</t>
        </is>
      </c>
      <c r="C221" s="1" t="inlineStr">
        <is>
          <t>Responsible Switch</t>
        </is>
      </c>
      <c r="D221" s="1" t="inlineStr">
        <is>
          <t>Source</t>
        </is>
      </c>
      <c r="E221" s="1" t="inlineStr">
        <is>
          <t>Destination</t>
        </is>
      </c>
      <c r="F221" s="1" t="inlineStr">
        <is>
          <t>Flow Label</t>
        </is>
      </c>
    </row>
    <row r="222">
      <c r="A222" t="inlineStr">
        <is>
          <t>2024-08-28 14:06:52</t>
        </is>
      </c>
      <c r="B222" t="inlineStr">
        <is>
          <t>Created SRv6 rule</t>
        </is>
      </c>
      <c r="C222" t="n">
        <v>7</v>
      </c>
      <c r="D222" t="inlineStr">
        <is>
          <t>2001:1:2::2</t>
        </is>
      </c>
      <c r="E222" t="inlineStr">
        <is>
          <t>2001:1:8::2</t>
        </is>
      </c>
      <c r="F222" t="n">
        <v>1</v>
      </c>
    </row>
    <row r="223">
      <c r="A223" t="inlineStr">
        <is>
          <t>2024-08-28 14:08:56</t>
        </is>
      </c>
      <c r="B223" t="inlineStr">
        <is>
          <t>Created SRv6 rule</t>
        </is>
      </c>
      <c r="C223" t="n">
        <v>3</v>
      </c>
      <c r="D223" t="inlineStr">
        <is>
          <t>2001:1:2::2</t>
        </is>
      </c>
      <c r="E223" t="inlineStr">
        <is>
          <t>2001:1:8::2</t>
        </is>
      </c>
      <c r="F223" t="n">
        <v>1</v>
      </c>
    </row>
    <row r="224"/>
    <row r="225"/>
    <row r="226">
      <c r="A226" s="1" t="inlineStr">
        <is>
          <t>Iteration - 8</t>
        </is>
      </c>
    </row>
    <row r="227">
      <c r="A227" t="inlineStr">
        <is>
          <t>2001:1:8::1</t>
        </is>
      </c>
      <c r="B227" t="inlineStr">
        <is>
          <t>2001:1:2::1</t>
        </is>
      </c>
      <c r="C227" t="n">
        <v>1</v>
      </c>
      <c r="D227" t="n">
        <v>34</v>
      </c>
      <c r="E227" t="n">
        <v>420</v>
      </c>
      <c r="F227" t="inlineStr">
        <is>
          <t>sender</t>
        </is>
      </c>
      <c r="G227" t="n">
        <v>1500</v>
      </c>
      <c r="H227" t="n">
        <v>1724850678.86692</v>
      </c>
    </row>
    <row r="228">
      <c r="A228" t="inlineStr">
        <is>
          <t>2001:1:8::1</t>
        </is>
      </c>
      <c r="B228" t="inlineStr">
        <is>
          <t>2001:1:2::1</t>
        </is>
      </c>
      <c r="C228" t="n">
        <v>1</v>
      </c>
      <c r="D228" t="n">
        <v>34</v>
      </c>
      <c r="E228" t="n">
        <v>420</v>
      </c>
      <c r="F228" t="inlineStr">
        <is>
          <t>receiver</t>
        </is>
      </c>
      <c r="G228" t="n">
        <v>1500</v>
      </c>
      <c r="H228" t="n">
        <v>1724850679.004918</v>
      </c>
      <c r="I228" t="n">
        <v>0</v>
      </c>
      <c r="J228" t="inlineStr">
        <is>
          <t>[]</t>
        </is>
      </c>
      <c r="L228">
        <f>G227-G228</f>
        <v/>
      </c>
      <c r="M228">
        <f>ROUND((L228/G227)*100, 3)</f>
        <v/>
      </c>
      <c r="N228">
        <f>ROUND((H228-H227)*10^9, 3)</f>
        <v/>
      </c>
    </row>
    <row r="229">
      <c r="A229" t="inlineStr">
        <is>
          <t>2001:1:5::1</t>
        </is>
      </c>
      <c r="B229" t="inlineStr">
        <is>
          <t>2001:1:7::2</t>
        </is>
      </c>
      <c r="C229" t="n">
        <v>1</v>
      </c>
      <c r="D229" t="n">
        <v>34</v>
      </c>
      <c r="E229" t="n">
        <v>420</v>
      </c>
      <c r="F229" t="inlineStr">
        <is>
          <t>sender</t>
        </is>
      </c>
      <c r="G229" t="n">
        <v>1500</v>
      </c>
      <c r="H229" t="n">
        <v>1724850678.714205</v>
      </c>
    </row>
    <row r="230">
      <c r="A230" t="inlineStr">
        <is>
          <t>2001:1:5::1</t>
        </is>
      </c>
      <c r="B230" t="inlineStr">
        <is>
          <t>2001:1:7::2</t>
        </is>
      </c>
      <c r="C230" t="n">
        <v>1</v>
      </c>
      <c r="D230" t="n">
        <v>34</v>
      </c>
      <c r="E230" t="n">
        <v>420</v>
      </c>
      <c r="F230" t="inlineStr">
        <is>
          <t>receiver</t>
        </is>
      </c>
      <c r="G230" t="n">
        <v>1500</v>
      </c>
      <c r="H230" t="n">
        <v>1724850678.841979</v>
      </c>
      <c r="I230" t="n">
        <v>0</v>
      </c>
      <c r="J230" t="inlineStr">
        <is>
          <t>[]</t>
        </is>
      </c>
      <c r="L230">
        <f>G229-G230</f>
        <v/>
      </c>
      <c r="M230">
        <f>ROUND((L230/G229)*100, 3)</f>
        <v/>
      </c>
      <c r="N230">
        <f>ROUND((H230-H229)*10^9, 3)</f>
        <v/>
      </c>
    </row>
    <row r="231">
      <c r="A231" t="inlineStr">
        <is>
          <t>2001:1:1::2</t>
        </is>
      </c>
      <c r="B231" t="inlineStr">
        <is>
          <t>2001:1:7::1</t>
        </is>
      </c>
      <c r="C231" t="n">
        <v>1</v>
      </c>
      <c r="D231" t="n">
        <v>34</v>
      </c>
      <c r="E231" t="n">
        <v>420</v>
      </c>
      <c r="F231" t="inlineStr">
        <is>
          <t>sender</t>
        </is>
      </c>
      <c r="G231" t="n">
        <v>1500</v>
      </c>
      <c r="H231" t="n">
        <v>1724850678.713909</v>
      </c>
    </row>
    <row r="232">
      <c r="A232" t="inlineStr">
        <is>
          <t>2001:1:1::2</t>
        </is>
      </c>
      <c r="B232" t="inlineStr">
        <is>
          <t>2001:1:7::1</t>
        </is>
      </c>
      <c r="C232" t="n">
        <v>1</v>
      </c>
      <c r="D232" t="n">
        <v>34</v>
      </c>
      <c r="E232" t="n">
        <v>420</v>
      </c>
      <c r="F232" t="inlineStr">
        <is>
          <t>receiver</t>
        </is>
      </c>
      <c r="G232" t="n">
        <v>1500</v>
      </c>
      <c r="H232" t="n">
        <v>1724850678.846657</v>
      </c>
      <c r="I232" t="n">
        <v>0</v>
      </c>
      <c r="J232" t="inlineStr">
        <is>
          <t>[]</t>
        </is>
      </c>
      <c r="L232">
        <f>G231-G232</f>
        <v/>
      </c>
      <c r="M232">
        <f>ROUND((L232/G231)*100, 3)</f>
        <v/>
      </c>
      <c r="N232">
        <f>ROUND((H232-H231)*10^9, 3)</f>
        <v/>
      </c>
    </row>
    <row r="233">
      <c r="A233" t="inlineStr">
        <is>
          <t>2001:1:2::1</t>
        </is>
      </c>
      <c r="B233" t="inlineStr">
        <is>
          <t>2001:1:3::1</t>
        </is>
      </c>
      <c r="C233" t="n">
        <v>1</v>
      </c>
      <c r="D233" t="n">
        <v>0</v>
      </c>
      <c r="E233" t="n">
        <v>262</v>
      </c>
      <c r="F233" t="inlineStr">
        <is>
          <t>sender</t>
        </is>
      </c>
      <c r="G233" t="n">
        <v>1500</v>
      </c>
      <c r="H233" t="n">
        <v>1724850678.686234</v>
      </c>
    </row>
    <row r="234">
      <c r="A234" t="inlineStr">
        <is>
          <t>2001:1:2::1</t>
        </is>
      </c>
      <c r="B234" t="inlineStr">
        <is>
          <t>2001:1:3::1</t>
        </is>
      </c>
      <c r="C234" t="n">
        <v>1</v>
      </c>
      <c r="D234" t="n">
        <v>0</v>
      </c>
      <c r="E234" t="n">
        <v>262</v>
      </c>
      <c r="F234" t="inlineStr">
        <is>
          <t>receiver</t>
        </is>
      </c>
      <c r="G234" t="n">
        <v>1500</v>
      </c>
      <c r="H234" t="n">
        <v>1724850678.812009</v>
      </c>
      <c r="I234" t="n">
        <v>0</v>
      </c>
      <c r="J234" t="inlineStr">
        <is>
          <t>[]</t>
        </is>
      </c>
      <c r="L234">
        <f>G233-G234</f>
        <v/>
      </c>
      <c r="M234">
        <f>ROUND((L234/G233)*100, 3)</f>
        <v/>
      </c>
      <c r="N234">
        <f>ROUND((H234-H233)*10^9, 3)</f>
        <v/>
      </c>
    </row>
    <row r="235">
      <c r="A235" t="inlineStr">
        <is>
          <t>2001:1:3::1</t>
        </is>
      </c>
      <c r="B235" t="inlineStr">
        <is>
          <t>2001:1:5::1</t>
        </is>
      </c>
      <c r="C235" t="n">
        <v>1</v>
      </c>
      <c r="D235" t="n">
        <v>34</v>
      </c>
      <c r="E235" t="n">
        <v>420</v>
      </c>
      <c r="F235" t="inlineStr">
        <is>
          <t>sender</t>
        </is>
      </c>
      <c r="G235" t="n">
        <v>1500</v>
      </c>
      <c r="H235" t="n">
        <v>1724850678.988771</v>
      </c>
    </row>
    <row r="236">
      <c r="A236" t="inlineStr">
        <is>
          <t>2001:1:3::1</t>
        </is>
      </c>
      <c r="B236" t="inlineStr">
        <is>
          <t>2001:1:5::1</t>
        </is>
      </c>
      <c r="C236" t="n">
        <v>1</v>
      </c>
      <c r="D236" t="n">
        <v>34</v>
      </c>
      <c r="E236" t="n">
        <v>420</v>
      </c>
      <c r="F236" t="inlineStr">
        <is>
          <t>receiver</t>
        </is>
      </c>
      <c r="G236" t="n">
        <v>1500</v>
      </c>
      <c r="H236" t="n">
        <v>1724850679.109221</v>
      </c>
      <c r="I236" t="n">
        <v>0</v>
      </c>
      <c r="J236" t="inlineStr">
        <is>
          <t>[]</t>
        </is>
      </c>
      <c r="L236">
        <f>G235-G236</f>
        <v/>
      </c>
      <c r="M236">
        <f>ROUND((L236/G235)*100, 3)</f>
        <v/>
      </c>
      <c r="N236">
        <f>ROUND((H236-H235)*10^9, 3)</f>
        <v/>
      </c>
    </row>
    <row r="237">
      <c r="A237" t="inlineStr">
        <is>
          <t>2001:1:8::1</t>
        </is>
      </c>
      <c r="B237" t="inlineStr">
        <is>
          <t>2001:1:1::1</t>
        </is>
      </c>
      <c r="C237" t="n">
        <v>1</v>
      </c>
      <c r="D237" t="n">
        <v>0</v>
      </c>
      <c r="E237" t="n">
        <v>262</v>
      </c>
      <c r="F237" t="inlineStr">
        <is>
          <t>sender</t>
        </is>
      </c>
      <c r="G237" t="n">
        <v>1500</v>
      </c>
      <c r="H237" t="n">
        <v>1724850678.690841</v>
      </c>
    </row>
    <row r="238">
      <c r="A238" t="inlineStr">
        <is>
          <t>2001:1:8::1</t>
        </is>
      </c>
      <c r="B238" t="inlineStr">
        <is>
          <t>2001:1:1::1</t>
        </is>
      </c>
      <c r="C238" t="n">
        <v>1</v>
      </c>
      <c r="D238" t="n">
        <v>0</v>
      </c>
      <c r="E238" t="n">
        <v>262</v>
      </c>
      <c r="F238" t="inlineStr">
        <is>
          <t>receiver</t>
        </is>
      </c>
      <c r="G238" t="n">
        <v>1500</v>
      </c>
      <c r="H238" t="n">
        <v>1724850678.823069</v>
      </c>
      <c r="I238" t="n">
        <v>0</v>
      </c>
      <c r="J238" t="inlineStr">
        <is>
          <t>[]</t>
        </is>
      </c>
      <c r="L238">
        <f>G237-G238</f>
        <v/>
      </c>
      <c r="M238">
        <f>ROUND((L238/G237)*100, 3)</f>
        <v/>
      </c>
      <c r="N238">
        <f>ROUND((H238-H237)*10^9, 3)</f>
        <v/>
      </c>
    </row>
    <row r="239">
      <c r="A239" t="inlineStr">
        <is>
          <t>2001:1:3::1</t>
        </is>
      </c>
      <c r="B239" t="inlineStr">
        <is>
          <t>2001:1:7::3</t>
        </is>
      </c>
      <c r="C239" t="n">
        <v>1</v>
      </c>
      <c r="D239" t="n">
        <v>35</v>
      </c>
      <c r="E239" t="n">
        <v>874</v>
      </c>
      <c r="F239" t="inlineStr">
        <is>
          <t>sender</t>
        </is>
      </c>
      <c r="G239" t="n">
        <v>2970</v>
      </c>
      <c r="H239" t="n">
        <v>1724850678.678188</v>
      </c>
    </row>
    <row r="240">
      <c r="A240" t="inlineStr">
        <is>
          <t>2001:1:3::1</t>
        </is>
      </c>
      <c r="B240" t="inlineStr">
        <is>
          <t>2001:1:7::3</t>
        </is>
      </c>
      <c r="C240" t="n">
        <v>1</v>
      </c>
      <c r="D240" t="n">
        <v>35</v>
      </c>
      <c r="E240" t="n">
        <v>874</v>
      </c>
      <c r="F240" t="inlineStr">
        <is>
          <t>receiver</t>
        </is>
      </c>
      <c r="G240" t="n">
        <v>2970</v>
      </c>
      <c r="H240" t="n">
        <v>1724850678.799982</v>
      </c>
      <c r="I240" t="n">
        <v>0</v>
      </c>
      <c r="J240" t="inlineStr">
        <is>
          <t>[]</t>
        </is>
      </c>
      <c r="L240">
        <f>G239-G240</f>
        <v/>
      </c>
      <c r="M240">
        <f>ROUND((L240/G239)*100, 3)</f>
        <v/>
      </c>
      <c r="N240">
        <f>ROUND((H240-H239)*10^9, 3)</f>
        <v/>
      </c>
    </row>
    <row r="241">
      <c r="A241" t="inlineStr">
        <is>
          <t>2001:1:5::1</t>
        </is>
      </c>
      <c r="B241" t="inlineStr">
        <is>
          <t>2001:1:2::2</t>
        </is>
      </c>
      <c r="C241" t="n">
        <v>1</v>
      </c>
      <c r="D241" t="n">
        <v>35</v>
      </c>
      <c r="E241" t="n">
        <v>874</v>
      </c>
      <c r="F241" t="inlineStr">
        <is>
          <t>sender</t>
        </is>
      </c>
      <c r="G241" t="n">
        <v>2970</v>
      </c>
      <c r="H241" t="n">
        <v>1724850678.997914</v>
      </c>
    </row>
    <row r="242">
      <c r="A242" t="inlineStr">
        <is>
          <t>2001:1:5::1</t>
        </is>
      </c>
      <c r="B242" t="inlineStr">
        <is>
          <t>2001:1:2::2</t>
        </is>
      </c>
      <c r="C242" t="n">
        <v>1</v>
      </c>
      <c r="D242" t="n">
        <v>35</v>
      </c>
      <c r="E242" t="n">
        <v>874</v>
      </c>
      <c r="F242" t="inlineStr">
        <is>
          <t>receiver</t>
        </is>
      </c>
      <c r="G242" t="n">
        <v>2970</v>
      </c>
      <c r="H242" t="n">
        <v>1724850679.116586</v>
      </c>
      <c r="I242" t="n">
        <v>0</v>
      </c>
      <c r="J242" t="inlineStr">
        <is>
          <t>[]</t>
        </is>
      </c>
      <c r="L242">
        <f>G241-G242</f>
        <v/>
      </c>
      <c r="M242">
        <f>ROUND((L242/G241)*100, 3)</f>
        <v/>
      </c>
      <c r="N242">
        <f>ROUND((H242-H241)*10^9, 3)</f>
        <v/>
      </c>
    </row>
    <row r="243">
      <c r="A243" t="inlineStr">
        <is>
          <t>2001:1:2::1</t>
        </is>
      </c>
      <c r="B243" t="inlineStr">
        <is>
          <t>2001:1:8::1</t>
        </is>
      </c>
      <c r="C243" t="n">
        <v>2</v>
      </c>
      <c r="D243" t="n">
        <v>35</v>
      </c>
      <c r="E243" t="n">
        <v>874</v>
      </c>
      <c r="F243" t="inlineStr">
        <is>
          <t>sender</t>
        </is>
      </c>
      <c r="G243" t="n">
        <v>2970</v>
      </c>
      <c r="H243" t="n">
        <v>1724850678.654072</v>
      </c>
    </row>
    <row r="244">
      <c r="A244" t="inlineStr">
        <is>
          <t>2001:1:2::1</t>
        </is>
      </c>
      <c r="B244" t="inlineStr">
        <is>
          <t>2001:1:8::1</t>
        </is>
      </c>
      <c r="C244" t="n">
        <v>2</v>
      </c>
      <c r="D244" t="n">
        <v>35</v>
      </c>
      <c r="E244" t="n">
        <v>874</v>
      </c>
      <c r="F244" t="inlineStr">
        <is>
          <t>receiver</t>
        </is>
      </c>
      <c r="G244" t="n">
        <v>2970</v>
      </c>
      <c r="H244" t="n">
        <v>1724850678.732196</v>
      </c>
      <c r="I244" t="n">
        <v>0</v>
      </c>
      <c r="J244" t="inlineStr">
        <is>
          <t>[]</t>
        </is>
      </c>
      <c r="L244">
        <f>G243-G244</f>
        <v/>
      </c>
      <c r="M244">
        <f>ROUND((L244/G243)*100, 3)</f>
        <v/>
      </c>
      <c r="N244">
        <f>ROUND((H244-H243)*10^9, 3)</f>
        <v/>
      </c>
    </row>
    <row r="245">
      <c r="A245" t="inlineStr">
        <is>
          <t>2001:1:2::2</t>
        </is>
      </c>
      <c r="B245" t="inlineStr">
        <is>
          <t>2001:1:8::2</t>
        </is>
      </c>
      <c r="C245" t="n">
        <v>1</v>
      </c>
      <c r="D245" t="n">
        <v>35</v>
      </c>
      <c r="E245" t="n">
        <v>874</v>
      </c>
      <c r="F245" t="inlineStr">
        <is>
          <t>sender</t>
        </is>
      </c>
      <c r="G245" t="n">
        <v>2970</v>
      </c>
      <c r="H245" t="n">
        <v>1724850679.026093</v>
      </c>
    </row>
    <row r="246">
      <c r="A246" t="inlineStr">
        <is>
          <t>2001:1:2::2</t>
        </is>
      </c>
      <c r="B246" t="inlineStr">
        <is>
          <t>2001:1:8::2</t>
        </is>
      </c>
      <c r="C246" t="n">
        <v>1</v>
      </c>
      <c r="D246" t="n">
        <v>35</v>
      </c>
      <c r="E246" t="n">
        <v>874</v>
      </c>
      <c r="F246" t="inlineStr">
        <is>
          <t>receiver</t>
        </is>
      </c>
      <c r="G246" t="n">
        <v>2970</v>
      </c>
      <c r="H246" t="n">
        <v>1724850679.156827</v>
      </c>
      <c r="I246" t="n">
        <v>0</v>
      </c>
      <c r="J246" t="inlineStr">
        <is>
          <t>[]</t>
        </is>
      </c>
      <c r="L246">
        <f>G245-G246</f>
        <v/>
      </c>
      <c r="M246">
        <f>ROUND((L246/G245)*100, 3)</f>
        <v/>
      </c>
      <c r="N246">
        <f>ROUND((H246-H245)*10^9, 3)</f>
        <v/>
      </c>
    </row>
    <row r="247">
      <c r="A247" t="inlineStr">
        <is>
          <t>2001:1:3::1</t>
        </is>
      </c>
      <c r="B247" t="inlineStr">
        <is>
          <t>2001:1:8::3</t>
        </is>
      </c>
      <c r="C247" t="n">
        <v>1</v>
      </c>
      <c r="D247" t="n">
        <v>35</v>
      </c>
      <c r="E247" t="n">
        <v>874</v>
      </c>
      <c r="F247" t="inlineStr">
        <is>
          <t>sender</t>
        </is>
      </c>
      <c r="G247" t="n">
        <v>2970</v>
      </c>
      <c r="H247" t="n">
        <v>1724850678.858018</v>
      </c>
    </row>
    <row r="248">
      <c r="A248" t="inlineStr">
        <is>
          <t>2001:1:3::1</t>
        </is>
      </c>
      <c r="B248" t="inlineStr">
        <is>
          <t>2001:1:8::3</t>
        </is>
      </c>
      <c r="C248" t="n">
        <v>1</v>
      </c>
      <c r="D248" t="n">
        <v>35</v>
      </c>
      <c r="E248" t="n">
        <v>874</v>
      </c>
      <c r="F248" t="inlineStr">
        <is>
          <t>receiver</t>
        </is>
      </c>
      <c r="G248" t="n">
        <v>2970</v>
      </c>
      <c r="H248" t="n">
        <v>1724850678.977194</v>
      </c>
      <c r="I248" t="n">
        <v>0</v>
      </c>
      <c r="J248" t="inlineStr">
        <is>
          <t>[]</t>
        </is>
      </c>
      <c r="L248">
        <f>G247-G248</f>
        <v/>
      </c>
      <c r="M248">
        <f>ROUND((L248/G247)*100, 3)</f>
        <v/>
      </c>
      <c r="N248">
        <f>ROUND((H248-H247)*10^9, 3)</f>
        <v/>
      </c>
    </row>
    <row r="249">
      <c r="A249" t="inlineStr">
        <is>
          <t>2001:1:7::3</t>
        </is>
      </c>
      <c r="B249" t="inlineStr">
        <is>
          <t>2001:1:8::4</t>
        </is>
      </c>
      <c r="C249" t="n">
        <v>1</v>
      </c>
      <c r="D249" t="n">
        <v>35</v>
      </c>
      <c r="E249" t="n">
        <v>874</v>
      </c>
      <c r="F249" t="inlineStr">
        <is>
          <t>sender</t>
        </is>
      </c>
      <c r="G249" t="n">
        <v>2970</v>
      </c>
      <c r="H249" t="n">
        <v>1724850678.92233</v>
      </c>
    </row>
    <row r="250">
      <c r="A250" t="inlineStr">
        <is>
          <t>2001:1:7::3</t>
        </is>
      </c>
      <c r="B250" t="inlineStr">
        <is>
          <t>2001:1:8::4</t>
        </is>
      </c>
      <c r="C250" t="n">
        <v>1</v>
      </c>
      <c r="D250" t="n">
        <v>35</v>
      </c>
      <c r="E250" t="n">
        <v>874</v>
      </c>
      <c r="F250" t="inlineStr">
        <is>
          <t>receiver</t>
        </is>
      </c>
      <c r="G250" t="n">
        <v>2970</v>
      </c>
      <c r="H250" t="n">
        <v>1724850679.016963</v>
      </c>
      <c r="I250" t="n">
        <v>0</v>
      </c>
      <c r="J250" t="inlineStr">
        <is>
          <t>[]</t>
        </is>
      </c>
      <c r="L250">
        <f>G249-G250</f>
        <v/>
      </c>
      <c r="M250">
        <f>ROUND((L250/G249)*100, 3)</f>
        <v/>
      </c>
      <c r="N250">
        <f>ROUND((H250-H249)*10^9, 3)</f>
        <v/>
      </c>
    </row>
    <row r="251"/>
    <row r="252">
      <c r="A252" s="1" t="inlineStr">
        <is>
          <t>SRv6 Operations</t>
        </is>
      </c>
    </row>
    <row r="253">
      <c r="A253" s="1" t="inlineStr">
        <is>
          <t>Timestamp</t>
        </is>
      </c>
      <c r="B253" s="1" t="inlineStr">
        <is>
          <t>Operation</t>
        </is>
      </c>
      <c r="C253" s="1" t="inlineStr">
        <is>
          <t>Responsible Switch</t>
        </is>
      </c>
      <c r="D253" s="1" t="inlineStr">
        <is>
          <t>Source</t>
        </is>
      </c>
      <c r="E253" s="1" t="inlineStr">
        <is>
          <t>Destination</t>
        </is>
      </c>
      <c r="F253" s="1" t="inlineStr">
        <is>
          <t>Flow Label</t>
        </is>
      </c>
    </row>
    <row r="254">
      <c r="A254" t="inlineStr">
        <is>
          <t>2024-08-28 14:11:24</t>
        </is>
      </c>
      <c r="B254" t="inlineStr">
        <is>
          <t>Created SRv6 rule</t>
        </is>
      </c>
      <c r="C254" t="n">
        <v>7</v>
      </c>
      <c r="D254" t="inlineStr">
        <is>
          <t>2001:1:3::1</t>
        </is>
      </c>
      <c r="E254" t="inlineStr">
        <is>
          <t>2001:1:8::3</t>
        </is>
      </c>
      <c r="F254" t="n">
        <v>1</v>
      </c>
    </row>
    <row r="255">
      <c r="A255" t="inlineStr">
        <is>
          <t>2024-08-28 14:12:59</t>
        </is>
      </c>
      <c r="B255" t="inlineStr">
        <is>
          <t>Created SRv6 rule</t>
        </is>
      </c>
      <c r="C255" t="n">
        <v>7</v>
      </c>
      <c r="D255" t="inlineStr">
        <is>
          <t>2001:1:2::2</t>
        </is>
      </c>
      <c r="E255" t="inlineStr">
        <is>
          <t>2001:1:8::2</t>
        </is>
      </c>
      <c r="F255" t="n">
        <v>1</v>
      </c>
    </row>
    <row r="256">
      <c r="A256" t="inlineStr">
        <is>
          <t>2024-08-28 14:13:30</t>
        </is>
      </c>
      <c r="B256" t="inlineStr">
        <is>
          <t>Created SRv6 rule</t>
        </is>
      </c>
      <c r="C256" t="n">
        <v>3</v>
      </c>
      <c r="D256" t="inlineStr">
        <is>
          <t>2001:1:2::2</t>
        </is>
      </c>
      <c r="E256" t="inlineStr">
        <is>
          <t>2001:1:8::2</t>
        </is>
      </c>
      <c r="F256" t="n">
        <v>1</v>
      </c>
    </row>
    <row r="257"/>
    <row r="258"/>
    <row r="259">
      <c r="A259" s="1" t="inlineStr">
        <is>
          <t>Iteration - 9</t>
        </is>
      </c>
    </row>
    <row r="260">
      <c r="A260" t="inlineStr">
        <is>
          <t>2001:1:8::1</t>
        </is>
      </c>
      <c r="B260" t="inlineStr">
        <is>
          <t>2001:1:1::1</t>
        </is>
      </c>
      <c r="C260" t="n">
        <v>1</v>
      </c>
      <c r="D260" t="n">
        <v>0</v>
      </c>
      <c r="E260" t="n">
        <v>262</v>
      </c>
      <c r="F260" t="inlineStr">
        <is>
          <t>sender</t>
        </is>
      </c>
      <c r="G260" t="n">
        <v>1500</v>
      </c>
      <c r="H260" t="n">
        <v>1724850982.322374</v>
      </c>
    </row>
    <row r="261">
      <c r="A261" t="inlineStr">
        <is>
          <t>2001:1:8::1</t>
        </is>
      </c>
      <c r="B261" t="inlineStr">
        <is>
          <t>2001:1:1::1</t>
        </is>
      </c>
      <c r="C261" t="n">
        <v>1</v>
      </c>
      <c r="D261" t="n">
        <v>0</v>
      </c>
      <c r="E261" t="n">
        <v>262</v>
      </c>
      <c r="F261" t="inlineStr">
        <is>
          <t>receiver</t>
        </is>
      </c>
      <c r="G261" t="n">
        <v>1500</v>
      </c>
      <c r="H261" t="n">
        <v>1724850982.409629</v>
      </c>
      <c r="I261" t="n">
        <v>0</v>
      </c>
      <c r="J261" t="inlineStr">
        <is>
          <t>[]</t>
        </is>
      </c>
      <c r="L261">
        <f>G260-G261</f>
        <v/>
      </c>
      <c r="M261">
        <f>ROUND((L261/G260)*100, 3)</f>
        <v/>
      </c>
      <c r="N261">
        <f>ROUND((H261-H260)*10^9, 3)</f>
        <v/>
      </c>
    </row>
    <row r="262">
      <c r="A262" t="inlineStr">
        <is>
          <t>2001:1:5::1</t>
        </is>
      </c>
      <c r="B262" t="inlineStr">
        <is>
          <t>2001:1:7::2</t>
        </is>
      </c>
      <c r="C262" t="n">
        <v>1</v>
      </c>
      <c r="D262" t="n">
        <v>34</v>
      </c>
      <c r="E262" t="n">
        <v>420</v>
      </c>
      <c r="F262" t="inlineStr">
        <is>
          <t>sender</t>
        </is>
      </c>
      <c r="G262" t="n">
        <v>1500</v>
      </c>
      <c r="H262" t="n">
        <v>1724850982.213838</v>
      </c>
    </row>
    <row r="263">
      <c r="A263" t="inlineStr">
        <is>
          <t>2001:1:5::1</t>
        </is>
      </c>
      <c r="B263" t="inlineStr">
        <is>
          <t>2001:1:7::2</t>
        </is>
      </c>
      <c r="C263" t="n">
        <v>1</v>
      </c>
      <c r="D263" t="n">
        <v>34</v>
      </c>
      <c r="E263" t="n">
        <v>420</v>
      </c>
      <c r="F263" t="inlineStr">
        <is>
          <t>receiver</t>
        </is>
      </c>
      <c r="G263" t="n">
        <v>1500</v>
      </c>
      <c r="H263" t="n">
        <v>1724850982.312244</v>
      </c>
      <c r="I263" t="n">
        <v>0</v>
      </c>
      <c r="J263" t="inlineStr">
        <is>
          <t>[]</t>
        </is>
      </c>
      <c r="L263">
        <f>G262-G263</f>
        <v/>
      </c>
      <c r="M263">
        <f>ROUND((L263/G262)*100, 3)</f>
        <v/>
      </c>
      <c r="N263">
        <f>ROUND((H263-H262)*10^9, 3)</f>
        <v/>
      </c>
    </row>
    <row r="264">
      <c r="A264" t="inlineStr">
        <is>
          <t>2001:1:1::2</t>
        </is>
      </c>
      <c r="B264" t="inlineStr">
        <is>
          <t>2001:1:7::1</t>
        </is>
      </c>
      <c r="C264" t="n">
        <v>1</v>
      </c>
      <c r="D264" t="n">
        <v>34</v>
      </c>
      <c r="E264" t="n">
        <v>420</v>
      </c>
      <c r="F264" t="inlineStr">
        <is>
          <t>sender</t>
        </is>
      </c>
      <c r="G264" t="n">
        <v>1500</v>
      </c>
      <c r="H264" t="n">
        <v>1724850981.825802</v>
      </c>
    </row>
    <row r="265">
      <c r="A265" t="inlineStr">
        <is>
          <t>2001:1:1::2</t>
        </is>
      </c>
      <c r="B265" t="inlineStr">
        <is>
          <t>2001:1:7::1</t>
        </is>
      </c>
      <c r="C265" t="n">
        <v>1</v>
      </c>
      <c r="D265" t="n">
        <v>34</v>
      </c>
      <c r="E265" t="n">
        <v>420</v>
      </c>
      <c r="F265" t="inlineStr">
        <is>
          <t>receiver</t>
        </is>
      </c>
      <c r="G265" t="n">
        <v>1500</v>
      </c>
      <c r="H265" t="n">
        <v>1724850981.93575</v>
      </c>
      <c r="I265" t="n">
        <v>0</v>
      </c>
      <c r="J265" t="inlineStr">
        <is>
          <t>[]</t>
        </is>
      </c>
      <c r="L265">
        <f>G264-G265</f>
        <v/>
      </c>
      <c r="M265">
        <f>ROUND((L265/G264)*100, 3)</f>
        <v/>
      </c>
      <c r="N265">
        <f>ROUND((H265-H264)*10^9, 3)</f>
        <v/>
      </c>
    </row>
    <row r="266">
      <c r="A266" t="inlineStr">
        <is>
          <t>2001:1:3::1</t>
        </is>
      </c>
      <c r="B266" t="inlineStr">
        <is>
          <t>2001:1:5::1</t>
        </is>
      </c>
      <c r="C266" t="n">
        <v>1</v>
      </c>
      <c r="D266" t="n">
        <v>34</v>
      </c>
      <c r="E266" t="n">
        <v>420</v>
      </c>
      <c r="F266" t="inlineStr">
        <is>
          <t>sender</t>
        </is>
      </c>
      <c r="G266" t="n">
        <v>1500</v>
      </c>
      <c r="H266" t="n">
        <v>1724850982.29465</v>
      </c>
    </row>
    <row r="267">
      <c r="A267" t="inlineStr">
        <is>
          <t>2001:1:3::1</t>
        </is>
      </c>
      <c r="B267" t="inlineStr">
        <is>
          <t>2001:1:5::1</t>
        </is>
      </c>
      <c r="C267" t="n">
        <v>1</v>
      </c>
      <c r="D267" t="n">
        <v>34</v>
      </c>
      <c r="E267" t="n">
        <v>420</v>
      </c>
      <c r="F267" t="inlineStr">
        <is>
          <t>receiver</t>
        </is>
      </c>
      <c r="G267" t="n">
        <v>1500</v>
      </c>
      <c r="H267" t="n">
        <v>1724850982.425448</v>
      </c>
      <c r="I267" t="n">
        <v>0</v>
      </c>
      <c r="J267" t="inlineStr">
        <is>
          <t>[]</t>
        </is>
      </c>
      <c r="L267">
        <f>G266-G267</f>
        <v/>
      </c>
      <c r="M267">
        <f>ROUND((L267/G266)*100, 3)</f>
        <v/>
      </c>
      <c r="N267">
        <f>ROUND((H267-H266)*10^9, 3)</f>
        <v/>
      </c>
    </row>
    <row r="268">
      <c r="A268" t="inlineStr">
        <is>
          <t>2001:1:8::1</t>
        </is>
      </c>
      <c r="B268" t="inlineStr">
        <is>
          <t>2001:1:2::1</t>
        </is>
      </c>
      <c r="C268" t="n">
        <v>1</v>
      </c>
      <c r="D268" t="n">
        <v>34</v>
      </c>
      <c r="E268" t="n">
        <v>420</v>
      </c>
      <c r="F268" t="inlineStr">
        <is>
          <t>sender</t>
        </is>
      </c>
      <c r="G268" t="n">
        <v>1500</v>
      </c>
      <c r="H268" t="n">
        <v>1724850982.346818</v>
      </c>
    </row>
    <row r="269">
      <c r="A269" t="inlineStr">
        <is>
          <t>2001:1:8::1</t>
        </is>
      </c>
      <c r="B269" t="inlineStr">
        <is>
          <t>2001:1:2::1</t>
        </is>
      </c>
      <c r="C269" t="n">
        <v>1</v>
      </c>
      <c r="D269" t="n">
        <v>34</v>
      </c>
      <c r="E269" t="n">
        <v>420</v>
      </c>
      <c r="F269" t="inlineStr">
        <is>
          <t>receiver</t>
        </is>
      </c>
      <c r="G269" t="n">
        <v>1500</v>
      </c>
      <c r="H269" t="n">
        <v>1724850982.465476</v>
      </c>
      <c r="I269" t="n">
        <v>0</v>
      </c>
      <c r="J269" t="inlineStr">
        <is>
          <t>[]</t>
        </is>
      </c>
      <c r="L269">
        <f>G268-G269</f>
        <v/>
      </c>
      <c r="M269">
        <f>ROUND((L269/G268)*100, 3)</f>
        <v/>
      </c>
      <c r="N269">
        <f>ROUND((H269-H268)*10^9, 3)</f>
        <v/>
      </c>
    </row>
    <row r="270">
      <c r="A270" t="inlineStr">
        <is>
          <t>2001:1:2::1</t>
        </is>
      </c>
      <c r="B270" t="inlineStr">
        <is>
          <t>2001:1:3::1</t>
        </is>
      </c>
      <c r="C270" t="n">
        <v>1</v>
      </c>
      <c r="D270" t="n">
        <v>0</v>
      </c>
      <c r="E270" t="n">
        <v>262</v>
      </c>
      <c r="F270" t="inlineStr">
        <is>
          <t>sender</t>
        </is>
      </c>
      <c r="G270" t="n">
        <v>1500</v>
      </c>
      <c r="H270" t="n">
        <v>1724850982.110876</v>
      </c>
    </row>
    <row r="271">
      <c r="A271" t="inlineStr">
        <is>
          <t>2001:1:2::1</t>
        </is>
      </c>
      <c r="B271" t="inlineStr">
        <is>
          <t>2001:1:3::1</t>
        </is>
      </c>
      <c r="C271" t="n">
        <v>1</v>
      </c>
      <c r="D271" t="n">
        <v>0</v>
      </c>
      <c r="E271" t="n">
        <v>262</v>
      </c>
      <c r="F271" t="inlineStr">
        <is>
          <t>receiver</t>
        </is>
      </c>
      <c r="G271" t="n">
        <v>1500</v>
      </c>
      <c r="H271" t="n">
        <v>1724850982.224972</v>
      </c>
      <c r="I271" t="n">
        <v>0</v>
      </c>
      <c r="J271" t="inlineStr">
        <is>
          <t>[]</t>
        </is>
      </c>
      <c r="L271">
        <f>G270-G271</f>
        <v/>
      </c>
      <c r="M271">
        <f>ROUND((L271/G270)*100, 3)</f>
        <v/>
      </c>
      <c r="N271">
        <f>ROUND((H271-H270)*10^9, 3)</f>
        <v/>
      </c>
    </row>
    <row r="272">
      <c r="A272" t="inlineStr">
        <is>
          <t>2001:1:5::1</t>
        </is>
      </c>
      <c r="B272" t="inlineStr">
        <is>
          <t>2001:1:2::2</t>
        </is>
      </c>
      <c r="C272" t="n">
        <v>1</v>
      </c>
      <c r="D272" t="n">
        <v>35</v>
      </c>
      <c r="E272" t="n">
        <v>874</v>
      </c>
      <c r="F272" t="inlineStr">
        <is>
          <t>sender</t>
        </is>
      </c>
      <c r="G272" t="n">
        <v>2970</v>
      </c>
      <c r="H272" t="n">
        <v>1724850982.355204</v>
      </c>
    </row>
    <row r="273">
      <c r="A273" t="inlineStr">
        <is>
          <t>2001:1:5::1</t>
        </is>
      </c>
      <c r="B273" t="inlineStr">
        <is>
          <t>2001:1:2::2</t>
        </is>
      </c>
      <c r="C273" t="n">
        <v>1</v>
      </c>
      <c r="D273" t="n">
        <v>35</v>
      </c>
      <c r="E273" t="n">
        <v>874</v>
      </c>
      <c r="F273" t="inlineStr">
        <is>
          <t>receiver</t>
        </is>
      </c>
      <c r="G273" t="n">
        <v>2970</v>
      </c>
      <c r="H273" t="n">
        <v>1724850982.501064</v>
      </c>
      <c r="I273" t="n">
        <v>0</v>
      </c>
      <c r="J273" t="inlineStr">
        <is>
          <t>[]</t>
        </is>
      </c>
      <c r="L273">
        <f>G272-G273</f>
        <v/>
      </c>
      <c r="M273">
        <f>ROUND((L273/G272)*100, 3)</f>
        <v/>
      </c>
      <c r="N273">
        <f>ROUND((H273-H272)*10^9, 3)</f>
        <v/>
      </c>
    </row>
    <row r="274">
      <c r="A274" t="inlineStr">
        <is>
          <t>2001:1:3::1</t>
        </is>
      </c>
      <c r="B274" t="inlineStr">
        <is>
          <t>2001:1:8::3</t>
        </is>
      </c>
      <c r="C274" t="n">
        <v>1</v>
      </c>
      <c r="D274" t="n">
        <v>35</v>
      </c>
      <c r="E274" t="n">
        <v>874</v>
      </c>
      <c r="F274" t="inlineStr">
        <is>
          <t>sender</t>
        </is>
      </c>
      <c r="G274" t="n">
        <v>2970</v>
      </c>
      <c r="H274" t="n">
        <v>1724850982.346348</v>
      </c>
    </row>
    <row r="275">
      <c r="A275" t="inlineStr">
        <is>
          <t>2001:1:3::1</t>
        </is>
      </c>
      <c r="B275" t="inlineStr">
        <is>
          <t>2001:1:8::3</t>
        </is>
      </c>
      <c r="C275" t="n">
        <v>1</v>
      </c>
      <c r="D275" t="n">
        <v>35</v>
      </c>
      <c r="E275" t="n">
        <v>874</v>
      </c>
      <c r="F275" t="inlineStr">
        <is>
          <t>receiver</t>
        </is>
      </c>
      <c r="G275" t="n">
        <v>2970</v>
      </c>
      <c r="H275" t="n">
        <v>1724850982.425701</v>
      </c>
      <c r="I275" t="n">
        <v>0</v>
      </c>
      <c r="J275" t="inlineStr">
        <is>
          <t>[]</t>
        </is>
      </c>
      <c r="L275">
        <f>G274-G275</f>
        <v/>
      </c>
      <c r="M275">
        <f>ROUND((L275/G274)*100, 3)</f>
        <v/>
      </c>
      <c r="N275">
        <f>ROUND((H275-H274)*10^9, 3)</f>
        <v/>
      </c>
    </row>
    <row r="276">
      <c r="A276" t="inlineStr">
        <is>
          <t>2001:1:3::1</t>
        </is>
      </c>
      <c r="B276" t="inlineStr">
        <is>
          <t>2001:1:7::3</t>
        </is>
      </c>
      <c r="C276" t="n">
        <v>1</v>
      </c>
      <c r="D276" t="n">
        <v>35</v>
      </c>
      <c r="E276" t="n">
        <v>874</v>
      </c>
      <c r="F276" t="inlineStr">
        <is>
          <t>sender</t>
        </is>
      </c>
      <c r="G276" t="n">
        <v>2970</v>
      </c>
      <c r="H276" t="n">
        <v>1724850982.23384</v>
      </c>
    </row>
    <row r="277">
      <c r="A277" t="inlineStr">
        <is>
          <t>2001:1:3::1</t>
        </is>
      </c>
      <c r="B277" t="inlineStr">
        <is>
          <t>2001:1:7::3</t>
        </is>
      </c>
      <c r="C277" t="n">
        <v>1</v>
      </c>
      <c r="D277" t="n">
        <v>35</v>
      </c>
      <c r="E277" t="n">
        <v>874</v>
      </c>
      <c r="F277" t="inlineStr">
        <is>
          <t>receiver</t>
        </is>
      </c>
      <c r="G277" t="n">
        <v>2970</v>
      </c>
      <c r="H277" t="n">
        <v>1724850982.347147</v>
      </c>
      <c r="I277" t="n">
        <v>0</v>
      </c>
      <c r="J277" t="inlineStr">
        <is>
          <t>[]</t>
        </is>
      </c>
      <c r="L277">
        <f>G276-G277</f>
        <v/>
      </c>
      <c r="M277">
        <f>ROUND((L277/G276)*100, 3)</f>
        <v/>
      </c>
      <c r="N277">
        <f>ROUND((H277-H276)*10^9, 3)</f>
        <v/>
      </c>
    </row>
    <row r="278">
      <c r="A278" t="inlineStr">
        <is>
          <t>2001:1:2::2</t>
        </is>
      </c>
      <c r="B278" t="inlineStr">
        <is>
          <t>2001:1:8::2</t>
        </is>
      </c>
      <c r="C278" t="n">
        <v>1</v>
      </c>
      <c r="D278" t="n">
        <v>35</v>
      </c>
      <c r="E278" t="n">
        <v>874</v>
      </c>
      <c r="F278" t="inlineStr">
        <is>
          <t>sender</t>
        </is>
      </c>
      <c r="G278" t="n">
        <v>2970</v>
      </c>
      <c r="H278" t="n">
        <v>1724850981.910267</v>
      </c>
    </row>
    <row r="279">
      <c r="A279" t="inlineStr">
        <is>
          <t>2001:1:2::2</t>
        </is>
      </c>
      <c r="B279" t="inlineStr">
        <is>
          <t>2001:1:8::2</t>
        </is>
      </c>
      <c r="C279" t="n">
        <v>1</v>
      </c>
      <c r="D279" t="n">
        <v>35</v>
      </c>
      <c r="E279" t="n">
        <v>874</v>
      </c>
      <c r="F279" t="inlineStr">
        <is>
          <t>receiver</t>
        </is>
      </c>
      <c r="G279" t="n">
        <v>2970</v>
      </c>
      <c r="H279" t="n">
        <v>1724850982.000814</v>
      </c>
      <c r="I279" t="n">
        <v>0</v>
      </c>
      <c r="J279" t="inlineStr">
        <is>
          <t>[]</t>
        </is>
      </c>
      <c r="L279">
        <f>G278-G279</f>
        <v/>
      </c>
      <c r="M279">
        <f>ROUND((L279/G278)*100, 3)</f>
        <v/>
      </c>
      <c r="N279">
        <f>ROUND((H279-H278)*10^9, 3)</f>
        <v/>
      </c>
    </row>
    <row r="280">
      <c r="A280" t="inlineStr">
        <is>
          <t>2001:1:7::3</t>
        </is>
      </c>
      <c r="B280" t="inlineStr">
        <is>
          <t>2001:1:8::4</t>
        </is>
      </c>
      <c r="C280" t="n">
        <v>1</v>
      </c>
      <c r="D280" t="n">
        <v>35</v>
      </c>
      <c r="E280" t="n">
        <v>874</v>
      </c>
      <c r="F280" t="inlineStr">
        <is>
          <t>sender</t>
        </is>
      </c>
      <c r="G280" t="n">
        <v>2970</v>
      </c>
      <c r="H280" t="n">
        <v>1724850982.026633</v>
      </c>
    </row>
    <row r="281">
      <c r="A281" t="inlineStr">
        <is>
          <t>2001:1:7::3</t>
        </is>
      </c>
      <c r="B281" t="inlineStr">
        <is>
          <t>2001:1:8::4</t>
        </is>
      </c>
      <c r="C281" t="n">
        <v>1</v>
      </c>
      <c r="D281" t="n">
        <v>35</v>
      </c>
      <c r="E281" t="n">
        <v>874</v>
      </c>
      <c r="F281" t="inlineStr">
        <is>
          <t>receiver</t>
        </is>
      </c>
      <c r="G281" t="n">
        <v>2970</v>
      </c>
      <c r="H281" t="n">
        <v>1724850982.14875</v>
      </c>
      <c r="I281" t="n">
        <v>0</v>
      </c>
      <c r="J281" t="inlineStr">
        <is>
          <t>[]</t>
        </is>
      </c>
      <c r="L281">
        <f>G280-G281</f>
        <v/>
      </c>
      <c r="M281">
        <f>ROUND((L281/G280)*100, 3)</f>
        <v/>
      </c>
      <c r="N281">
        <f>ROUND((H281-H280)*10^9, 3)</f>
        <v/>
      </c>
    </row>
    <row r="282">
      <c r="A282" t="inlineStr">
        <is>
          <t>2001:1:2::1</t>
        </is>
      </c>
      <c r="B282" t="inlineStr">
        <is>
          <t>2001:1:8::1</t>
        </is>
      </c>
      <c r="C282" t="n">
        <v>2</v>
      </c>
      <c r="D282" t="n">
        <v>35</v>
      </c>
      <c r="E282" t="n">
        <v>874</v>
      </c>
      <c r="F282" t="inlineStr">
        <is>
          <t>sender</t>
        </is>
      </c>
      <c r="G282" t="n">
        <v>2970</v>
      </c>
      <c r="H282" t="n">
        <v>1724850982.398085</v>
      </c>
    </row>
    <row r="283">
      <c r="A283" t="inlineStr">
        <is>
          <t>2001:1:2::1</t>
        </is>
      </c>
      <c r="B283" t="inlineStr">
        <is>
          <t>2001:1:8::1</t>
        </is>
      </c>
      <c r="C283" t="n">
        <v>2</v>
      </c>
      <c r="D283" t="n">
        <v>35</v>
      </c>
      <c r="E283" t="n">
        <v>874</v>
      </c>
      <c r="F283" t="inlineStr">
        <is>
          <t>receiver</t>
        </is>
      </c>
      <c r="G283" t="n">
        <v>2970</v>
      </c>
      <c r="H283" t="n">
        <v>1724850982.5291</v>
      </c>
      <c r="I283" t="n">
        <v>0</v>
      </c>
      <c r="J283" t="inlineStr">
        <is>
          <t>[]</t>
        </is>
      </c>
      <c r="L283">
        <f>G282-G283</f>
        <v/>
      </c>
      <c r="M283">
        <f>ROUND((L283/G282)*100, 3)</f>
        <v/>
      </c>
      <c r="N283">
        <f>ROUND((H283-H282)*10^9, 3)</f>
        <v/>
      </c>
    </row>
    <row r="284"/>
    <row r="285">
      <c r="A285" s="1" t="inlineStr">
        <is>
          <t>SRv6 Operations</t>
        </is>
      </c>
    </row>
    <row r="286">
      <c r="A286" s="1" t="inlineStr">
        <is>
          <t>Timestamp</t>
        </is>
      </c>
      <c r="B286" s="1" t="inlineStr">
        <is>
          <t>Operation</t>
        </is>
      </c>
      <c r="C286" s="1" t="inlineStr">
        <is>
          <t>Responsible Switch</t>
        </is>
      </c>
      <c r="D286" s="1" t="inlineStr">
        <is>
          <t>Source</t>
        </is>
      </c>
      <c r="E286" s="1" t="inlineStr">
        <is>
          <t>Destination</t>
        </is>
      </c>
      <c r="F286" s="1" t="inlineStr">
        <is>
          <t>Flow Label</t>
        </is>
      </c>
    </row>
    <row r="287">
      <c r="A287" t="inlineStr">
        <is>
          <t>2024-08-28 14:18:02</t>
        </is>
      </c>
      <c r="B287" t="inlineStr">
        <is>
          <t>Created SRv6 rule</t>
        </is>
      </c>
      <c r="C287" t="n">
        <v>3</v>
      </c>
      <c r="D287" t="inlineStr">
        <is>
          <t>2001:1:2::2</t>
        </is>
      </c>
      <c r="E287" t="inlineStr">
        <is>
          <t>2001:1:8::2</t>
        </is>
      </c>
      <c r="F287" t="n">
        <v>1</v>
      </c>
    </row>
    <row r="288">
      <c r="A288" t="inlineStr">
        <is>
          <t>2024-08-28 14:18:03</t>
        </is>
      </c>
      <c r="B288" t="inlineStr">
        <is>
          <t>Created SRv6 rule</t>
        </is>
      </c>
      <c r="C288" t="n">
        <v>7</v>
      </c>
      <c r="D288" t="inlineStr">
        <is>
          <t>2001:1:3::1</t>
        </is>
      </c>
      <c r="E288" t="inlineStr">
        <is>
          <t>2001:1:8::3</t>
        </is>
      </c>
      <c r="F288" t="n">
        <v>1</v>
      </c>
    </row>
    <row r="289">
      <c r="A289" t="inlineStr">
        <is>
          <t>2024-08-28 14:19:19</t>
        </is>
      </c>
      <c r="B289" t="inlineStr">
        <is>
          <t>Removed SRv6 rule</t>
        </is>
      </c>
      <c r="C289" t="n">
        <v>3</v>
      </c>
      <c r="D289" t="inlineStr">
        <is>
          <t>2001:1:2::2</t>
        </is>
      </c>
      <c r="E289" t="inlineStr">
        <is>
          <t>2001:1:8::2</t>
        </is>
      </c>
      <c r="F289" t="n">
        <v>1</v>
      </c>
    </row>
    <row r="290">
      <c r="A290" t="inlineStr">
        <is>
          <t>2024-08-28 14:19:20</t>
        </is>
      </c>
      <c r="B290" t="inlineStr">
        <is>
          <t>Removed SRv6 rule</t>
        </is>
      </c>
      <c r="C290" t="n">
        <v>7</v>
      </c>
      <c r="D290" t="inlineStr">
        <is>
          <t>2001:1:3::1</t>
        </is>
      </c>
      <c r="E290" t="inlineStr">
        <is>
          <t>2001:1:8::3</t>
        </is>
      </c>
      <c r="F290" t="n">
        <v>1</v>
      </c>
    </row>
    <row r="291"/>
    <row r="292"/>
    <row r="293">
      <c r="A293" s="1" t="inlineStr">
        <is>
          <t>Iteration - 10</t>
        </is>
      </c>
    </row>
    <row r="294">
      <c r="A294" t="inlineStr">
        <is>
          <t>2001:1:8::1</t>
        </is>
      </c>
      <c r="B294" t="inlineStr">
        <is>
          <t>2001:1:1::1</t>
        </is>
      </c>
      <c r="C294" t="n">
        <v>1</v>
      </c>
      <c r="D294" t="n">
        <v>0</v>
      </c>
      <c r="E294" t="n">
        <v>262</v>
      </c>
      <c r="F294" t="inlineStr">
        <is>
          <t>sender</t>
        </is>
      </c>
      <c r="G294" t="n">
        <v>1500</v>
      </c>
      <c r="H294" t="n">
        <v>1724851284.778151</v>
      </c>
    </row>
    <row r="295">
      <c r="A295" t="inlineStr">
        <is>
          <t>2001:1:8::1</t>
        </is>
      </c>
      <c r="B295" t="inlineStr">
        <is>
          <t>2001:1:1::1</t>
        </is>
      </c>
      <c r="C295" t="n">
        <v>1</v>
      </c>
      <c r="D295" t="n">
        <v>0</v>
      </c>
      <c r="E295" t="n">
        <v>262</v>
      </c>
      <c r="F295" t="inlineStr">
        <is>
          <t>receiver</t>
        </is>
      </c>
      <c r="G295" t="n">
        <v>1500</v>
      </c>
      <c r="H295" t="n">
        <v>1724851284.883343</v>
      </c>
      <c r="I295" t="n">
        <v>0</v>
      </c>
      <c r="J295" t="inlineStr">
        <is>
          <t>[]</t>
        </is>
      </c>
      <c r="L295">
        <f>G294-G295</f>
        <v/>
      </c>
      <c r="M295">
        <f>ROUND((L295/G294)*100, 3)</f>
        <v/>
      </c>
      <c r="N295">
        <f>ROUND((H295-H294)*10^9, 3)</f>
        <v/>
      </c>
    </row>
    <row r="296">
      <c r="A296" t="inlineStr">
        <is>
          <t>2001:1:8::1</t>
        </is>
      </c>
      <c r="B296" t="inlineStr">
        <is>
          <t>2001:1:2::1</t>
        </is>
      </c>
      <c r="C296" t="n">
        <v>1</v>
      </c>
      <c r="D296" t="n">
        <v>34</v>
      </c>
      <c r="E296" t="n">
        <v>420</v>
      </c>
      <c r="F296" t="inlineStr">
        <is>
          <t>sender</t>
        </is>
      </c>
      <c r="G296" t="n">
        <v>1500</v>
      </c>
      <c r="H296" t="n">
        <v>1724851284.810036</v>
      </c>
    </row>
    <row r="297">
      <c r="A297" t="inlineStr">
        <is>
          <t>2001:1:8::1</t>
        </is>
      </c>
      <c r="B297" t="inlineStr">
        <is>
          <t>2001:1:2::1</t>
        </is>
      </c>
      <c r="C297" t="n">
        <v>1</v>
      </c>
      <c r="D297" t="n">
        <v>34</v>
      </c>
      <c r="E297" t="n">
        <v>420</v>
      </c>
      <c r="F297" t="inlineStr">
        <is>
          <t>receiver</t>
        </is>
      </c>
      <c r="G297" t="n">
        <v>1500</v>
      </c>
      <c r="H297" t="n">
        <v>1724851284.942394</v>
      </c>
      <c r="I297" t="n">
        <v>0</v>
      </c>
      <c r="J297" t="inlineStr">
        <is>
          <t>[]</t>
        </is>
      </c>
      <c r="L297">
        <f>G296-G297</f>
        <v/>
      </c>
      <c r="M297">
        <f>ROUND((L297/G296)*100, 3)</f>
        <v/>
      </c>
      <c r="N297">
        <f>ROUND((H297-H296)*10^9, 3)</f>
        <v/>
      </c>
    </row>
    <row r="298">
      <c r="A298" t="inlineStr">
        <is>
          <t>2001:1:1::2</t>
        </is>
      </c>
      <c r="B298" t="inlineStr">
        <is>
          <t>2001:1:7::1</t>
        </is>
      </c>
      <c r="C298" t="n">
        <v>1</v>
      </c>
      <c r="D298" t="n">
        <v>34</v>
      </c>
      <c r="E298" t="n">
        <v>420</v>
      </c>
      <c r="F298" t="inlineStr">
        <is>
          <t>sender</t>
        </is>
      </c>
      <c r="G298" t="n">
        <v>1500</v>
      </c>
      <c r="H298" t="n">
        <v>1724851284.993921</v>
      </c>
    </row>
    <row r="299">
      <c r="A299" t="inlineStr">
        <is>
          <t>2001:1:1::2</t>
        </is>
      </c>
      <c r="B299" t="inlineStr">
        <is>
          <t>2001:1:7::1</t>
        </is>
      </c>
      <c r="C299" t="n">
        <v>1</v>
      </c>
      <c r="D299" t="n">
        <v>34</v>
      </c>
      <c r="E299" t="n">
        <v>420</v>
      </c>
      <c r="F299" t="inlineStr">
        <is>
          <t>receiver</t>
        </is>
      </c>
      <c r="G299" t="n">
        <v>1500</v>
      </c>
      <c r="H299" t="n">
        <v>1724851285.095923</v>
      </c>
      <c r="I299" t="n">
        <v>0</v>
      </c>
      <c r="J299" t="inlineStr">
        <is>
          <t>[]</t>
        </is>
      </c>
      <c r="L299">
        <f>G298-G299</f>
        <v/>
      </c>
      <c r="M299">
        <f>ROUND((L299/G298)*100, 3)</f>
        <v/>
      </c>
      <c r="N299">
        <f>ROUND((H299-H298)*10^9, 3)</f>
        <v/>
      </c>
    </row>
    <row r="300">
      <c r="A300" t="inlineStr">
        <is>
          <t>2001:1:3::1</t>
        </is>
      </c>
      <c r="B300" t="inlineStr">
        <is>
          <t>2001:1:5::1</t>
        </is>
      </c>
      <c r="C300" t="n">
        <v>1</v>
      </c>
      <c r="D300" t="n">
        <v>34</v>
      </c>
      <c r="E300" t="n">
        <v>420</v>
      </c>
      <c r="F300" t="inlineStr">
        <is>
          <t>sender</t>
        </is>
      </c>
      <c r="G300" t="n">
        <v>1500</v>
      </c>
      <c r="H300" t="n">
        <v>1724851285.112304</v>
      </c>
    </row>
    <row r="301">
      <c r="A301" t="inlineStr">
        <is>
          <t>2001:1:3::1</t>
        </is>
      </c>
      <c r="B301" t="inlineStr">
        <is>
          <t>2001:1:5::1</t>
        </is>
      </c>
      <c r="C301" t="n">
        <v>1</v>
      </c>
      <c r="D301" t="n">
        <v>34</v>
      </c>
      <c r="E301" t="n">
        <v>420</v>
      </c>
      <c r="F301" t="inlineStr">
        <is>
          <t>receiver</t>
        </is>
      </c>
      <c r="G301" t="n">
        <v>1500</v>
      </c>
      <c r="H301" t="n">
        <v>1724851285.239002</v>
      </c>
      <c r="I301" t="n">
        <v>0</v>
      </c>
      <c r="J301" t="inlineStr">
        <is>
          <t>[]</t>
        </is>
      </c>
      <c r="L301">
        <f>G300-G301</f>
        <v/>
      </c>
      <c r="M301">
        <f>ROUND((L301/G300)*100, 3)</f>
        <v/>
      </c>
      <c r="N301">
        <f>ROUND((H301-H300)*10^9, 3)</f>
        <v/>
      </c>
    </row>
    <row r="302">
      <c r="A302" t="inlineStr">
        <is>
          <t>2001:1:5::1</t>
        </is>
      </c>
      <c r="B302" t="inlineStr">
        <is>
          <t>2001:1:7::2</t>
        </is>
      </c>
      <c r="C302" t="n">
        <v>1</v>
      </c>
      <c r="D302" t="n">
        <v>34</v>
      </c>
      <c r="E302" t="n">
        <v>420</v>
      </c>
      <c r="F302" t="inlineStr">
        <is>
          <t>sender</t>
        </is>
      </c>
      <c r="G302" t="n">
        <v>1500</v>
      </c>
      <c r="H302" t="n">
        <v>1724851284.886318</v>
      </c>
    </row>
    <row r="303">
      <c r="A303" t="inlineStr">
        <is>
          <t>2001:1:5::1</t>
        </is>
      </c>
      <c r="B303" t="inlineStr">
        <is>
          <t>2001:1:7::2</t>
        </is>
      </c>
      <c r="C303" t="n">
        <v>1</v>
      </c>
      <c r="D303" t="n">
        <v>34</v>
      </c>
      <c r="E303" t="n">
        <v>420</v>
      </c>
      <c r="F303" t="inlineStr">
        <is>
          <t>receiver</t>
        </is>
      </c>
      <c r="G303" t="n">
        <v>1500</v>
      </c>
      <c r="H303" t="n">
        <v>1724851285.000713</v>
      </c>
      <c r="I303" t="n">
        <v>0</v>
      </c>
      <c r="J303" t="inlineStr">
        <is>
          <t>[]</t>
        </is>
      </c>
      <c r="L303">
        <f>G302-G303</f>
        <v/>
      </c>
      <c r="M303">
        <f>ROUND((L303/G302)*100, 3)</f>
        <v/>
      </c>
      <c r="N303">
        <f>ROUND((H303-H302)*10^9, 3)</f>
        <v/>
      </c>
    </row>
    <row r="304">
      <c r="A304" t="inlineStr">
        <is>
          <t>2001:1:2::1</t>
        </is>
      </c>
      <c r="B304" t="inlineStr">
        <is>
          <t>2001:1:3::1</t>
        </is>
      </c>
      <c r="C304" t="n">
        <v>1</v>
      </c>
      <c r="D304" t="n">
        <v>0</v>
      </c>
      <c r="E304" t="n">
        <v>262</v>
      </c>
      <c r="F304" t="inlineStr">
        <is>
          <t>sender</t>
        </is>
      </c>
      <c r="G304" t="n">
        <v>1500</v>
      </c>
      <c r="H304" t="n">
        <v>1724851284.989905</v>
      </c>
    </row>
    <row r="305">
      <c r="A305" t="inlineStr">
        <is>
          <t>2001:1:2::1</t>
        </is>
      </c>
      <c r="B305" t="inlineStr">
        <is>
          <t>2001:1:3::1</t>
        </is>
      </c>
      <c r="C305" t="n">
        <v>1</v>
      </c>
      <c r="D305" t="n">
        <v>0</v>
      </c>
      <c r="E305" t="n">
        <v>262</v>
      </c>
      <c r="F305" t="inlineStr">
        <is>
          <t>receiver</t>
        </is>
      </c>
      <c r="G305" t="n">
        <v>1500</v>
      </c>
      <c r="H305" t="n">
        <v>1724851285.127693</v>
      </c>
      <c r="I305" t="n">
        <v>0</v>
      </c>
      <c r="J305" t="inlineStr">
        <is>
          <t>[]</t>
        </is>
      </c>
      <c r="L305">
        <f>G304-G305</f>
        <v/>
      </c>
      <c r="M305">
        <f>ROUND((L305/G304)*100, 3)</f>
        <v/>
      </c>
      <c r="N305">
        <f>ROUND((H305-H304)*10^9, 3)</f>
        <v/>
      </c>
    </row>
    <row r="306">
      <c r="A306" t="inlineStr">
        <is>
          <t>2001:1:7::3</t>
        </is>
      </c>
      <c r="B306" t="inlineStr">
        <is>
          <t>2001:1:8::4</t>
        </is>
      </c>
      <c r="C306" t="n">
        <v>1</v>
      </c>
      <c r="D306" t="n">
        <v>35</v>
      </c>
      <c r="E306" t="n">
        <v>874</v>
      </c>
      <c r="F306" t="inlineStr">
        <is>
          <t>sender</t>
        </is>
      </c>
      <c r="G306" t="n">
        <v>2970</v>
      </c>
      <c r="H306" t="n">
        <v>1724851285.140338</v>
      </c>
    </row>
    <row r="307">
      <c r="A307" t="inlineStr">
        <is>
          <t>2001:1:7::3</t>
        </is>
      </c>
      <c r="B307" t="inlineStr">
        <is>
          <t>2001:1:8::4</t>
        </is>
      </c>
      <c r="C307" t="n">
        <v>1</v>
      </c>
      <c r="D307" t="n">
        <v>35</v>
      </c>
      <c r="E307" t="n">
        <v>874</v>
      </c>
      <c r="F307" t="inlineStr">
        <is>
          <t>receiver</t>
        </is>
      </c>
      <c r="G307" t="n">
        <v>2970</v>
      </c>
      <c r="H307" t="n">
        <v>1724851285.290066</v>
      </c>
      <c r="I307" t="n">
        <v>0</v>
      </c>
      <c r="J307" t="inlineStr">
        <is>
          <t>[]</t>
        </is>
      </c>
      <c r="L307">
        <f>G306-G307</f>
        <v/>
      </c>
      <c r="M307">
        <f>ROUND((L307/G306)*100, 3)</f>
        <v/>
      </c>
      <c r="N307">
        <f>ROUND((H307-H306)*10^9, 3)</f>
        <v/>
      </c>
    </row>
    <row r="308">
      <c r="A308" t="inlineStr">
        <is>
          <t>2001:1:2::2</t>
        </is>
      </c>
      <c r="B308" t="inlineStr">
        <is>
          <t>2001:1:8::2</t>
        </is>
      </c>
      <c r="C308" t="n">
        <v>1</v>
      </c>
      <c r="D308" t="n">
        <v>35</v>
      </c>
      <c r="E308" t="n">
        <v>874</v>
      </c>
      <c r="F308" t="inlineStr">
        <is>
          <t>sender</t>
        </is>
      </c>
      <c r="G308" t="n">
        <v>2970</v>
      </c>
      <c r="H308" t="n">
        <v>1724851285.270088</v>
      </c>
    </row>
    <row r="309">
      <c r="A309" t="inlineStr">
        <is>
          <t>2001:1:2::2</t>
        </is>
      </c>
      <c r="B309" t="inlineStr">
        <is>
          <t>2001:1:8::2</t>
        </is>
      </c>
      <c r="C309" t="n">
        <v>1</v>
      </c>
      <c r="D309" t="n">
        <v>35</v>
      </c>
      <c r="E309" t="n">
        <v>874</v>
      </c>
      <c r="F309" t="inlineStr">
        <is>
          <t>receiver</t>
        </is>
      </c>
      <c r="G309" t="n">
        <v>2970</v>
      </c>
      <c r="H309" t="n">
        <v>1724851285.409173</v>
      </c>
      <c r="I309" t="n">
        <v>0</v>
      </c>
      <c r="J309" t="inlineStr">
        <is>
          <t>[]</t>
        </is>
      </c>
      <c r="L309">
        <f>G308-G309</f>
        <v/>
      </c>
      <c r="M309">
        <f>ROUND((L309/G308)*100, 3)</f>
        <v/>
      </c>
      <c r="N309">
        <f>ROUND((H309-H308)*10^9, 3)</f>
        <v/>
      </c>
    </row>
    <row r="310">
      <c r="A310" t="inlineStr">
        <is>
          <t>2001:1:3::1</t>
        </is>
      </c>
      <c r="B310" t="inlineStr">
        <is>
          <t>2001:1:7::3</t>
        </is>
      </c>
      <c r="C310" t="n">
        <v>1</v>
      </c>
      <c r="D310" t="n">
        <v>35</v>
      </c>
      <c r="E310" t="n">
        <v>874</v>
      </c>
      <c r="F310" t="inlineStr">
        <is>
          <t>sender</t>
        </is>
      </c>
      <c r="G310" t="n">
        <v>2970</v>
      </c>
      <c r="H310" t="n">
        <v>1724851284.953892</v>
      </c>
    </row>
    <row r="311">
      <c r="A311" t="inlineStr">
        <is>
          <t>2001:1:3::1</t>
        </is>
      </c>
      <c r="B311" t="inlineStr">
        <is>
          <t>2001:1:7::3</t>
        </is>
      </c>
      <c r="C311" t="n">
        <v>1</v>
      </c>
      <c r="D311" t="n">
        <v>35</v>
      </c>
      <c r="E311" t="n">
        <v>874</v>
      </c>
      <c r="F311" t="inlineStr">
        <is>
          <t>receiver</t>
        </is>
      </c>
      <c r="G311" t="n">
        <v>2970</v>
      </c>
      <c r="H311" t="n">
        <v>1724851285.048115</v>
      </c>
      <c r="I311" t="n">
        <v>0</v>
      </c>
      <c r="J311" t="inlineStr">
        <is>
          <t>[]</t>
        </is>
      </c>
      <c r="L311">
        <f>G310-G311</f>
        <v/>
      </c>
      <c r="M311">
        <f>ROUND((L311/G310)*100, 3)</f>
        <v/>
      </c>
      <c r="N311">
        <f>ROUND((H311-H310)*10^9, 3)</f>
        <v/>
      </c>
    </row>
    <row r="312">
      <c r="A312" t="inlineStr">
        <is>
          <t>2001:1:5::1</t>
        </is>
      </c>
      <c r="B312" t="inlineStr">
        <is>
          <t>2001:1:2::2</t>
        </is>
      </c>
      <c r="C312" t="n">
        <v>1</v>
      </c>
      <c r="D312" t="n">
        <v>35</v>
      </c>
      <c r="E312" t="n">
        <v>874</v>
      </c>
      <c r="F312" t="inlineStr">
        <is>
          <t>sender</t>
        </is>
      </c>
      <c r="G312" t="n">
        <v>2970</v>
      </c>
      <c r="H312" t="n">
        <v>1724851285.307805</v>
      </c>
    </row>
    <row r="313">
      <c r="A313" t="inlineStr">
        <is>
          <t>2001:1:5::1</t>
        </is>
      </c>
      <c r="B313" t="inlineStr">
        <is>
          <t>2001:1:2::2</t>
        </is>
      </c>
      <c r="C313" t="n">
        <v>1</v>
      </c>
      <c r="D313" t="n">
        <v>35</v>
      </c>
      <c r="E313" t="n">
        <v>874</v>
      </c>
      <c r="F313" t="inlineStr">
        <is>
          <t>receiver</t>
        </is>
      </c>
      <c r="G313" t="n">
        <v>2970</v>
      </c>
      <c r="H313" t="n">
        <v>1724851285.430879</v>
      </c>
      <c r="I313" t="n">
        <v>0</v>
      </c>
      <c r="J313" t="inlineStr">
        <is>
          <t>[]</t>
        </is>
      </c>
      <c r="L313">
        <f>G312-G313</f>
        <v/>
      </c>
      <c r="M313">
        <f>ROUND((L313/G312)*100, 3)</f>
        <v/>
      </c>
      <c r="N313">
        <f>ROUND((H313-H312)*10^9, 3)</f>
        <v/>
      </c>
    </row>
    <row r="314">
      <c r="A314" t="inlineStr">
        <is>
          <t>2001:1:2::1</t>
        </is>
      </c>
      <c r="B314" t="inlineStr">
        <is>
          <t>2001:1:8::1</t>
        </is>
      </c>
      <c r="C314" t="n">
        <v>2</v>
      </c>
      <c r="D314" t="n">
        <v>35</v>
      </c>
      <c r="E314" t="n">
        <v>874</v>
      </c>
      <c r="F314" t="inlineStr">
        <is>
          <t>sender</t>
        </is>
      </c>
      <c r="G314" t="n">
        <v>2970</v>
      </c>
      <c r="H314" t="n">
        <v>1724851285.260641</v>
      </c>
    </row>
    <row r="315">
      <c r="A315" t="inlineStr">
        <is>
          <t>2001:1:2::1</t>
        </is>
      </c>
      <c r="B315" t="inlineStr">
        <is>
          <t>2001:1:8::1</t>
        </is>
      </c>
      <c r="C315" t="n">
        <v>2</v>
      </c>
      <c r="D315" t="n">
        <v>35</v>
      </c>
      <c r="E315" t="n">
        <v>874</v>
      </c>
      <c r="F315" t="inlineStr">
        <is>
          <t>receiver</t>
        </is>
      </c>
      <c r="G315" t="n">
        <v>2970</v>
      </c>
      <c r="H315" t="n">
        <v>1724851285.378647</v>
      </c>
      <c r="I315" t="n">
        <v>0</v>
      </c>
      <c r="J315" t="inlineStr">
        <is>
          <t>[]</t>
        </is>
      </c>
      <c r="L315">
        <f>G314-G315</f>
        <v/>
      </c>
      <c r="M315">
        <f>ROUND((L315/G314)*100, 3)</f>
        <v/>
      </c>
      <c r="N315">
        <f>ROUND((H315-H314)*10^9, 3)</f>
        <v/>
      </c>
    </row>
    <row r="316">
      <c r="A316" t="inlineStr">
        <is>
          <t>2001:1:3::1</t>
        </is>
      </c>
      <c r="B316" t="inlineStr">
        <is>
          <t>2001:1:8::3</t>
        </is>
      </c>
      <c r="C316" t="n">
        <v>1</v>
      </c>
      <c r="D316" t="n">
        <v>35</v>
      </c>
      <c r="E316" t="n">
        <v>874</v>
      </c>
      <c r="F316" t="inlineStr">
        <is>
          <t>sender</t>
        </is>
      </c>
      <c r="G316" t="n">
        <v>2970</v>
      </c>
      <c r="H316" t="n">
        <v>1724851285.262029</v>
      </c>
    </row>
    <row r="317">
      <c r="A317" t="inlineStr">
        <is>
          <t>2001:1:3::1</t>
        </is>
      </c>
      <c r="B317" t="inlineStr">
        <is>
          <t>2001:1:8::3</t>
        </is>
      </c>
      <c r="C317" t="n">
        <v>1</v>
      </c>
      <c r="D317" t="n">
        <v>35</v>
      </c>
      <c r="E317" t="n">
        <v>874</v>
      </c>
      <c r="F317" t="inlineStr">
        <is>
          <t>receiver</t>
        </is>
      </c>
      <c r="G317" t="n">
        <v>2970</v>
      </c>
      <c r="H317" t="n">
        <v>1724851285.398033</v>
      </c>
      <c r="I317" t="n">
        <v>0</v>
      </c>
      <c r="J317" t="inlineStr">
        <is>
          <t>[]</t>
        </is>
      </c>
      <c r="L317">
        <f>G316-G317</f>
        <v/>
      </c>
      <c r="M317">
        <f>ROUND((L317/G316)*100, 3)</f>
        <v/>
      </c>
      <c r="N317">
        <f>ROUND((H317-H316)*10^9, 3)</f>
        <v/>
      </c>
    </row>
    <row r="318"/>
    <row r="319">
      <c r="A319" s="1" t="inlineStr">
        <is>
          <t>SRv6 Operations</t>
        </is>
      </c>
    </row>
    <row r="320">
      <c r="A320" s="1" t="inlineStr">
        <is>
          <t>Timestamp</t>
        </is>
      </c>
      <c r="B320" s="1" t="inlineStr">
        <is>
          <t>Operation</t>
        </is>
      </c>
      <c r="C320" s="1" t="inlineStr">
        <is>
          <t>Responsible Switch</t>
        </is>
      </c>
      <c r="D320" s="1" t="inlineStr">
        <is>
          <t>Source</t>
        </is>
      </c>
      <c r="E320" s="1" t="inlineStr">
        <is>
          <t>Destination</t>
        </is>
      </c>
      <c r="F320" s="1" t="inlineStr">
        <is>
          <t>Flow Label</t>
        </is>
      </c>
    </row>
    <row r="321">
      <c r="A321" t="inlineStr">
        <is>
          <t>2024-08-28 14:22:02</t>
        </is>
      </c>
      <c r="B321" t="inlineStr">
        <is>
          <t>Created SRv6 rule</t>
        </is>
      </c>
      <c r="C321" t="n">
        <v>3</v>
      </c>
      <c r="D321" t="inlineStr">
        <is>
          <t>2001:1:2::2</t>
        </is>
      </c>
      <c r="E321" t="inlineStr">
        <is>
          <t>2001:1:8::2</t>
        </is>
      </c>
      <c r="F321" t="n">
        <v>1</v>
      </c>
    </row>
    <row r="322">
      <c r="A322" t="inlineStr">
        <is>
          <t>2024-08-28 14:22:03</t>
        </is>
      </c>
      <c r="B322" t="inlineStr">
        <is>
          <t>Created SRv6 rule</t>
        </is>
      </c>
      <c r="C322" t="n">
        <v>7</v>
      </c>
      <c r="D322" t="inlineStr">
        <is>
          <t>2001:1:3::1</t>
        </is>
      </c>
      <c r="E322" t="inlineStr">
        <is>
          <t>2001:1:8::3</t>
        </is>
      </c>
      <c r="F322" t="n">
        <v>1</v>
      </c>
    </row>
    <row r="323"/>
    <row r="324"/>
    <row r="325"/>
    <row r="326">
      <c r="A326" s="1" t="inlineStr">
        <is>
          <t>Calculations</t>
        </is>
      </c>
      <c r="B326" s="1" t="inlineStr">
        <is>
          <t>Values</t>
        </is>
      </c>
    </row>
    <row r="327">
      <c r="A327" s="1" t="inlineStr">
        <is>
          <t>AVG Out of Order Packets (Nº)</t>
        </is>
      </c>
      <c r="B327">
        <f>ROUND(AVERAGEIF(I:I, "&lt;&gt;", I:I), 3)</f>
        <v/>
      </c>
    </row>
    <row r="328">
      <c r="A328" s="1" t="inlineStr">
        <is>
          <t>AVG Packet Loss (Nº)</t>
        </is>
      </c>
      <c r="B328">
        <f>ROUND(AVERAGEIF(L:L, "&lt;&gt;", L:L), 3)</f>
        <v/>
      </c>
    </row>
    <row r="329">
      <c r="A329" s="1" t="inlineStr">
        <is>
          <t>AVG Packet Loss (%)</t>
        </is>
      </c>
      <c r="B329">
        <f>ROUND(AVERAGEIF(M:M, "&lt;&gt;", M:M), 3)</f>
        <v/>
      </c>
    </row>
    <row r="330">
      <c r="A330" s="1" t="inlineStr">
        <is>
          <t>AVG 1º Packet Delay (nanoseconds)</t>
        </is>
      </c>
      <c r="B330">
        <f>ROUND(AVERAGEIF(N:N, "&lt;&gt;", N:N), 3)</f>
        <v/>
      </c>
    </row>
    <row r="331">
      <c r="A331" s="1" t="inlineStr">
        <is>
          <t>AVG Nº of SRv6 rules Created</t>
        </is>
      </c>
      <c r="B331">
        <f>COUNTIF(B:B, "Created SRv6 rule") / 10</f>
        <v/>
      </c>
    </row>
    <row r="332">
      <c r="A332" s="1" t="inlineStr">
        <is>
          <t>AVG Nº of SRv6 rules Removed</t>
        </is>
      </c>
      <c r="B332">
        <f>COUNTIF(B:B, "Removed SRv6 rule") / 10</f>
        <v/>
      </c>
    </row>
    <row r="333">
      <c r="A333" s="1" t="inlineStr">
        <is>
          <t>AVG Flows Latency (nanoseconds)</t>
        </is>
      </c>
      <c r="B333" t="n">
        <v>12636.655</v>
      </c>
    </row>
    <row r="334">
      <c r="A334" s="1" t="inlineStr">
        <is>
          <t>STD Flows Latency (nanoseconds)</t>
        </is>
      </c>
      <c r="B334" t="n">
        <v>6074.242</v>
      </c>
    </row>
    <row r="335">
      <c r="A335" s="1" t="inlineStr">
        <is>
          <t>AVG Hop Latency (nanoseconds)</t>
        </is>
      </c>
      <c r="B335" t="n">
        <v>2220.584</v>
      </c>
    </row>
    <row r="336">
      <c r="A336" s="1" t="inlineStr">
        <is>
          <t>STD Hop Latency (nanoseconds)</t>
        </is>
      </c>
      <c r="B336" t="n">
        <v>1898.614</v>
      </c>
    </row>
    <row r="337"/>
    <row r="338">
      <c r="A338" s="1" t="inlineStr">
        <is>
          <t>Switch ID</t>
        </is>
      </c>
      <c r="B338" s="1" t="inlineStr">
        <is>
          <t>% of packets to each switch</t>
        </is>
      </c>
      <c r="C338" s="1" t="inlineStr">
        <is>
          <t>Total Sum of Processed Bytes</t>
        </is>
      </c>
    </row>
    <row r="339">
      <c r="A339" t="n">
        <v>1</v>
      </c>
      <c r="B339" t="n">
        <v>11.137</v>
      </c>
      <c r="C339" t="n">
        <v>6934156</v>
      </c>
    </row>
    <row r="340">
      <c r="A340" t="n">
        <v>10</v>
      </c>
      <c r="B340" t="n">
        <v>33.262</v>
      </c>
      <c r="C340" t="n">
        <v>53128390</v>
      </c>
    </row>
    <row r="341">
      <c r="A341" t="n">
        <v>11</v>
      </c>
      <c r="B341" t="n">
        <v>25.941</v>
      </c>
      <c r="C341" t="n">
        <v>37681370</v>
      </c>
    </row>
    <row r="342">
      <c r="A342" t="n">
        <v>12</v>
      </c>
      <c r="B342" t="n">
        <v>3.676</v>
      </c>
      <c r="C342" t="n">
        <v>3059700</v>
      </c>
    </row>
    <row r="343">
      <c r="A343" t="n">
        <v>13</v>
      </c>
      <c r="B343" t="n">
        <v>18.477</v>
      </c>
      <c r="C343" t="n">
        <v>21444898</v>
      </c>
    </row>
    <row r="344">
      <c r="A344" t="n">
        <v>14</v>
      </c>
      <c r="B344" t="n">
        <v>33.84</v>
      </c>
      <c r="C344" t="n">
        <v>53609290</v>
      </c>
    </row>
    <row r="345">
      <c r="A345" t="n">
        <v>2</v>
      </c>
      <c r="B345" t="n">
        <v>46.115</v>
      </c>
      <c r="C345" t="n">
        <v>65802996</v>
      </c>
    </row>
    <row r="346">
      <c r="A346" t="n">
        <v>3</v>
      </c>
      <c r="B346" t="n">
        <v>41.096</v>
      </c>
      <c r="C346" t="n">
        <v>55384572</v>
      </c>
    </row>
    <row r="347">
      <c r="A347" t="n">
        <v>4</v>
      </c>
      <c r="B347" t="n">
        <v>7.461</v>
      </c>
      <c r="C347" t="n">
        <v>3874456</v>
      </c>
    </row>
    <row r="348">
      <c r="A348" t="n">
        <v>5</v>
      </c>
      <c r="B348" t="n">
        <v>40.86</v>
      </c>
      <c r="C348" t="n">
        <v>47093674</v>
      </c>
    </row>
    <row r="349">
      <c r="A349" t="n">
        <v>6</v>
      </c>
      <c r="B349" t="n">
        <v>19.395</v>
      </c>
      <c r="C349" t="n">
        <v>33597434</v>
      </c>
    </row>
    <row r="350">
      <c r="A350" t="n">
        <v>7</v>
      </c>
      <c r="B350" t="n">
        <v>36.998</v>
      </c>
      <c r="C350" t="n">
        <v>57370766</v>
      </c>
    </row>
    <row r="351">
      <c r="A351" s="1" t="inlineStr">
        <is>
          <t>Mean</t>
        </is>
      </c>
      <c r="B351" t="n">
        <v>27.078</v>
      </c>
      <c r="C351" t="n">
        <v>37398514.857</v>
      </c>
    </row>
    <row r="352">
      <c r="A352" s="1" t="inlineStr">
        <is>
          <t>Standard Deviation</t>
        </is>
      </c>
      <c r="B352" t="n">
        <v>16.267</v>
      </c>
      <c r="C352" t="n">
        <v>25015693.875</v>
      </c>
    </row>
    <row r="353"/>
    <row r="354">
      <c r="A354" s="1" t="inlineStr">
        <is>
          <t>Flows Types</t>
        </is>
      </c>
      <c r="B354" s="1" t="inlineStr">
        <is>
          <t>Non-Emergency Flows</t>
        </is>
      </c>
      <c r="C354" s="1" t="inlineStr">
        <is>
          <t>Emergency Flows</t>
        </is>
      </c>
      <c r="D354" s="1" t="inlineStr">
        <is>
          <t>Variation (%)</t>
        </is>
      </c>
    </row>
    <row r="355">
      <c r="A355" s="1" t="inlineStr">
        <is>
          <t>AVG 1º Packet Delay (nanoseconds)</t>
        </is>
      </c>
      <c r="B355">
        <f>IF(SUMIF(D1:D351, "&lt;&gt;46", N1:N351) = 0, "none", SUMIF(D1:D351, "&lt;&gt;46", N1:N351))</f>
        <v/>
      </c>
      <c r="C355">
        <f>IF(SUMIF(D1:D351, 46, N1:N351) = 0, "none", SUMIF(D1:D351, 46, N1:N351))</f>
        <v/>
      </c>
      <c r="D355">
        <f>IFERROR(ROUND((C355 - B355)/B355*100, 3), "none")</f>
        <v/>
      </c>
    </row>
    <row r="356">
      <c r="A356" s="1" t="inlineStr">
        <is>
          <t>AVG Flow Delay (nanoseconds)</t>
        </is>
      </c>
      <c r="B356" t="n">
        <v>12636.655</v>
      </c>
      <c r="C356" t="inlineStr">
        <is>
          <t>none</t>
        </is>
      </c>
      <c r="D356">
        <f>IFERROR(ROUND((C356 - B356)/B356*100, 3), "none")</f>
        <v/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N366"/>
  <sheetViews>
    <sheetView workbookViewId="0">
      <selection activeCell="A1" sqref="A1"/>
    </sheetView>
  </sheetViews>
  <sheetFormatPr baseColWidth="8" defaultRowHeight="15"/>
  <cols>
    <col width="35" customWidth="1" min="1" max="1"/>
    <col width="83" customWidth="1" min="2" max="2"/>
    <col width="75" customWidth="1" min="3" max="3"/>
    <col width="52" customWidth="1" min="4" max="4"/>
    <col width="21" customWidth="1" min="5" max="5"/>
    <col width="12" customWidth="1" min="6" max="6"/>
    <col width="15" customWidth="1" min="7" max="7"/>
    <col width="30" customWidth="1" min="8" max="8"/>
    <col width="28" customWidth="1" min="9" max="9"/>
    <col width="22" customWidth="1" min="10" max="10"/>
    <col width="6" customWidth="1" min="11" max="11"/>
    <col width="13" customWidth="1" min="12" max="12"/>
    <col width="28" customWidth="1" min="13" max="13"/>
    <col width="31" customWidth="1" min="14" max="14"/>
  </cols>
  <sheetData>
    <row r="1">
      <c r="A1" s="1" t="inlineStr">
        <is>
          <t>Flow src</t>
        </is>
      </c>
      <c r="B1" s="1" t="inlineStr">
        <is>
          <t>Flow dst</t>
        </is>
      </c>
      <c r="C1" s="1" t="inlineStr">
        <is>
          <t>Flow Label</t>
        </is>
      </c>
      <c r="D1" s="1" t="inlineStr">
        <is>
          <t>DSCP</t>
        </is>
      </c>
      <c r="E1" s="1" t="inlineStr">
        <is>
          <t>Packet Size (Bytes)</t>
        </is>
      </c>
      <c r="F1" s="1" t="inlineStr">
        <is>
          <t>Is</t>
        </is>
      </c>
      <c r="G1" s="1" t="inlineStr">
        <is>
          <t>Nº of packets</t>
        </is>
      </c>
      <c r="H1" s="1" t="inlineStr">
        <is>
          <t>1º Packet Timestamp(seconds)</t>
        </is>
      </c>
      <c r="I1" s="1" t="inlineStr">
        <is>
          <t>Nº of out of order packets</t>
        </is>
      </c>
      <c r="J1" s="1" t="inlineStr">
        <is>
          <t>Out of order packets</t>
        </is>
      </c>
      <c r="L1" s="1" t="inlineStr">
        <is>
          <t>Packet Loss</t>
        </is>
      </c>
      <c r="M1" s="1" t="inlineStr">
        <is>
          <t>Packet Loss (%)</t>
        </is>
      </c>
      <c r="N1" s="1" t="inlineStr">
        <is>
          <t>1º Packet Delay (nanoseconds)</t>
        </is>
      </c>
    </row>
    <row r="2"/>
    <row r="3">
      <c r="A3" s="1" t="inlineStr">
        <is>
          <t>Iteration - 1</t>
        </is>
      </c>
    </row>
    <row r="4">
      <c r="A4" t="inlineStr">
        <is>
          <t>2001:1:3::1</t>
        </is>
      </c>
      <c r="B4" t="inlineStr">
        <is>
          <t>2001:1:5::1</t>
        </is>
      </c>
      <c r="C4" t="n">
        <v>1</v>
      </c>
      <c r="D4" t="n">
        <v>34</v>
      </c>
      <c r="E4" t="n">
        <v>420</v>
      </c>
      <c r="F4" t="inlineStr">
        <is>
          <t>sender</t>
        </is>
      </c>
      <c r="G4" t="n">
        <v>1500</v>
      </c>
      <c r="H4" t="n">
        <v>1724853518.143312</v>
      </c>
    </row>
    <row r="5">
      <c r="A5" t="inlineStr">
        <is>
          <t>2001:1:3::1</t>
        </is>
      </c>
      <c r="B5" t="inlineStr">
        <is>
          <t>2001:1:5::1</t>
        </is>
      </c>
      <c r="C5" t="n">
        <v>1</v>
      </c>
      <c r="D5" t="n">
        <v>34</v>
      </c>
      <c r="E5" t="n">
        <v>420</v>
      </c>
      <c r="F5" t="inlineStr">
        <is>
          <t>receiver</t>
        </is>
      </c>
      <c r="G5" t="n">
        <v>1500</v>
      </c>
      <c r="H5" t="n">
        <v>1724853518.599092</v>
      </c>
      <c r="I5" t="n">
        <v>0</v>
      </c>
      <c r="J5" t="inlineStr">
        <is>
          <t>[]</t>
        </is>
      </c>
      <c r="L5">
        <f>G4-G5</f>
        <v/>
      </c>
      <c r="M5">
        <f>ROUND((L5/G4)*100, 3)</f>
        <v/>
      </c>
      <c r="N5">
        <f>ROUND((H5-H4)*10^9, 3)</f>
        <v/>
      </c>
    </row>
    <row r="6">
      <c r="A6" t="inlineStr">
        <is>
          <t>2001:1:2::1</t>
        </is>
      </c>
      <c r="B6" t="inlineStr">
        <is>
          <t>2001:1:3::1</t>
        </is>
      </c>
      <c r="C6" t="n">
        <v>1</v>
      </c>
      <c r="D6" t="n">
        <v>0</v>
      </c>
      <c r="E6" t="n">
        <v>262</v>
      </c>
      <c r="F6" t="inlineStr">
        <is>
          <t>sender</t>
        </is>
      </c>
      <c r="G6" t="n">
        <v>1500</v>
      </c>
      <c r="H6" t="n">
        <v>1724853518.091348</v>
      </c>
    </row>
    <row r="7">
      <c r="A7" t="inlineStr">
        <is>
          <t>2001:1:2::1</t>
        </is>
      </c>
      <c r="B7" t="inlineStr">
        <is>
          <t>2001:1:3::1</t>
        </is>
      </c>
      <c r="C7" t="n">
        <v>1</v>
      </c>
      <c r="D7" t="n">
        <v>0</v>
      </c>
      <c r="E7" t="n">
        <v>262</v>
      </c>
      <c r="F7" t="inlineStr">
        <is>
          <t>receiver</t>
        </is>
      </c>
      <c r="G7" t="n">
        <v>1500</v>
      </c>
      <c r="H7" t="n">
        <v>1724853518.569683</v>
      </c>
      <c r="I7" t="n">
        <v>0</v>
      </c>
      <c r="J7" t="inlineStr">
        <is>
          <t>[]</t>
        </is>
      </c>
      <c r="L7">
        <f>G6-G7</f>
        <v/>
      </c>
      <c r="M7">
        <f>ROUND((L7/G6)*100, 3)</f>
        <v/>
      </c>
      <c r="N7">
        <f>ROUND((H7-H6)*10^9, 3)</f>
        <v/>
      </c>
    </row>
    <row r="8">
      <c r="A8" t="inlineStr">
        <is>
          <t>2001:1:5::1</t>
        </is>
      </c>
      <c r="B8" t="inlineStr">
        <is>
          <t>2001:1:7::2</t>
        </is>
      </c>
      <c r="C8" t="n">
        <v>1</v>
      </c>
      <c r="D8" t="n">
        <v>34</v>
      </c>
      <c r="E8" t="n">
        <v>420</v>
      </c>
      <c r="F8" t="inlineStr">
        <is>
          <t>sender</t>
        </is>
      </c>
      <c r="G8" t="n">
        <v>1500</v>
      </c>
      <c r="H8" t="n">
        <v>1724853518.099265</v>
      </c>
    </row>
    <row r="9">
      <c r="A9" t="inlineStr">
        <is>
          <t>2001:1:5::1</t>
        </is>
      </c>
      <c r="B9" t="inlineStr">
        <is>
          <t>2001:1:7::2</t>
        </is>
      </c>
      <c r="C9" t="n">
        <v>1</v>
      </c>
      <c r="D9" t="n">
        <v>34</v>
      </c>
      <c r="E9" t="n">
        <v>420</v>
      </c>
      <c r="F9" t="inlineStr">
        <is>
          <t>receiver</t>
        </is>
      </c>
      <c r="G9" t="n">
        <v>1500</v>
      </c>
      <c r="H9" t="n">
        <v>1724853518.593127</v>
      </c>
      <c r="I9" t="n">
        <v>0</v>
      </c>
      <c r="J9" t="inlineStr">
        <is>
          <t>[]</t>
        </is>
      </c>
      <c r="L9">
        <f>G8-G9</f>
        <v/>
      </c>
      <c r="M9">
        <f>ROUND((L9/G8)*100, 3)</f>
        <v/>
      </c>
      <c r="N9">
        <f>ROUND((H9-H8)*10^9, 3)</f>
        <v/>
      </c>
    </row>
    <row r="10">
      <c r="A10" t="inlineStr">
        <is>
          <t>2001:1:1::2</t>
        </is>
      </c>
      <c r="B10" t="inlineStr">
        <is>
          <t>2001:1:7::1</t>
        </is>
      </c>
      <c r="C10" t="n">
        <v>1</v>
      </c>
      <c r="D10" t="n">
        <v>34</v>
      </c>
      <c r="E10" t="n">
        <v>420</v>
      </c>
      <c r="F10" t="inlineStr">
        <is>
          <t>sender</t>
        </is>
      </c>
      <c r="G10" t="n">
        <v>1500</v>
      </c>
      <c r="H10" t="n">
        <v>1724853518.019322</v>
      </c>
    </row>
    <row r="11">
      <c r="A11" t="inlineStr">
        <is>
          <t>2001:1:1::2</t>
        </is>
      </c>
      <c r="B11" t="inlineStr">
        <is>
          <t>2001:1:7::1</t>
        </is>
      </c>
      <c r="C11" t="n">
        <v>1</v>
      </c>
      <c r="D11" t="n">
        <v>34</v>
      </c>
      <c r="E11" t="n">
        <v>420</v>
      </c>
      <c r="F11" t="inlineStr">
        <is>
          <t>receiver</t>
        </is>
      </c>
      <c r="G11" t="n">
        <v>1500</v>
      </c>
      <c r="H11" t="n">
        <v>1724853518.594542</v>
      </c>
      <c r="I11" t="n">
        <v>0</v>
      </c>
      <c r="J11" t="inlineStr">
        <is>
          <t>[]</t>
        </is>
      </c>
      <c r="L11">
        <f>G10-G11</f>
        <v/>
      </c>
      <c r="M11">
        <f>ROUND((L11/G10)*100, 3)</f>
        <v/>
      </c>
      <c r="N11">
        <f>ROUND((H11-H10)*10^9, 3)</f>
        <v/>
      </c>
    </row>
    <row r="12">
      <c r="A12" t="inlineStr">
        <is>
          <t>2001:1:8::1</t>
        </is>
      </c>
      <c r="B12" t="inlineStr">
        <is>
          <t>2001:1:1::1</t>
        </is>
      </c>
      <c r="C12" t="n">
        <v>1</v>
      </c>
      <c r="D12" t="n">
        <v>0</v>
      </c>
      <c r="E12" t="n">
        <v>262</v>
      </c>
      <c r="F12" t="inlineStr">
        <is>
          <t>sender</t>
        </is>
      </c>
      <c r="G12" t="n">
        <v>1500</v>
      </c>
      <c r="H12" t="n">
        <v>1724853518.099552</v>
      </c>
    </row>
    <row r="13">
      <c r="A13" t="inlineStr">
        <is>
          <t>2001:1:8::1</t>
        </is>
      </c>
      <c r="B13" t="inlineStr">
        <is>
          <t>2001:1:1::1</t>
        </is>
      </c>
      <c r="C13" t="n">
        <v>1</v>
      </c>
      <c r="D13" t="n">
        <v>0</v>
      </c>
      <c r="E13" t="n">
        <v>262</v>
      </c>
      <c r="F13" t="inlineStr">
        <is>
          <t>receiver</t>
        </is>
      </c>
      <c r="G13" t="n">
        <v>1500</v>
      </c>
      <c r="H13" t="n">
        <v>1724853518.576634</v>
      </c>
      <c r="I13" t="n">
        <v>0</v>
      </c>
      <c r="J13" t="inlineStr">
        <is>
          <t>[]</t>
        </is>
      </c>
      <c r="L13">
        <f>G12-G13</f>
        <v/>
      </c>
      <c r="M13">
        <f>ROUND((L13/G12)*100, 3)</f>
        <v/>
      </c>
      <c r="N13">
        <f>ROUND((H13-H12)*10^9, 3)</f>
        <v/>
      </c>
    </row>
    <row r="14">
      <c r="A14" t="inlineStr">
        <is>
          <t>2001:1:8::1</t>
        </is>
      </c>
      <c r="B14" t="inlineStr">
        <is>
          <t>2001:1:2::1</t>
        </is>
      </c>
      <c r="C14" t="n">
        <v>1</v>
      </c>
      <c r="D14" t="n">
        <v>34</v>
      </c>
      <c r="E14" t="n">
        <v>420</v>
      </c>
      <c r="F14" t="inlineStr">
        <is>
          <t>sender</t>
        </is>
      </c>
      <c r="G14" t="n">
        <v>1500</v>
      </c>
      <c r="H14" t="n">
        <v>1724853518.099285</v>
      </c>
    </row>
    <row r="15">
      <c r="A15" t="inlineStr">
        <is>
          <t>2001:1:8::1</t>
        </is>
      </c>
      <c r="B15" t="inlineStr">
        <is>
          <t>2001:1:2::1</t>
        </is>
      </c>
      <c r="C15" t="n">
        <v>1</v>
      </c>
      <c r="D15" t="n">
        <v>34</v>
      </c>
      <c r="E15" t="n">
        <v>420</v>
      </c>
      <c r="F15" t="inlineStr">
        <is>
          <t>receiver</t>
        </is>
      </c>
      <c r="G15" t="n">
        <v>1500</v>
      </c>
      <c r="H15" t="n">
        <v>1724853518.581607</v>
      </c>
      <c r="I15" t="n">
        <v>0</v>
      </c>
      <c r="J15" t="inlineStr">
        <is>
          <t>[]</t>
        </is>
      </c>
      <c r="L15">
        <f>G14-G15</f>
        <v/>
      </c>
      <c r="M15">
        <f>ROUND((L15/G14)*100, 3)</f>
        <v/>
      </c>
      <c r="N15">
        <f>ROUND((H15-H14)*10^9, 3)</f>
        <v/>
      </c>
    </row>
    <row r="16">
      <c r="A16" t="inlineStr">
        <is>
          <t>2001:1:7::3</t>
        </is>
      </c>
      <c r="B16" t="inlineStr">
        <is>
          <t>2001:1:8::4</t>
        </is>
      </c>
      <c r="C16" t="n">
        <v>1</v>
      </c>
      <c r="D16" t="n">
        <v>35</v>
      </c>
      <c r="E16" t="n">
        <v>874</v>
      </c>
      <c r="F16" t="inlineStr">
        <is>
          <t>sender</t>
        </is>
      </c>
      <c r="G16" t="n">
        <v>2970</v>
      </c>
      <c r="H16" t="n">
        <v>1724853518.111434</v>
      </c>
    </row>
    <row r="17">
      <c r="A17" t="inlineStr">
        <is>
          <t>2001:1:7::3</t>
        </is>
      </c>
      <c r="B17" t="inlineStr">
        <is>
          <t>2001:1:8::4</t>
        </is>
      </c>
      <c r="C17" t="n">
        <v>1</v>
      </c>
      <c r="D17" t="n">
        <v>35</v>
      </c>
      <c r="E17" t="n">
        <v>874</v>
      </c>
      <c r="F17" t="inlineStr">
        <is>
          <t>receiver</t>
        </is>
      </c>
      <c r="G17" t="n">
        <v>2969</v>
      </c>
      <c r="H17" t="n">
        <v>1724853518.5502</v>
      </c>
      <c r="I17" t="n">
        <v>0</v>
      </c>
      <c r="J17" t="inlineStr">
        <is>
          <t>[]</t>
        </is>
      </c>
      <c r="L17">
        <f>G16-G17</f>
        <v/>
      </c>
      <c r="M17">
        <f>ROUND((L17/G16)*100, 3)</f>
        <v/>
      </c>
      <c r="N17">
        <f>ROUND((H17-H16)*10^9, 3)</f>
        <v/>
      </c>
    </row>
    <row r="18">
      <c r="A18" t="inlineStr">
        <is>
          <t>2001:1:3::1</t>
        </is>
      </c>
      <c r="B18" t="inlineStr">
        <is>
          <t>2001:1:7::3</t>
        </is>
      </c>
      <c r="C18" t="n">
        <v>1</v>
      </c>
      <c r="D18" t="n">
        <v>35</v>
      </c>
      <c r="E18" t="n">
        <v>874</v>
      </c>
      <c r="F18" t="inlineStr">
        <is>
          <t>sender</t>
        </is>
      </c>
      <c r="G18" t="n">
        <v>2970</v>
      </c>
      <c r="H18" t="n">
        <v>1724853518.119246</v>
      </c>
    </row>
    <row r="19">
      <c r="A19" t="inlineStr">
        <is>
          <t>2001:1:3::1</t>
        </is>
      </c>
      <c r="B19" t="inlineStr">
        <is>
          <t>2001:1:7::3</t>
        </is>
      </c>
      <c r="C19" t="n">
        <v>1</v>
      </c>
      <c r="D19" t="n">
        <v>35</v>
      </c>
      <c r="E19" t="n">
        <v>874</v>
      </c>
      <c r="F19" t="inlineStr">
        <is>
          <t>receiver</t>
        </is>
      </c>
      <c r="G19" t="n">
        <v>2970</v>
      </c>
      <c r="H19" t="n">
        <v>1724853518.573146</v>
      </c>
      <c r="I19" t="n">
        <v>0</v>
      </c>
      <c r="J19" t="inlineStr">
        <is>
          <t>[]</t>
        </is>
      </c>
      <c r="L19">
        <f>G18-G19</f>
        <v/>
      </c>
      <c r="M19">
        <f>ROUND((L19/G18)*100, 3)</f>
        <v/>
      </c>
      <c r="N19">
        <f>ROUND((H19-H18)*10^9, 3)</f>
        <v/>
      </c>
    </row>
    <row r="20">
      <c r="A20" t="inlineStr">
        <is>
          <t>2001:1:5::1</t>
        </is>
      </c>
      <c r="B20" t="inlineStr">
        <is>
          <t>2001:1:2::2</t>
        </is>
      </c>
      <c r="C20" t="n">
        <v>1</v>
      </c>
      <c r="D20" t="n">
        <v>35</v>
      </c>
      <c r="E20" t="n">
        <v>874</v>
      </c>
      <c r="F20" t="inlineStr">
        <is>
          <t>sender</t>
        </is>
      </c>
      <c r="G20" t="n">
        <v>2970</v>
      </c>
      <c r="H20" t="n">
        <v>1724853518.099501</v>
      </c>
    </row>
    <row r="21">
      <c r="A21" t="inlineStr">
        <is>
          <t>2001:1:5::1</t>
        </is>
      </c>
      <c r="B21" t="inlineStr">
        <is>
          <t>2001:1:2::2</t>
        </is>
      </c>
      <c r="C21" t="n">
        <v>1</v>
      </c>
      <c r="D21" t="n">
        <v>35</v>
      </c>
      <c r="E21" t="n">
        <v>874</v>
      </c>
      <c r="F21" t="inlineStr">
        <is>
          <t>receiver</t>
        </is>
      </c>
      <c r="G21" t="n">
        <v>2970</v>
      </c>
      <c r="H21" t="n">
        <v>1724853518.592327</v>
      </c>
      <c r="I21" t="n">
        <v>0</v>
      </c>
      <c r="J21" t="inlineStr">
        <is>
          <t>[]</t>
        </is>
      </c>
      <c r="L21">
        <f>G20-G21</f>
        <v/>
      </c>
      <c r="M21">
        <f>ROUND((L21/G20)*100, 3)</f>
        <v/>
      </c>
      <c r="N21">
        <f>ROUND((H21-H20)*10^9, 3)</f>
        <v/>
      </c>
    </row>
    <row r="22">
      <c r="A22" t="inlineStr">
        <is>
          <t>2001:1:8::4</t>
        </is>
      </c>
      <c r="B22" t="inlineStr">
        <is>
          <t>2001:1:1::2</t>
        </is>
      </c>
      <c r="C22" t="n">
        <v>1</v>
      </c>
      <c r="D22" t="n">
        <v>46</v>
      </c>
      <c r="E22" t="n">
        <v>483</v>
      </c>
      <c r="F22" t="inlineStr">
        <is>
          <t>sender</t>
        </is>
      </c>
      <c r="G22" t="n">
        <v>2970</v>
      </c>
      <c r="H22" t="n">
        <v>1724853518.143423</v>
      </c>
    </row>
    <row r="23">
      <c r="A23" t="inlineStr">
        <is>
          <t>2001:1:8::4</t>
        </is>
      </c>
      <c r="B23" t="inlineStr">
        <is>
          <t>2001:1:1::2</t>
        </is>
      </c>
      <c r="C23" t="n">
        <v>1</v>
      </c>
      <c r="D23" t="n">
        <v>46</v>
      </c>
      <c r="E23" t="n">
        <v>483</v>
      </c>
      <c r="F23" t="inlineStr">
        <is>
          <t>receiver</t>
        </is>
      </c>
      <c r="G23" t="n">
        <v>2970</v>
      </c>
      <c r="H23" t="n">
        <v>1724853518.594456</v>
      </c>
      <c r="I23" t="n">
        <v>0</v>
      </c>
      <c r="J23" t="inlineStr">
        <is>
          <t>[]</t>
        </is>
      </c>
      <c r="L23">
        <f>G22-G23</f>
        <v/>
      </c>
      <c r="M23">
        <f>ROUND((L23/G22)*100, 3)</f>
        <v/>
      </c>
      <c r="N23">
        <f>ROUND((H23-H22)*10^9, 3)</f>
        <v/>
      </c>
    </row>
    <row r="24">
      <c r="A24" t="inlineStr">
        <is>
          <t>2001:1:2::1</t>
        </is>
      </c>
      <c r="B24" t="inlineStr">
        <is>
          <t>2001:1:8::1</t>
        </is>
      </c>
      <c r="C24" t="n">
        <v>2</v>
      </c>
      <c r="D24" t="n">
        <v>35</v>
      </c>
      <c r="E24" t="n">
        <v>874</v>
      </c>
      <c r="F24" t="inlineStr">
        <is>
          <t>sender</t>
        </is>
      </c>
      <c r="G24" t="n">
        <v>2970</v>
      </c>
      <c r="H24" t="n">
        <v>1724853518.02751</v>
      </c>
    </row>
    <row r="25">
      <c r="A25" t="inlineStr">
        <is>
          <t>2001:1:2::1</t>
        </is>
      </c>
      <c r="B25" t="inlineStr">
        <is>
          <t>2001:1:8::1</t>
        </is>
      </c>
      <c r="C25" t="n">
        <v>2</v>
      </c>
      <c r="D25" t="n">
        <v>35</v>
      </c>
      <c r="E25" t="n">
        <v>874</v>
      </c>
      <c r="F25" t="inlineStr">
        <is>
          <t>receiver</t>
        </is>
      </c>
      <c r="G25" t="n">
        <v>2970</v>
      </c>
      <c r="H25" t="n">
        <v>1724853518.558769</v>
      </c>
      <c r="I25" t="n">
        <v>0</v>
      </c>
      <c r="J25" t="inlineStr">
        <is>
          <t>[]</t>
        </is>
      </c>
      <c r="L25">
        <f>G24-G25</f>
        <v/>
      </c>
      <c r="M25">
        <f>ROUND((L25/G24)*100, 3)</f>
        <v/>
      </c>
      <c r="N25">
        <f>ROUND((H25-H24)*10^9, 3)</f>
        <v/>
      </c>
    </row>
    <row r="26">
      <c r="A26" t="inlineStr">
        <is>
          <t>2001:1:3::1</t>
        </is>
      </c>
      <c r="B26" t="inlineStr">
        <is>
          <t>2001:1:8::3</t>
        </is>
      </c>
      <c r="C26" t="n">
        <v>1</v>
      </c>
      <c r="D26" t="n">
        <v>35</v>
      </c>
      <c r="E26" t="n">
        <v>874</v>
      </c>
      <c r="F26" t="inlineStr">
        <is>
          <t>sender</t>
        </is>
      </c>
      <c r="G26" t="n">
        <v>2970</v>
      </c>
      <c r="H26" t="n">
        <v>1724853518.039772</v>
      </c>
    </row>
    <row r="27">
      <c r="A27" t="inlineStr">
        <is>
          <t>2001:1:3::1</t>
        </is>
      </c>
      <c r="B27" t="inlineStr">
        <is>
          <t>2001:1:8::3</t>
        </is>
      </c>
      <c r="C27" t="n">
        <v>1</v>
      </c>
      <c r="D27" t="n">
        <v>35</v>
      </c>
      <c r="E27" t="n">
        <v>874</v>
      </c>
      <c r="F27" t="inlineStr">
        <is>
          <t>receiver</t>
        </is>
      </c>
      <c r="G27" t="n">
        <v>2970</v>
      </c>
      <c r="H27" t="n">
        <v>1724853518.579118</v>
      </c>
      <c r="I27" t="n">
        <v>0</v>
      </c>
      <c r="J27" t="inlineStr">
        <is>
          <t>[]</t>
        </is>
      </c>
      <c r="L27">
        <f>G26-G27</f>
        <v/>
      </c>
      <c r="M27">
        <f>ROUND((L27/G26)*100, 3)</f>
        <v/>
      </c>
      <c r="N27">
        <f>ROUND((H27-H26)*10^9, 3)</f>
        <v/>
      </c>
    </row>
    <row r="28">
      <c r="A28" t="inlineStr">
        <is>
          <t>2001:1:2::2</t>
        </is>
      </c>
      <c r="B28" t="inlineStr">
        <is>
          <t>2001:1:8::2</t>
        </is>
      </c>
      <c r="C28" t="n">
        <v>1</v>
      </c>
      <c r="D28" t="n">
        <v>35</v>
      </c>
      <c r="E28" t="n">
        <v>874</v>
      </c>
      <c r="F28" t="inlineStr">
        <is>
          <t>sender</t>
        </is>
      </c>
      <c r="G28" t="n">
        <v>2970</v>
      </c>
      <c r="H28" t="n">
        <v>1724853518.131304</v>
      </c>
    </row>
    <row r="29">
      <c r="A29" t="inlineStr">
        <is>
          <t>2001:1:2::2</t>
        </is>
      </c>
      <c r="B29" t="inlineStr">
        <is>
          <t>2001:1:8::2</t>
        </is>
      </c>
      <c r="C29" t="n">
        <v>1</v>
      </c>
      <c r="D29" t="n">
        <v>35</v>
      </c>
      <c r="E29" t="n">
        <v>874</v>
      </c>
      <c r="F29" t="inlineStr">
        <is>
          <t>receiver</t>
        </is>
      </c>
      <c r="G29" t="n">
        <v>2970</v>
      </c>
      <c r="H29" t="n">
        <v>1724853518.602354</v>
      </c>
      <c r="I29" t="n">
        <v>0</v>
      </c>
      <c r="J29" t="inlineStr">
        <is>
          <t>[]</t>
        </is>
      </c>
      <c r="L29">
        <f>G28-G29</f>
        <v/>
      </c>
      <c r="M29">
        <f>ROUND((L29/G28)*100, 3)</f>
        <v/>
      </c>
      <c r="N29">
        <f>ROUND((H29-H28)*10^9, 3)</f>
        <v/>
      </c>
    </row>
    <row r="30"/>
    <row r="31">
      <c r="A31" s="1" t="inlineStr">
        <is>
          <t>SRv6 Operations</t>
        </is>
      </c>
    </row>
    <row r="32">
      <c r="A32" s="1" t="inlineStr">
        <is>
          <t>Timestamp</t>
        </is>
      </c>
      <c r="B32" s="1" t="inlineStr">
        <is>
          <t>Operation</t>
        </is>
      </c>
      <c r="C32" s="1" t="inlineStr">
        <is>
          <t>Responsible Switch</t>
        </is>
      </c>
      <c r="D32" s="1" t="inlineStr">
        <is>
          <t>Source</t>
        </is>
      </c>
      <c r="E32" s="1" t="inlineStr">
        <is>
          <t>Destination</t>
        </is>
      </c>
      <c r="F32" s="1" t="inlineStr">
        <is>
          <t>Flow Label</t>
        </is>
      </c>
    </row>
    <row r="33">
      <c r="A33" t="inlineStr">
        <is>
          <t>2024-08-28 14:58:46</t>
        </is>
      </c>
      <c r="B33" t="inlineStr">
        <is>
          <t>Created SRv6 rule</t>
        </is>
      </c>
      <c r="C33" t="n">
        <v>7</v>
      </c>
      <c r="D33" t="inlineStr">
        <is>
          <t>2001:1:2::2</t>
        </is>
      </c>
      <c r="E33" t="inlineStr">
        <is>
          <t>2001:1:8::2</t>
        </is>
      </c>
      <c r="F33" t="n">
        <v>1</v>
      </c>
    </row>
    <row r="34">
      <c r="A34" t="inlineStr">
        <is>
          <t>2024-08-28 15:01:20</t>
        </is>
      </c>
      <c r="B34" t="inlineStr">
        <is>
          <t>Created SRv6 rule</t>
        </is>
      </c>
      <c r="C34" t="n">
        <v>3</v>
      </c>
      <c r="D34" t="inlineStr">
        <is>
          <t>2001:1:2::2</t>
        </is>
      </c>
      <c r="E34" t="inlineStr">
        <is>
          <t>2001:1:8::2</t>
        </is>
      </c>
      <c r="F34" t="n">
        <v>1</v>
      </c>
    </row>
    <row r="35"/>
    <row r="36"/>
    <row r="37">
      <c r="A37" s="1" t="inlineStr">
        <is>
          <t>Iteration - 2</t>
        </is>
      </c>
    </row>
    <row r="38">
      <c r="A38" t="inlineStr">
        <is>
          <t>2001:1:5::1</t>
        </is>
      </c>
      <c r="B38" t="inlineStr">
        <is>
          <t>2001:1:7::2</t>
        </is>
      </c>
      <c r="C38" t="n">
        <v>1</v>
      </c>
      <c r="D38" t="n">
        <v>34</v>
      </c>
      <c r="E38" t="n">
        <v>420</v>
      </c>
      <c r="F38" t="inlineStr">
        <is>
          <t>sender</t>
        </is>
      </c>
      <c r="G38" t="n">
        <v>1500</v>
      </c>
      <c r="H38" t="n">
        <v>1724853819.904856</v>
      </c>
    </row>
    <row r="39">
      <c r="A39" t="inlineStr">
        <is>
          <t>2001:1:5::1</t>
        </is>
      </c>
      <c r="B39" t="inlineStr">
        <is>
          <t>2001:1:7::2</t>
        </is>
      </c>
      <c r="C39" t="n">
        <v>1</v>
      </c>
      <c r="D39" t="n">
        <v>34</v>
      </c>
      <c r="E39" t="n">
        <v>420</v>
      </c>
      <c r="F39" t="inlineStr">
        <is>
          <t>receiver</t>
        </is>
      </c>
      <c r="G39" t="n">
        <v>1500</v>
      </c>
      <c r="H39" t="n">
        <v>1724853820.01564</v>
      </c>
      <c r="I39" t="n">
        <v>0</v>
      </c>
      <c r="J39" t="inlineStr">
        <is>
          <t>[]</t>
        </is>
      </c>
      <c r="L39">
        <f>G38-G39</f>
        <v/>
      </c>
      <c r="M39">
        <f>ROUND((L39/G38)*100, 3)</f>
        <v/>
      </c>
      <c r="N39">
        <f>ROUND((H39-H38)*10^9, 3)</f>
        <v/>
      </c>
    </row>
    <row r="40">
      <c r="A40" t="inlineStr">
        <is>
          <t>2001:1:3::1</t>
        </is>
      </c>
      <c r="B40" t="inlineStr">
        <is>
          <t>2001:1:5::1</t>
        </is>
      </c>
      <c r="C40" t="n">
        <v>1</v>
      </c>
      <c r="D40" t="n">
        <v>34</v>
      </c>
      <c r="E40" t="n">
        <v>420</v>
      </c>
      <c r="F40" t="inlineStr">
        <is>
          <t>sender</t>
        </is>
      </c>
      <c r="G40" t="n">
        <v>1500</v>
      </c>
      <c r="H40" t="n">
        <v>1724853819.635591</v>
      </c>
    </row>
    <row r="41">
      <c r="A41" t="inlineStr">
        <is>
          <t>2001:1:3::1</t>
        </is>
      </c>
      <c r="B41" t="inlineStr">
        <is>
          <t>2001:1:5::1</t>
        </is>
      </c>
      <c r="C41" t="n">
        <v>1</v>
      </c>
      <c r="D41" t="n">
        <v>34</v>
      </c>
      <c r="E41" t="n">
        <v>420</v>
      </c>
      <c r="F41" t="inlineStr">
        <is>
          <t>receiver</t>
        </is>
      </c>
      <c r="G41" t="n">
        <v>1500</v>
      </c>
      <c r="H41" t="n">
        <v>1724853819.743974</v>
      </c>
      <c r="I41" t="n">
        <v>0</v>
      </c>
      <c r="J41" t="inlineStr">
        <is>
          <t>[]</t>
        </is>
      </c>
      <c r="L41">
        <f>G40-G41</f>
        <v/>
      </c>
      <c r="M41">
        <f>ROUND((L41/G40)*100, 3)</f>
        <v/>
      </c>
      <c r="N41">
        <f>ROUND((H41-H40)*10^9, 3)</f>
        <v/>
      </c>
    </row>
    <row r="42">
      <c r="A42" t="inlineStr">
        <is>
          <t>2001:1:2::1</t>
        </is>
      </c>
      <c r="B42" t="inlineStr">
        <is>
          <t>2001:1:3::1</t>
        </is>
      </c>
      <c r="C42" t="n">
        <v>1</v>
      </c>
      <c r="D42" t="n">
        <v>0</v>
      </c>
      <c r="E42" t="n">
        <v>262</v>
      </c>
      <c r="F42" t="inlineStr">
        <is>
          <t>sender</t>
        </is>
      </c>
      <c r="G42" t="n">
        <v>1500</v>
      </c>
      <c r="H42" t="n">
        <v>1724853819.856489</v>
      </c>
    </row>
    <row r="43">
      <c r="A43" t="inlineStr">
        <is>
          <t>2001:1:2::1</t>
        </is>
      </c>
      <c r="B43" t="inlineStr">
        <is>
          <t>2001:1:3::1</t>
        </is>
      </c>
      <c r="C43" t="n">
        <v>1</v>
      </c>
      <c r="D43" t="n">
        <v>0</v>
      </c>
      <c r="E43" t="n">
        <v>262</v>
      </c>
      <c r="F43" t="inlineStr">
        <is>
          <t>receiver</t>
        </is>
      </c>
      <c r="G43" t="n">
        <v>1500</v>
      </c>
      <c r="H43" t="n">
        <v>1724853819.959238</v>
      </c>
      <c r="I43" t="n">
        <v>0</v>
      </c>
      <c r="J43" t="inlineStr">
        <is>
          <t>[]</t>
        </is>
      </c>
      <c r="L43">
        <f>G42-G43</f>
        <v/>
      </c>
      <c r="M43">
        <f>ROUND((L43/G42)*100, 3)</f>
        <v/>
      </c>
      <c r="N43">
        <f>ROUND((H43-H42)*10^9, 3)</f>
        <v/>
      </c>
    </row>
    <row r="44">
      <c r="A44" t="inlineStr">
        <is>
          <t>2001:1:8::1</t>
        </is>
      </c>
      <c r="B44" t="inlineStr">
        <is>
          <t>2001:1:2::1</t>
        </is>
      </c>
      <c r="C44" t="n">
        <v>1</v>
      </c>
      <c r="D44" t="n">
        <v>34</v>
      </c>
      <c r="E44" t="n">
        <v>420</v>
      </c>
      <c r="F44" t="inlineStr">
        <is>
          <t>sender</t>
        </is>
      </c>
      <c r="G44" t="n">
        <v>1500</v>
      </c>
      <c r="H44" t="n">
        <v>1724853819.911287</v>
      </c>
    </row>
    <row r="45">
      <c r="A45" t="inlineStr">
        <is>
          <t>2001:1:8::1</t>
        </is>
      </c>
      <c r="B45" t="inlineStr">
        <is>
          <t>2001:1:2::1</t>
        </is>
      </c>
      <c r="C45" t="n">
        <v>1</v>
      </c>
      <c r="D45" t="n">
        <v>34</v>
      </c>
      <c r="E45" t="n">
        <v>420</v>
      </c>
      <c r="F45" t="inlineStr">
        <is>
          <t>receiver</t>
        </is>
      </c>
      <c r="G45" t="n">
        <v>1500</v>
      </c>
      <c r="H45" t="n">
        <v>1724853820.015264</v>
      </c>
      <c r="I45" t="n">
        <v>0</v>
      </c>
      <c r="J45" t="inlineStr">
        <is>
          <t>[]</t>
        </is>
      </c>
      <c r="L45">
        <f>G44-G45</f>
        <v/>
      </c>
      <c r="M45">
        <f>ROUND((L45/G44)*100, 3)</f>
        <v/>
      </c>
      <c r="N45">
        <f>ROUND((H45-H44)*10^9, 3)</f>
        <v/>
      </c>
    </row>
    <row r="46">
      <c r="A46" t="inlineStr">
        <is>
          <t>2001:1:8::1</t>
        </is>
      </c>
      <c r="B46" t="inlineStr">
        <is>
          <t>2001:1:1::1</t>
        </is>
      </c>
      <c r="C46" t="n">
        <v>1</v>
      </c>
      <c r="D46" t="n">
        <v>0</v>
      </c>
      <c r="E46" t="n">
        <v>262</v>
      </c>
      <c r="F46" t="inlineStr">
        <is>
          <t>sender</t>
        </is>
      </c>
      <c r="G46" t="n">
        <v>1500</v>
      </c>
      <c r="H46" t="n">
        <v>1724853820.040066</v>
      </c>
    </row>
    <row r="47">
      <c r="A47" t="inlineStr">
        <is>
          <t>2001:1:8::1</t>
        </is>
      </c>
      <c r="B47" t="inlineStr">
        <is>
          <t>2001:1:1::1</t>
        </is>
      </c>
      <c r="C47" t="n">
        <v>1</v>
      </c>
      <c r="D47" t="n">
        <v>0</v>
      </c>
      <c r="E47" t="n">
        <v>262</v>
      </c>
      <c r="F47" t="inlineStr">
        <is>
          <t>receiver</t>
        </is>
      </c>
      <c r="G47" t="n">
        <v>1500</v>
      </c>
      <c r="H47" t="n">
        <v>1724853820.155007</v>
      </c>
      <c r="I47" t="n">
        <v>0</v>
      </c>
      <c r="J47" t="inlineStr">
        <is>
          <t>[]</t>
        </is>
      </c>
      <c r="L47">
        <f>G46-G47</f>
        <v/>
      </c>
      <c r="M47">
        <f>ROUND((L47/G46)*100, 3)</f>
        <v/>
      </c>
      <c r="N47">
        <f>ROUND((H47-H46)*10^9, 3)</f>
        <v/>
      </c>
    </row>
    <row r="48">
      <c r="A48" t="inlineStr">
        <is>
          <t>2001:1:1::2</t>
        </is>
      </c>
      <c r="B48" t="inlineStr">
        <is>
          <t>2001:1:7::1</t>
        </is>
      </c>
      <c r="C48" t="n">
        <v>1</v>
      </c>
      <c r="D48" t="n">
        <v>34</v>
      </c>
      <c r="E48" t="n">
        <v>420</v>
      </c>
      <c r="F48" t="inlineStr">
        <is>
          <t>sender</t>
        </is>
      </c>
      <c r="G48" t="n">
        <v>1500</v>
      </c>
      <c r="H48" t="n">
        <v>1724853820.031484</v>
      </c>
    </row>
    <row r="49">
      <c r="A49" t="inlineStr">
        <is>
          <t>2001:1:1::2</t>
        </is>
      </c>
      <c r="B49" t="inlineStr">
        <is>
          <t>2001:1:7::1</t>
        </is>
      </c>
      <c r="C49" t="n">
        <v>1</v>
      </c>
      <c r="D49" t="n">
        <v>34</v>
      </c>
      <c r="E49" t="n">
        <v>420</v>
      </c>
      <c r="F49" t="inlineStr">
        <is>
          <t>receiver</t>
        </is>
      </c>
      <c r="G49" t="n">
        <v>1500</v>
      </c>
      <c r="H49" t="n">
        <v>1724853820.130834</v>
      </c>
      <c r="I49" t="n">
        <v>0</v>
      </c>
      <c r="J49" t="inlineStr">
        <is>
          <t>[]</t>
        </is>
      </c>
      <c r="L49">
        <f>G48-G49</f>
        <v/>
      </c>
      <c r="M49">
        <f>ROUND((L49/G48)*100, 3)</f>
        <v/>
      </c>
      <c r="N49">
        <f>ROUND((H49-H48)*10^9, 3)</f>
        <v/>
      </c>
    </row>
    <row r="50">
      <c r="A50" t="inlineStr">
        <is>
          <t>2001:1:8::4</t>
        </is>
      </c>
      <c r="B50" t="inlineStr">
        <is>
          <t>2001:1:1::2</t>
        </is>
      </c>
      <c r="C50" t="n">
        <v>1</v>
      </c>
      <c r="D50" t="n">
        <v>46</v>
      </c>
      <c r="E50" t="n">
        <v>483</v>
      </c>
      <c r="F50" t="inlineStr">
        <is>
          <t>sender</t>
        </is>
      </c>
      <c r="G50" t="n">
        <v>2970</v>
      </c>
      <c r="H50" t="n">
        <v>1724853820.075788</v>
      </c>
    </row>
    <row r="51">
      <c r="A51" t="inlineStr">
        <is>
          <t>2001:1:8::4</t>
        </is>
      </c>
      <c r="B51" t="inlineStr">
        <is>
          <t>2001:1:1::2</t>
        </is>
      </c>
      <c r="C51" t="n">
        <v>1</v>
      </c>
      <c r="D51" t="n">
        <v>46</v>
      </c>
      <c r="E51" t="n">
        <v>483</v>
      </c>
      <c r="F51" t="inlineStr">
        <is>
          <t>receiver</t>
        </is>
      </c>
      <c r="G51" t="n">
        <v>2970</v>
      </c>
      <c r="H51" t="n">
        <v>1724853820.200854</v>
      </c>
      <c r="I51" t="n">
        <v>0</v>
      </c>
      <c r="J51" t="inlineStr">
        <is>
          <t>[]</t>
        </is>
      </c>
      <c r="L51">
        <f>G50-G51</f>
        <v/>
      </c>
      <c r="M51">
        <f>ROUND((L51/G50)*100, 3)</f>
        <v/>
      </c>
      <c r="N51">
        <f>ROUND((H51-H50)*10^9, 3)</f>
        <v/>
      </c>
    </row>
    <row r="52">
      <c r="A52" t="inlineStr">
        <is>
          <t>2001:1:3::1</t>
        </is>
      </c>
      <c r="B52" t="inlineStr">
        <is>
          <t>2001:1:7::3</t>
        </is>
      </c>
      <c r="C52" t="n">
        <v>1</v>
      </c>
      <c r="D52" t="n">
        <v>35</v>
      </c>
      <c r="E52" t="n">
        <v>874</v>
      </c>
      <c r="F52" t="inlineStr">
        <is>
          <t>sender</t>
        </is>
      </c>
      <c r="G52" t="n">
        <v>2970</v>
      </c>
      <c r="H52" t="n">
        <v>1724853819.927801</v>
      </c>
    </row>
    <row r="53">
      <c r="A53" t="inlineStr">
        <is>
          <t>2001:1:3::1</t>
        </is>
      </c>
      <c r="B53" t="inlineStr">
        <is>
          <t>2001:1:7::3</t>
        </is>
      </c>
      <c r="C53" t="n">
        <v>1</v>
      </c>
      <c r="D53" t="n">
        <v>35</v>
      </c>
      <c r="E53" t="n">
        <v>874</v>
      </c>
      <c r="F53" t="inlineStr">
        <is>
          <t>receiver</t>
        </is>
      </c>
      <c r="G53" t="n">
        <v>2970</v>
      </c>
      <c r="H53" t="n">
        <v>1724853820.050439</v>
      </c>
      <c r="I53" t="n">
        <v>0</v>
      </c>
      <c r="J53" t="inlineStr">
        <is>
          <t>[]</t>
        </is>
      </c>
      <c r="L53">
        <f>G52-G53</f>
        <v/>
      </c>
      <c r="M53">
        <f>ROUND((L53/G52)*100, 3)</f>
        <v/>
      </c>
      <c r="N53">
        <f>ROUND((H53-H52)*10^9, 3)</f>
        <v/>
      </c>
    </row>
    <row r="54">
      <c r="A54" t="inlineStr">
        <is>
          <t>2001:1:3::1</t>
        </is>
      </c>
      <c r="B54" t="inlineStr">
        <is>
          <t>2001:1:8::3</t>
        </is>
      </c>
      <c r="C54" t="n">
        <v>1</v>
      </c>
      <c r="D54" t="n">
        <v>35</v>
      </c>
      <c r="E54" t="n">
        <v>874</v>
      </c>
      <c r="F54" t="inlineStr">
        <is>
          <t>sender</t>
        </is>
      </c>
      <c r="G54" t="n">
        <v>2970</v>
      </c>
      <c r="H54" t="n">
        <v>1724853820.120067</v>
      </c>
    </row>
    <row r="55">
      <c r="A55" t="inlineStr">
        <is>
          <t>2001:1:3::1</t>
        </is>
      </c>
      <c r="B55" t="inlineStr">
        <is>
          <t>2001:1:8::3</t>
        </is>
      </c>
      <c r="C55" t="n">
        <v>1</v>
      </c>
      <c r="D55" t="n">
        <v>35</v>
      </c>
      <c r="E55" t="n">
        <v>874</v>
      </c>
      <c r="F55" t="inlineStr">
        <is>
          <t>receiver</t>
        </is>
      </c>
      <c r="G55" t="n">
        <v>2970</v>
      </c>
      <c r="H55" t="n">
        <v>1724853820.247167</v>
      </c>
      <c r="I55" t="n">
        <v>0</v>
      </c>
      <c r="J55" t="inlineStr">
        <is>
          <t>[]</t>
        </is>
      </c>
      <c r="L55">
        <f>G54-G55</f>
        <v/>
      </c>
      <c r="M55">
        <f>ROUND((L55/G54)*100, 3)</f>
        <v/>
      </c>
      <c r="N55">
        <f>ROUND((H55-H54)*10^9, 3)</f>
        <v/>
      </c>
    </row>
    <row r="56">
      <c r="A56" t="inlineStr">
        <is>
          <t>2001:1:2::1</t>
        </is>
      </c>
      <c r="B56" t="inlineStr">
        <is>
          <t>2001:1:8::1</t>
        </is>
      </c>
      <c r="C56" t="n">
        <v>2</v>
      </c>
      <c r="D56" t="n">
        <v>35</v>
      </c>
      <c r="E56" t="n">
        <v>874</v>
      </c>
      <c r="F56" t="inlineStr">
        <is>
          <t>sender</t>
        </is>
      </c>
      <c r="G56" t="n">
        <v>2970</v>
      </c>
      <c r="H56" t="n">
        <v>1724853820.131463</v>
      </c>
    </row>
    <row r="57">
      <c r="A57" t="inlineStr">
        <is>
          <t>2001:1:2::1</t>
        </is>
      </c>
      <c r="B57" t="inlineStr">
        <is>
          <t>2001:1:8::1</t>
        </is>
      </c>
      <c r="C57" t="n">
        <v>2</v>
      </c>
      <c r="D57" t="n">
        <v>35</v>
      </c>
      <c r="E57" t="n">
        <v>874</v>
      </c>
      <c r="F57" t="inlineStr">
        <is>
          <t>receiver</t>
        </is>
      </c>
      <c r="G57" t="n">
        <v>2970</v>
      </c>
      <c r="H57" t="n">
        <v>1724853820.275922</v>
      </c>
      <c r="I57" t="n">
        <v>0</v>
      </c>
      <c r="J57" t="inlineStr">
        <is>
          <t>[]</t>
        </is>
      </c>
      <c r="L57">
        <f>G56-G57</f>
        <v/>
      </c>
      <c r="M57">
        <f>ROUND((L57/G56)*100, 3)</f>
        <v/>
      </c>
      <c r="N57">
        <f>ROUND((H57-H56)*10^9, 3)</f>
        <v/>
      </c>
    </row>
    <row r="58">
      <c r="A58" t="inlineStr">
        <is>
          <t>2001:1:7::3</t>
        </is>
      </c>
      <c r="B58" t="inlineStr">
        <is>
          <t>2001:1:8::4</t>
        </is>
      </c>
      <c r="C58" t="n">
        <v>1</v>
      </c>
      <c r="D58" t="n">
        <v>35</v>
      </c>
      <c r="E58" t="n">
        <v>874</v>
      </c>
      <c r="F58" t="inlineStr">
        <is>
          <t>sender</t>
        </is>
      </c>
      <c r="G58" t="n">
        <v>2970</v>
      </c>
      <c r="H58" t="n">
        <v>1724853820.185806</v>
      </c>
    </row>
    <row r="59">
      <c r="A59" t="inlineStr">
        <is>
          <t>2001:1:7::3</t>
        </is>
      </c>
      <c r="B59" t="inlineStr">
        <is>
          <t>2001:1:8::4</t>
        </is>
      </c>
      <c r="C59" t="n">
        <v>1</v>
      </c>
      <c r="D59" t="n">
        <v>35</v>
      </c>
      <c r="E59" t="n">
        <v>874</v>
      </c>
      <c r="F59" t="inlineStr">
        <is>
          <t>receiver</t>
        </is>
      </c>
      <c r="G59" t="n">
        <v>2970</v>
      </c>
      <c r="H59" t="n">
        <v>1724853820.299898</v>
      </c>
      <c r="I59" t="n">
        <v>0</v>
      </c>
      <c r="J59" t="inlineStr">
        <is>
          <t>[]</t>
        </is>
      </c>
      <c r="L59">
        <f>G58-G59</f>
        <v/>
      </c>
      <c r="M59">
        <f>ROUND((L59/G58)*100, 3)</f>
        <v/>
      </c>
      <c r="N59">
        <f>ROUND((H59-H58)*10^9, 3)</f>
        <v/>
      </c>
    </row>
    <row r="60">
      <c r="A60" t="inlineStr">
        <is>
          <t>2001:1:2::2</t>
        </is>
      </c>
      <c r="B60" t="inlineStr">
        <is>
          <t>2001:1:8::2</t>
        </is>
      </c>
      <c r="C60" t="n">
        <v>1</v>
      </c>
      <c r="D60" t="n">
        <v>35</v>
      </c>
      <c r="E60" t="n">
        <v>874</v>
      </c>
      <c r="F60" t="inlineStr">
        <is>
          <t>sender</t>
        </is>
      </c>
      <c r="G60" t="n">
        <v>2970</v>
      </c>
      <c r="H60" t="n">
        <v>1724853820.103415</v>
      </c>
    </row>
    <row r="61">
      <c r="A61" t="inlineStr">
        <is>
          <t>2001:1:2::2</t>
        </is>
      </c>
      <c r="B61" t="inlineStr">
        <is>
          <t>2001:1:8::2</t>
        </is>
      </c>
      <c r="C61" t="n">
        <v>1</v>
      </c>
      <c r="D61" t="n">
        <v>35</v>
      </c>
      <c r="E61" t="n">
        <v>874</v>
      </c>
      <c r="F61" t="inlineStr">
        <is>
          <t>receiver</t>
        </is>
      </c>
      <c r="G61" t="n">
        <v>2970</v>
      </c>
      <c r="H61" t="n">
        <v>1724853820.244646</v>
      </c>
      <c r="I61" t="n">
        <v>0</v>
      </c>
      <c r="J61" t="inlineStr">
        <is>
          <t>[]</t>
        </is>
      </c>
      <c r="L61">
        <f>G60-G61</f>
        <v/>
      </c>
      <c r="M61">
        <f>ROUND((L61/G60)*100, 3)</f>
        <v/>
      </c>
      <c r="N61">
        <f>ROUND((H61-H60)*10^9, 3)</f>
        <v/>
      </c>
    </row>
    <row r="62">
      <c r="A62" t="inlineStr">
        <is>
          <t>2001:1:5::1</t>
        </is>
      </c>
      <c r="B62" t="inlineStr">
        <is>
          <t>2001:1:2::2</t>
        </is>
      </c>
      <c r="C62" t="n">
        <v>1</v>
      </c>
      <c r="D62" t="n">
        <v>35</v>
      </c>
      <c r="E62" t="n">
        <v>874</v>
      </c>
      <c r="F62" t="inlineStr">
        <is>
          <t>sender</t>
        </is>
      </c>
      <c r="G62" t="n">
        <v>2970</v>
      </c>
      <c r="H62" t="n">
        <v>1724853820.09546</v>
      </c>
    </row>
    <row r="63">
      <c r="A63" t="inlineStr">
        <is>
          <t>2001:1:5::1</t>
        </is>
      </c>
      <c r="B63" t="inlineStr">
        <is>
          <t>2001:1:2::2</t>
        </is>
      </c>
      <c r="C63" t="n">
        <v>1</v>
      </c>
      <c r="D63" t="n">
        <v>35</v>
      </c>
      <c r="E63" t="n">
        <v>874</v>
      </c>
      <c r="F63" t="inlineStr">
        <is>
          <t>receiver</t>
        </is>
      </c>
      <c r="G63" t="n">
        <v>2970</v>
      </c>
      <c r="H63" t="n">
        <v>1724853820.216453</v>
      </c>
      <c r="I63" t="n">
        <v>0</v>
      </c>
      <c r="J63" t="inlineStr">
        <is>
          <t>[]</t>
        </is>
      </c>
      <c r="L63">
        <f>G62-G63</f>
        <v/>
      </c>
      <c r="M63">
        <f>ROUND((L63/G62)*100, 3)</f>
        <v/>
      </c>
      <c r="N63">
        <f>ROUND((H63-H62)*10^9, 3)</f>
        <v/>
      </c>
    </row>
    <row r="64"/>
    <row r="65">
      <c r="A65" s="1" t="inlineStr">
        <is>
          <t>SRv6 Operations</t>
        </is>
      </c>
    </row>
    <row r="66">
      <c r="A66" s="1" t="inlineStr">
        <is>
          <t>Timestamp</t>
        </is>
      </c>
      <c r="B66" s="1" t="inlineStr">
        <is>
          <t>Operation</t>
        </is>
      </c>
      <c r="C66" s="1" t="inlineStr">
        <is>
          <t>Responsible Switch</t>
        </is>
      </c>
      <c r="D66" s="1" t="inlineStr">
        <is>
          <t>Source</t>
        </is>
      </c>
      <c r="E66" s="1" t="inlineStr">
        <is>
          <t>Destination</t>
        </is>
      </c>
      <c r="F66" s="1" t="inlineStr">
        <is>
          <t>Flow Label</t>
        </is>
      </c>
    </row>
    <row r="67">
      <c r="A67" t="inlineStr">
        <is>
          <t>2024-08-28 15:04:52</t>
        </is>
      </c>
      <c r="B67" t="inlineStr">
        <is>
          <t>Created SRv6 rule</t>
        </is>
      </c>
      <c r="C67" t="n">
        <v>7</v>
      </c>
      <c r="D67" t="inlineStr">
        <is>
          <t>2001:1:2::2</t>
        </is>
      </c>
      <c r="E67" t="inlineStr">
        <is>
          <t>2001:1:8::2</t>
        </is>
      </c>
      <c r="F67" t="n">
        <v>1</v>
      </c>
    </row>
    <row r="68">
      <c r="A68" t="inlineStr">
        <is>
          <t>2024-08-28 15:05:54</t>
        </is>
      </c>
      <c r="B68" t="inlineStr">
        <is>
          <t>Created SRv6 rule</t>
        </is>
      </c>
      <c r="C68" t="n">
        <v>3</v>
      </c>
      <c r="D68" t="inlineStr">
        <is>
          <t>2001:1:2::2</t>
        </is>
      </c>
      <c r="E68" t="inlineStr">
        <is>
          <t>2001:1:8::2</t>
        </is>
      </c>
      <c r="F68" t="n">
        <v>1</v>
      </c>
    </row>
    <row r="69"/>
    <row r="70"/>
    <row r="71">
      <c r="A71" s="1" t="inlineStr">
        <is>
          <t>Iteration - 3</t>
        </is>
      </c>
    </row>
    <row r="72">
      <c r="A72" t="inlineStr">
        <is>
          <t>2001:1:2::1</t>
        </is>
      </c>
      <c r="B72" t="inlineStr">
        <is>
          <t>2001:1:3::1</t>
        </is>
      </c>
      <c r="C72" t="n">
        <v>1</v>
      </c>
      <c r="D72" t="n">
        <v>0</v>
      </c>
      <c r="E72" t="n">
        <v>262</v>
      </c>
      <c r="F72" t="inlineStr">
        <is>
          <t>sender</t>
        </is>
      </c>
      <c r="G72" t="n">
        <v>1500</v>
      </c>
      <c r="H72" t="n">
        <v>1724854123.243418</v>
      </c>
    </row>
    <row r="73">
      <c r="A73" t="inlineStr">
        <is>
          <t>2001:1:2::1</t>
        </is>
      </c>
      <c r="B73" t="inlineStr">
        <is>
          <t>2001:1:3::1</t>
        </is>
      </c>
      <c r="C73" t="n">
        <v>1</v>
      </c>
      <c r="D73" t="n">
        <v>0</v>
      </c>
      <c r="E73" t="n">
        <v>262</v>
      </c>
      <c r="F73" t="inlineStr">
        <is>
          <t>receiver</t>
        </is>
      </c>
      <c r="G73" t="n">
        <v>1500</v>
      </c>
      <c r="H73" t="n">
        <v>1724854123.336279</v>
      </c>
      <c r="I73" t="n">
        <v>0</v>
      </c>
      <c r="J73" t="inlineStr">
        <is>
          <t>[]</t>
        </is>
      </c>
      <c r="L73">
        <f>G72-G73</f>
        <v/>
      </c>
      <c r="M73">
        <f>ROUND((L73/G72)*100, 3)</f>
        <v/>
      </c>
      <c r="N73">
        <f>ROUND((H73-H72)*10^9, 3)</f>
        <v/>
      </c>
    </row>
    <row r="74">
      <c r="A74" t="inlineStr">
        <is>
          <t>2001:1:1::2</t>
        </is>
      </c>
      <c r="B74" t="inlineStr">
        <is>
          <t>2001:1:7::1</t>
        </is>
      </c>
      <c r="C74" t="n">
        <v>1</v>
      </c>
      <c r="D74" t="n">
        <v>34</v>
      </c>
      <c r="E74" t="n">
        <v>420</v>
      </c>
      <c r="F74" t="inlineStr">
        <is>
          <t>sender</t>
        </is>
      </c>
      <c r="G74" t="n">
        <v>1500</v>
      </c>
      <c r="H74" t="n">
        <v>1724854123.360144</v>
      </c>
    </row>
    <row r="75">
      <c r="A75" t="inlineStr">
        <is>
          <t>2001:1:1::2</t>
        </is>
      </c>
      <c r="B75" t="inlineStr">
        <is>
          <t>2001:1:7::1</t>
        </is>
      </c>
      <c r="C75" t="n">
        <v>1</v>
      </c>
      <c r="D75" t="n">
        <v>34</v>
      </c>
      <c r="E75" t="n">
        <v>420</v>
      </c>
      <c r="F75" t="inlineStr">
        <is>
          <t>receiver</t>
        </is>
      </c>
      <c r="G75" t="n">
        <v>1500</v>
      </c>
      <c r="H75" t="n">
        <v>1724854123.442084</v>
      </c>
      <c r="I75" t="n">
        <v>0</v>
      </c>
      <c r="J75" t="inlineStr">
        <is>
          <t>[]</t>
        </is>
      </c>
      <c r="L75">
        <f>G74-G75</f>
        <v/>
      </c>
      <c r="M75">
        <f>ROUND((L75/G74)*100, 3)</f>
        <v/>
      </c>
      <c r="N75">
        <f>ROUND((H75-H74)*10^9, 3)</f>
        <v/>
      </c>
    </row>
    <row r="76">
      <c r="A76" t="inlineStr">
        <is>
          <t>2001:1:5::1</t>
        </is>
      </c>
      <c r="B76" t="inlineStr">
        <is>
          <t>2001:1:7::2</t>
        </is>
      </c>
      <c r="C76" t="n">
        <v>1</v>
      </c>
      <c r="D76" t="n">
        <v>34</v>
      </c>
      <c r="E76" t="n">
        <v>420</v>
      </c>
      <c r="F76" t="inlineStr">
        <is>
          <t>sender</t>
        </is>
      </c>
      <c r="G76" t="n">
        <v>1500</v>
      </c>
      <c r="H76" t="n">
        <v>1724854123.236171</v>
      </c>
    </row>
    <row r="77">
      <c r="A77" t="inlineStr">
        <is>
          <t>2001:1:5::1</t>
        </is>
      </c>
      <c r="B77" t="inlineStr">
        <is>
          <t>2001:1:7::2</t>
        </is>
      </c>
      <c r="C77" t="n">
        <v>1</v>
      </c>
      <c r="D77" t="n">
        <v>34</v>
      </c>
      <c r="E77" t="n">
        <v>420</v>
      </c>
      <c r="F77" t="inlineStr">
        <is>
          <t>receiver</t>
        </is>
      </c>
      <c r="G77" t="n">
        <v>1500</v>
      </c>
      <c r="H77" t="n">
        <v>1724854123.317352</v>
      </c>
      <c r="I77" t="n">
        <v>0</v>
      </c>
      <c r="J77" t="inlineStr">
        <is>
          <t>[]</t>
        </is>
      </c>
      <c r="L77">
        <f>G76-G77</f>
        <v/>
      </c>
      <c r="M77">
        <f>ROUND((L77/G76)*100, 3)</f>
        <v/>
      </c>
      <c r="N77">
        <f>ROUND((H77-H76)*10^9, 3)</f>
        <v/>
      </c>
    </row>
    <row r="78">
      <c r="A78" t="inlineStr">
        <is>
          <t>2001:1:8::1</t>
        </is>
      </c>
      <c r="B78" t="inlineStr">
        <is>
          <t>2001:1:2::1</t>
        </is>
      </c>
      <c r="C78" t="n">
        <v>1</v>
      </c>
      <c r="D78" t="n">
        <v>34</v>
      </c>
      <c r="E78" t="n">
        <v>420</v>
      </c>
      <c r="F78" t="inlineStr">
        <is>
          <t>sender</t>
        </is>
      </c>
      <c r="G78" t="n">
        <v>1500</v>
      </c>
      <c r="H78" t="n">
        <v>1724854123.359971</v>
      </c>
    </row>
    <row r="79">
      <c r="A79" t="inlineStr">
        <is>
          <t>2001:1:8::1</t>
        </is>
      </c>
      <c r="B79" t="inlineStr">
        <is>
          <t>2001:1:2::1</t>
        </is>
      </c>
      <c r="C79" t="n">
        <v>1</v>
      </c>
      <c r="D79" t="n">
        <v>34</v>
      </c>
      <c r="E79" t="n">
        <v>420</v>
      </c>
      <c r="F79" t="inlineStr">
        <is>
          <t>receiver</t>
        </is>
      </c>
      <c r="G79" t="n">
        <v>1500</v>
      </c>
      <c r="H79" t="n">
        <v>1724854123.450392</v>
      </c>
      <c r="I79" t="n">
        <v>0</v>
      </c>
      <c r="J79" t="inlineStr">
        <is>
          <t>[]</t>
        </is>
      </c>
      <c r="L79">
        <f>G78-G79</f>
        <v/>
      </c>
      <c r="M79">
        <f>ROUND((L79/G78)*100, 3)</f>
        <v/>
      </c>
      <c r="N79">
        <f>ROUND((H79-H78)*10^9, 3)</f>
        <v/>
      </c>
    </row>
    <row r="80">
      <c r="A80" t="inlineStr">
        <is>
          <t>2001:1:3::1</t>
        </is>
      </c>
      <c r="B80" t="inlineStr">
        <is>
          <t>2001:1:5::1</t>
        </is>
      </c>
      <c r="C80" t="n">
        <v>1</v>
      </c>
      <c r="D80" t="n">
        <v>34</v>
      </c>
      <c r="E80" t="n">
        <v>420</v>
      </c>
      <c r="F80" t="inlineStr">
        <is>
          <t>sender</t>
        </is>
      </c>
      <c r="G80" t="n">
        <v>1500</v>
      </c>
      <c r="H80" t="n">
        <v>1724854123.347569</v>
      </c>
    </row>
    <row r="81">
      <c r="A81" t="inlineStr">
        <is>
          <t>2001:1:3::1</t>
        </is>
      </c>
      <c r="B81" t="inlineStr">
        <is>
          <t>2001:1:5::1</t>
        </is>
      </c>
      <c r="C81" t="n">
        <v>1</v>
      </c>
      <c r="D81" t="n">
        <v>34</v>
      </c>
      <c r="E81" t="n">
        <v>420</v>
      </c>
      <c r="F81" t="inlineStr">
        <is>
          <t>receiver</t>
        </is>
      </c>
      <c r="G81" t="n">
        <v>1500</v>
      </c>
      <c r="H81" t="n">
        <v>1724854123.446851</v>
      </c>
      <c r="I81" t="n">
        <v>0</v>
      </c>
      <c r="J81" t="inlineStr">
        <is>
          <t>[]</t>
        </is>
      </c>
      <c r="L81">
        <f>G80-G81</f>
        <v/>
      </c>
      <c r="M81">
        <f>ROUND((L81/G80)*100, 3)</f>
        <v/>
      </c>
      <c r="N81">
        <f>ROUND((H81-H80)*10^9, 3)</f>
        <v/>
      </c>
    </row>
    <row r="82">
      <c r="A82" t="inlineStr">
        <is>
          <t>2001:1:8::1</t>
        </is>
      </c>
      <c r="B82" t="inlineStr">
        <is>
          <t>2001:1:1::1</t>
        </is>
      </c>
      <c r="C82" t="n">
        <v>1</v>
      </c>
      <c r="D82" t="n">
        <v>0</v>
      </c>
      <c r="E82" t="n">
        <v>262</v>
      </c>
      <c r="F82" t="inlineStr">
        <is>
          <t>sender</t>
        </is>
      </c>
      <c r="G82" t="n">
        <v>1500</v>
      </c>
      <c r="H82" t="n">
        <v>1724854123.169176</v>
      </c>
    </row>
    <row r="83">
      <c r="A83" t="inlineStr">
        <is>
          <t>2001:1:8::1</t>
        </is>
      </c>
      <c r="B83" t="inlineStr">
        <is>
          <t>2001:1:1::1</t>
        </is>
      </c>
      <c r="C83" t="n">
        <v>1</v>
      </c>
      <c r="D83" t="n">
        <v>0</v>
      </c>
      <c r="E83" t="n">
        <v>262</v>
      </c>
      <c r="F83" t="inlineStr">
        <is>
          <t>receiver</t>
        </is>
      </c>
      <c r="G83" t="n">
        <v>1500</v>
      </c>
      <c r="H83" t="n">
        <v>1724854123.278611</v>
      </c>
      <c r="I83" t="n">
        <v>0</v>
      </c>
      <c r="J83" t="inlineStr">
        <is>
          <t>[]</t>
        </is>
      </c>
      <c r="L83">
        <f>G82-G83</f>
        <v/>
      </c>
      <c r="M83">
        <f>ROUND((L83/G82)*100, 3)</f>
        <v/>
      </c>
      <c r="N83">
        <f>ROUND((H83-H82)*10^9, 3)</f>
        <v/>
      </c>
    </row>
    <row r="84">
      <c r="A84" t="inlineStr">
        <is>
          <t>2001:1:3::1</t>
        </is>
      </c>
      <c r="B84" t="inlineStr">
        <is>
          <t>2001:1:8::3</t>
        </is>
      </c>
      <c r="C84" t="n">
        <v>1</v>
      </c>
      <c r="D84" t="n">
        <v>35</v>
      </c>
      <c r="E84" t="n">
        <v>874</v>
      </c>
      <c r="F84" t="inlineStr">
        <is>
          <t>sender</t>
        </is>
      </c>
      <c r="G84" t="n">
        <v>2970</v>
      </c>
      <c r="H84" t="n">
        <v>1724854123.136202</v>
      </c>
    </row>
    <row r="85">
      <c r="A85" t="inlineStr">
        <is>
          <t>2001:1:3::1</t>
        </is>
      </c>
      <c r="B85" t="inlineStr">
        <is>
          <t>2001:1:8::3</t>
        </is>
      </c>
      <c r="C85" t="n">
        <v>1</v>
      </c>
      <c r="D85" t="n">
        <v>35</v>
      </c>
      <c r="E85" t="n">
        <v>874</v>
      </c>
      <c r="F85" t="inlineStr">
        <is>
          <t>receiver</t>
        </is>
      </c>
      <c r="G85" t="n">
        <v>2970</v>
      </c>
      <c r="H85" t="n">
        <v>1724854123.259458</v>
      </c>
      <c r="I85" t="n">
        <v>0</v>
      </c>
      <c r="J85" t="inlineStr">
        <is>
          <t>[]</t>
        </is>
      </c>
      <c r="L85">
        <f>G84-G85</f>
        <v/>
      </c>
      <c r="M85">
        <f>ROUND((L85/G84)*100, 3)</f>
        <v/>
      </c>
      <c r="N85">
        <f>ROUND((H85-H84)*10^9, 3)</f>
        <v/>
      </c>
    </row>
    <row r="86">
      <c r="A86" t="inlineStr">
        <is>
          <t>2001:1:7::3</t>
        </is>
      </c>
      <c r="B86" t="inlineStr">
        <is>
          <t>2001:1:8::4</t>
        </is>
      </c>
      <c r="C86" t="n">
        <v>1</v>
      </c>
      <c r="D86" t="n">
        <v>35</v>
      </c>
      <c r="E86" t="n">
        <v>874</v>
      </c>
      <c r="F86" t="inlineStr">
        <is>
          <t>sender</t>
        </is>
      </c>
      <c r="G86" t="n">
        <v>2970</v>
      </c>
      <c r="H86" t="n">
        <v>1724854123.379597</v>
      </c>
    </row>
    <row r="87">
      <c r="A87" t="inlineStr">
        <is>
          <t>2001:1:7::3</t>
        </is>
      </c>
      <c r="B87" t="inlineStr">
        <is>
          <t>2001:1:8::4</t>
        </is>
      </c>
      <c r="C87" t="n">
        <v>1</v>
      </c>
      <c r="D87" t="n">
        <v>35</v>
      </c>
      <c r="E87" t="n">
        <v>874</v>
      </c>
      <c r="F87" t="inlineStr">
        <is>
          <t>receiver</t>
        </is>
      </c>
      <c r="G87" t="n">
        <v>2970</v>
      </c>
      <c r="H87" t="n">
        <v>1724854123.496267</v>
      </c>
      <c r="I87" t="n">
        <v>0</v>
      </c>
      <c r="J87" t="inlineStr">
        <is>
          <t>[]</t>
        </is>
      </c>
      <c r="L87">
        <f>G86-G87</f>
        <v/>
      </c>
      <c r="M87">
        <f>ROUND((L87/G86)*100, 3)</f>
        <v/>
      </c>
      <c r="N87">
        <f>ROUND((H87-H86)*10^9, 3)</f>
        <v/>
      </c>
    </row>
    <row r="88">
      <c r="A88" t="inlineStr">
        <is>
          <t>2001:1:2::1</t>
        </is>
      </c>
      <c r="B88" t="inlineStr">
        <is>
          <t>2001:1:8::1</t>
        </is>
      </c>
      <c r="C88" t="n">
        <v>2</v>
      </c>
      <c r="D88" t="n">
        <v>35</v>
      </c>
      <c r="E88" t="n">
        <v>874</v>
      </c>
      <c r="F88" t="inlineStr">
        <is>
          <t>sender</t>
        </is>
      </c>
      <c r="G88" t="n">
        <v>2970</v>
      </c>
      <c r="H88" t="n">
        <v>1724854123.347436</v>
      </c>
    </row>
    <row r="89">
      <c r="A89" t="inlineStr">
        <is>
          <t>2001:1:2::1</t>
        </is>
      </c>
      <c r="B89" t="inlineStr">
        <is>
          <t>2001:1:8::1</t>
        </is>
      </c>
      <c r="C89" t="n">
        <v>2</v>
      </c>
      <c r="D89" t="n">
        <v>35</v>
      </c>
      <c r="E89" t="n">
        <v>874</v>
      </c>
      <c r="F89" t="inlineStr">
        <is>
          <t>receiver</t>
        </is>
      </c>
      <c r="G89" t="n">
        <v>2970</v>
      </c>
      <c r="H89" t="n">
        <v>1724854123.451622</v>
      </c>
      <c r="I89" t="n">
        <v>0</v>
      </c>
      <c r="J89" t="inlineStr">
        <is>
          <t>[]</t>
        </is>
      </c>
      <c r="L89">
        <f>G88-G89</f>
        <v/>
      </c>
      <c r="M89">
        <f>ROUND((L89/G88)*100, 3)</f>
        <v/>
      </c>
      <c r="N89">
        <f>ROUND((H89-H88)*10^9, 3)</f>
        <v/>
      </c>
    </row>
    <row r="90">
      <c r="A90" t="inlineStr">
        <is>
          <t>2001:1:8::4</t>
        </is>
      </c>
      <c r="B90" t="inlineStr">
        <is>
          <t>2001:1:1::2</t>
        </is>
      </c>
      <c r="C90" t="n">
        <v>1</v>
      </c>
      <c r="D90" t="n">
        <v>46</v>
      </c>
      <c r="E90" t="n">
        <v>483</v>
      </c>
      <c r="F90" t="inlineStr">
        <is>
          <t>sender</t>
        </is>
      </c>
      <c r="G90" t="n">
        <v>2970</v>
      </c>
      <c r="H90" t="n">
        <v>1724854123.422719</v>
      </c>
    </row>
    <row r="91">
      <c r="A91" t="inlineStr">
        <is>
          <t>2001:1:8::4</t>
        </is>
      </c>
      <c r="B91" t="inlineStr">
        <is>
          <t>2001:1:1::2</t>
        </is>
      </c>
      <c r="C91" t="n">
        <v>1</v>
      </c>
      <c r="D91" t="n">
        <v>46</v>
      </c>
      <c r="E91" t="n">
        <v>483</v>
      </c>
      <c r="F91" t="inlineStr">
        <is>
          <t>receiver</t>
        </is>
      </c>
      <c r="G91" t="n">
        <v>2970</v>
      </c>
      <c r="H91" t="n">
        <v>1724854123.539372</v>
      </c>
      <c r="I91" t="n">
        <v>0</v>
      </c>
      <c r="J91" t="inlineStr">
        <is>
          <t>[]</t>
        </is>
      </c>
      <c r="L91">
        <f>G90-G91</f>
        <v/>
      </c>
      <c r="M91">
        <f>ROUND((L91/G90)*100, 3)</f>
        <v/>
      </c>
      <c r="N91">
        <f>ROUND((H91-H90)*10^9, 3)</f>
        <v/>
      </c>
    </row>
    <row r="92">
      <c r="A92" t="inlineStr">
        <is>
          <t>2001:1:2::2</t>
        </is>
      </c>
      <c r="B92" t="inlineStr">
        <is>
          <t>2001:1:8::2</t>
        </is>
      </c>
      <c r="C92" t="n">
        <v>1</v>
      </c>
      <c r="D92" t="n">
        <v>35</v>
      </c>
      <c r="E92" t="n">
        <v>874</v>
      </c>
      <c r="F92" t="inlineStr">
        <is>
          <t>sender</t>
        </is>
      </c>
      <c r="G92" t="n">
        <v>2970</v>
      </c>
      <c r="H92" t="n">
        <v>1724854123.380235</v>
      </c>
    </row>
    <row r="93">
      <c r="A93" t="inlineStr">
        <is>
          <t>2001:1:2::2</t>
        </is>
      </c>
      <c r="B93" t="inlineStr">
        <is>
          <t>2001:1:8::2</t>
        </is>
      </c>
      <c r="C93" t="n">
        <v>1</v>
      </c>
      <c r="D93" t="n">
        <v>35</v>
      </c>
      <c r="E93" t="n">
        <v>874</v>
      </c>
      <c r="F93" t="inlineStr">
        <is>
          <t>receiver</t>
        </is>
      </c>
      <c r="G93" t="n">
        <v>2970</v>
      </c>
      <c r="H93" t="n">
        <v>1724854123.479405</v>
      </c>
      <c r="I93" t="n">
        <v>0</v>
      </c>
      <c r="J93" t="inlineStr">
        <is>
          <t>[]</t>
        </is>
      </c>
      <c r="L93">
        <f>G92-G93</f>
        <v/>
      </c>
      <c r="M93">
        <f>ROUND((L93/G92)*100, 3)</f>
        <v/>
      </c>
      <c r="N93">
        <f>ROUND((H93-H92)*10^9, 3)</f>
        <v/>
      </c>
    </row>
    <row r="94">
      <c r="A94" t="inlineStr">
        <is>
          <t>2001:1:5::1</t>
        </is>
      </c>
      <c r="B94" t="inlineStr">
        <is>
          <t>2001:1:2::2</t>
        </is>
      </c>
      <c r="C94" t="n">
        <v>1</v>
      </c>
      <c r="D94" t="n">
        <v>35</v>
      </c>
      <c r="E94" t="n">
        <v>874</v>
      </c>
      <c r="F94" t="inlineStr">
        <is>
          <t>sender</t>
        </is>
      </c>
      <c r="G94" t="n">
        <v>2970</v>
      </c>
      <c r="H94" t="n">
        <v>1724854123.371412</v>
      </c>
    </row>
    <row r="95">
      <c r="A95" t="inlineStr">
        <is>
          <t>2001:1:5::1</t>
        </is>
      </c>
      <c r="B95" t="inlineStr">
        <is>
          <t>2001:1:2::2</t>
        </is>
      </c>
      <c r="C95" t="n">
        <v>1</v>
      </c>
      <c r="D95" t="n">
        <v>35</v>
      </c>
      <c r="E95" t="n">
        <v>874</v>
      </c>
      <c r="F95" t="inlineStr">
        <is>
          <t>receiver</t>
        </is>
      </c>
      <c r="G95" t="n">
        <v>2970</v>
      </c>
      <c r="H95" t="n">
        <v>1724854123.465834</v>
      </c>
      <c r="I95" t="n">
        <v>0</v>
      </c>
      <c r="J95" t="inlineStr">
        <is>
          <t>[]</t>
        </is>
      </c>
      <c r="L95">
        <f>G94-G95</f>
        <v/>
      </c>
      <c r="M95">
        <f>ROUND((L95/G94)*100, 3)</f>
        <v/>
      </c>
      <c r="N95">
        <f>ROUND((H95-H94)*10^9, 3)</f>
        <v/>
      </c>
    </row>
    <row r="96">
      <c r="A96" t="inlineStr">
        <is>
          <t>2001:1:3::1</t>
        </is>
      </c>
      <c r="B96" t="inlineStr">
        <is>
          <t>2001:1:7::3</t>
        </is>
      </c>
      <c r="C96" t="n">
        <v>1</v>
      </c>
      <c r="D96" t="n">
        <v>35</v>
      </c>
      <c r="E96" t="n">
        <v>874</v>
      </c>
      <c r="F96" t="inlineStr">
        <is>
          <t>sender</t>
        </is>
      </c>
      <c r="G96" t="n">
        <v>2970</v>
      </c>
      <c r="H96" t="n">
        <v>1724854122.863318</v>
      </c>
    </row>
    <row r="97">
      <c r="A97" t="inlineStr">
        <is>
          <t>2001:1:3::1</t>
        </is>
      </c>
      <c r="B97" t="inlineStr">
        <is>
          <t>2001:1:7::3</t>
        </is>
      </c>
      <c r="C97" t="n">
        <v>1</v>
      </c>
      <c r="D97" t="n">
        <v>35</v>
      </c>
      <c r="E97" t="n">
        <v>874</v>
      </c>
      <c r="F97" t="inlineStr">
        <is>
          <t>receiver</t>
        </is>
      </c>
      <c r="G97" t="n">
        <v>2970</v>
      </c>
      <c r="H97" t="n">
        <v>1724854122.948191</v>
      </c>
      <c r="I97" t="n">
        <v>0</v>
      </c>
      <c r="J97" t="inlineStr">
        <is>
          <t>[]</t>
        </is>
      </c>
      <c r="L97">
        <f>G96-G97</f>
        <v/>
      </c>
      <c r="M97">
        <f>ROUND((L97/G96)*100, 3)</f>
        <v/>
      </c>
      <c r="N97">
        <f>ROUND((H97-H96)*10^9, 3)</f>
        <v/>
      </c>
    </row>
    <row r="98"/>
    <row r="99">
      <c r="A99" s="1" t="inlineStr">
        <is>
          <t>SRv6 Operations</t>
        </is>
      </c>
    </row>
    <row r="100">
      <c r="A100" s="1" t="inlineStr">
        <is>
          <t>Timestamp</t>
        </is>
      </c>
      <c r="B100" s="1" t="inlineStr">
        <is>
          <t>Operation</t>
        </is>
      </c>
      <c r="C100" s="1" t="inlineStr">
        <is>
          <t>Responsible Switch</t>
        </is>
      </c>
      <c r="D100" s="1" t="inlineStr">
        <is>
          <t>Source</t>
        </is>
      </c>
      <c r="E100" s="1" t="inlineStr">
        <is>
          <t>Destination</t>
        </is>
      </c>
      <c r="F100" s="1" t="inlineStr">
        <is>
          <t>Flow Label</t>
        </is>
      </c>
    </row>
    <row r="101">
      <c r="A101" t="inlineStr">
        <is>
          <t>2024-08-28 15:10:27</t>
        </is>
      </c>
      <c r="B101" t="inlineStr">
        <is>
          <t>Created SRv6 rule</t>
        </is>
      </c>
      <c r="C101" t="n">
        <v>3</v>
      </c>
      <c r="D101" t="inlineStr">
        <is>
          <t>2001:1:2::2</t>
        </is>
      </c>
      <c r="E101" t="inlineStr">
        <is>
          <t>2001:1:8::2</t>
        </is>
      </c>
      <c r="F101" t="n">
        <v>1</v>
      </c>
    </row>
    <row r="102"/>
    <row r="103"/>
    <row r="104">
      <c r="A104" s="1" t="inlineStr">
        <is>
          <t>Iteration - 4</t>
        </is>
      </c>
    </row>
    <row r="105">
      <c r="A105" t="inlineStr">
        <is>
          <t>2001:1:8::1</t>
        </is>
      </c>
      <c r="B105" t="inlineStr">
        <is>
          <t>2001:1:1::1</t>
        </is>
      </c>
      <c r="C105" t="n">
        <v>1</v>
      </c>
      <c r="D105" t="n">
        <v>0</v>
      </c>
      <c r="E105" t="n">
        <v>262</v>
      </c>
      <c r="F105" t="inlineStr">
        <is>
          <t>sender</t>
        </is>
      </c>
      <c r="G105" t="n">
        <v>1500</v>
      </c>
      <c r="H105" t="n">
        <v>1724854426.239651</v>
      </c>
    </row>
    <row r="106">
      <c r="A106" t="inlineStr">
        <is>
          <t>2001:1:8::1</t>
        </is>
      </c>
      <c r="B106" t="inlineStr">
        <is>
          <t>2001:1:1::1</t>
        </is>
      </c>
      <c r="C106" t="n">
        <v>1</v>
      </c>
      <c r="D106" t="n">
        <v>0</v>
      </c>
      <c r="E106" t="n">
        <v>262</v>
      </c>
      <c r="F106" t="inlineStr">
        <is>
          <t>receiver</t>
        </is>
      </c>
      <c r="G106" t="n">
        <v>1500</v>
      </c>
      <c r="H106" t="n">
        <v>1724854426.365012</v>
      </c>
      <c r="I106" t="n">
        <v>0</v>
      </c>
      <c r="J106" t="inlineStr">
        <is>
          <t>[]</t>
        </is>
      </c>
      <c r="L106">
        <f>G105-G106</f>
        <v/>
      </c>
      <c r="M106">
        <f>ROUND((L106/G105)*100, 3)</f>
        <v/>
      </c>
      <c r="N106">
        <f>ROUND((H106-H105)*10^9, 3)</f>
        <v/>
      </c>
    </row>
    <row r="107">
      <c r="A107" t="inlineStr">
        <is>
          <t>2001:1:1::2</t>
        </is>
      </c>
      <c r="B107" t="inlineStr">
        <is>
          <t>2001:1:7::1</t>
        </is>
      </c>
      <c r="C107" t="n">
        <v>1</v>
      </c>
      <c r="D107" t="n">
        <v>34</v>
      </c>
      <c r="E107" t="n">
        <v>420</v>
      </c>
      <c r="F107" t="inlineStr">
        <is>
          <t>sender</t>
        </is>
      </c>
      <c r="G107" t="n">
        <v>1500</v>
      </c>
      <c r="H107" t="n">
        <v>1724854426.35062</v>
      </c>
    </row>
    <row r="108">
      <c r="A108" t="inlineStr">
        <is>
          <t>2001:1:1::2</t>
        </is>
      </c>
      <c r="B108" t="inlineStr">
        <is>
          <t>2001:1:7::1</t>
        </is>
      </c>
      <c r="C108" t="n">
        <v>1</v>
      </c>
      <c r="D108" t="n">
        <v>34</v>
      </c>
      <c r="E108" t="n">
        <v>420</v>
      </c>
      <c r="F108" t="inlineStr">
        <is>
          <t>receiver</t>
        </is>
      </c>
      <c r="G108" t="n">
        <v>1500</v>
      </c>
      <c r="H108" t="n">
        <v>1724854426.469722</v>
      </c>
      <c r="I108" t="n">
        <v>0</v>
      </c>
      <c r="J108" t="inlineStr">
        <is>
          <t>[]</t>
        </is>
      </c>
      <c r="L108">
        <f>G107-G108</f>
        <v/>
      </c>
      <c r="M108">
        <f>ROUND((L108/G107)*100, 3)</f>
        <v/>
      </c>
      <c r="N108">
        <f>ROUND((H108-H107)*10^9, 3)</f>
        <v/>
      </c>
    </row>
    <row r="109">
      <c r="A109" t="inlineStr">
        <is>
          <t>2001:1:2::1</t>
        </is>
      </c>
      <c r="B109" t="inlineStr">
        <is>
          <t>2001:1:3::1</t>
        </is>
      </c>
      <c r="C109" t="n">
        <v>1</v>
      </c>
      <c r="D109" t="n">
        <v>0</v>
      </c>
      <c r="E109" t="n">
        <v>262</v>
      </c>
      <c r="F109" t="inlineStr">
        <is>
          <t>sender</t>
        </is>
      </c>
      <c r="G109" t="n">
        <v>1500</v>
      </c>
      <c r="H109" t="n">
        <v>1724854426.179555</v>
      </c>
    </row>
    <row r="110">
      <c r="A110" t="inlineStr">
        <is>
          <t>2001:1:2::1</t>
        </is>
      </c>
      <c r="B110" t="inlineStr">
        <is>
          <t>2001:1:3::1</t>
        </is>
      </c>
      <c r="C110" t="n">
        <v>1</v>
      </c>
      <c r="D110" t="n">
        <v>0</v>
      </c>
      <c r="E110" t="n">
        <v>262</v>
      </c>
      <c r="F110" t="inlineStr">
        <is>
          <t>receiver</t>
        </is>
      </c>
      <c r="G110" t="n">
        <v>1500</v>
      </c>
      <c r="H110" t="n">
        <v>1724854426.287531</v>
      </c>
      <c r="I110" t="n">
        <v>0</v>
      </c>
      <c r="J110" t="inlineStr">
        <is>
          <t>[]</t>
        </is>
      </c>
      <c r="L110">
        <f>G109-G110</f>
        <v/>
      </c>
      <c r="M110">
        <f>ROUND((L110/G109)*100, 3)</f>
        <v/>
      </c>
      <c r="N110">
        <f>ROUND((H110-H109)*10^9, 3)</f>
        <v/>
      </c>
    </row>
    <row r="111">
      <c r="A111" t="inlineStr">
        <is>
          <t>2001:1:3::1</t>
        </is>
      </c>
      <c r="B111" t="inlineStr">
        <is>
          <t>2001:1:5::1</t>
        </is>
      </c>
      <c r="C111" t="n">
        <v>1</v>
      </c>
      <c r="D111" t="n">
        <v>34</v>
      </c>
      <c r="E111" t="n">
        <v>420</v>
      </c>
      <c r="F111" t="inlineStr">
        <is>
          <t>sender</t>
        </is>
      </c>
      <c r="G111" t="n">
        <v>1500</v>
      </c>
      <c r="H111" t="n">
        <v>1724854426.320697</v>
      </c>
    </row>
    <row r="112">
      <c r="A112" t="inlineStr">
        <is>
          <t>2001:1:3::1</t>
        </is>
      </c>
      <c r="B112" t="inlineStr">
        <is>
          <t>2001:1:5::1</t>
        </is>
      </c>
      <c r="C112" t="n">
        <v>1</v>
      </c>
      <c r="D112" t="n">
        <v>34</v>
      </c>
      <c r="E112" t="n">
        <v>420</v>
      </c>
      <c r="F112" t="inlineStr">
        <is>
          <t>receiver</t>
        </is>
      </c>
      <c r="G112" t="n">
        <v>1500</v>
      </c>
      <c r="H112" t="n">
        <v>1724854426.453339</v>
      </c>
      <c r="I112" t="n">
        <v>0</v>
      </c>
      <c r="J112" t="inlineStr">
        <is>
          <t>[]</t>
        </is>
      </c>
      <c r="L112">
        <f>G111-G112</f>
        <v/>
      </c>
      <c r="M112">
        <f>ROUND((L112/G111)*100, 3)</f>
        <v/>
      </c>
      <c r="N112">
        <f>ROUND((H112-H111)*10^9, 3)</f>
        <v/>
      </c>
    </row>
    <row r="113">
      <c r="A113" t="inlineStr">
        <is>
          <t>2001:1:5::1</t>
        </is>
      </c>
      <c r="B113" t="inlineStr">
        <is>
          <t>2001:1:7::2</t>
        </is>
      </c>
      <c r="C113" t="n">
        <v>1</v>
      </c>
      <c r="D113" t="n">
        <v>34</v>
      </c>
      <c r="E113" t="n">
        <v>420</v>
      </c>
      <c r="F113" t="inlineStr">
        <is>
          <t>sender</t>
        </is>
      </c>
      <c r="G113" t="n">
        <v>1500</v>
      </c>
      <c r="H113" t="n">
        <v>1724854426.299893</v>
      </c>
    </row>
    <row r="114">
      <c r="A114" t="inlineStr">
        <is>
          <t>2001:1:5::1</t>
        </is>
      </c>
      <c r="B114" t="inlineStr">
        <is>
          <t>2001:1:7::2</t>
        </is>
      </c>
      <c r="C114" t="n">
        <v>1</v>
      </c>
      <c r="D114" t="n">
        <v>34</v>
      </c>
      <c r="E114" t="n">
        <v>420</v>
      </c>
      <c r="F114" t="inlineStr">
        <is>
          <t>receiver</t>
        </is>
      </c>
      <c r="G114" t="n">
        <v>1500</v>
      </c>
      <c r="H114" t="n">
        <v>1724854426.441285</v>
      </c>
      <c r="I114" t="n">
        <v>0</v>
      </c>
      <c r="J114" t="inlineStr">
        <is>
          <t>[]</t>
        </is>
      </c>
      <c r="L114">
        <f>G113-G114</f>
        <v/>
      </c>
      <c r="M114">
        <f>ROUND((L114/G113)*100, 3)</f>
        <v/>
      </c>
      <c r="N114">
        <f>ROUND((H114-H113)*10^9, 3)</f>
        <v/>
      </c>
    </row>
    <row r="115">
      <c r="A115" t="inlineStr">
        <is>
          <t>2001:1:8::1</t>
        </is>
      </c>
      <c r="B115" t="inlineStr">
        <is>
          <t>2001:1:2::1</t>
        </is>
      </c>
      <c r="C115" t="n">
        <v>1</v>
      </c>
      <c r="D115" t="n">
        <v>34</v>
      </c>
      <c r="E115" t="n">
        <v>420</v>
      </c>
      <c r="F115" t="inlineStr">
        <is>
          <t>sender</t>
        </is>
      </c>
      <c r="G115" t="n">
        <v>1500</v>
      </c>
      <c r="H115" t="n">
        <v>1724854426.236698</v>
      </c>
    </row>
    <row r="116">
      <c r="A116" t="inlineStr">
        <is>
          <t>2001:1:8::1</t>
        </is>
      </c>
      <c r="B116" t="inlineStr">
        <is>
          <t>2001:1:2::1</t>
        </is>
      </c>
      <c r="C116" t="n">
        <v>1</v>
      </c>
      <c r="D116" t="n">
        <v>34</v>
      </c>
      <c r="E116" t="n">
        <v>420</v>
      </c>
      <c r="F116" t="inlineStr">
        <is>
          <t>receiver</t>
        </is>
      </c>
      <c r="G116" t="n">
        <v>1500</v>
      </c>
      <c r="H116" t="n">
        <v>1724854426.369906</v>
      </c>
      <c r="I116" t="n">
        <v>0</v>
      </c>
      <c r="J116" t="inlineStr">
        <is>
          <t>[]</t>
        </is>
      </c>
      <c r="L116">
        <f>G115-G116</f>
        <v/>
      </c>
      <c r="M116">
        <f>ROUND((L116/G115)*100, 3)</f>
        <v/>
      </c>
      <c r="N116">
        <f>ROUND((H116-H115)*10^9, 3)</f>
        <v/>
      </c>
    </row>
    <row r="117">
      <c r="A117" t="inlineStr">
        <is>
          <t>2001:1:3::1</t>
        </is>
      </c>
      <c r="B117" t="inlineStr">
        <is>
          <t>2001:1:8::3</t>
        </is>
      </c>
      <c r="C117" t="n">
        <v>1</v>
      </c>
      <c r="D117" t="n">
        <v>35</v>
      </c>
      <c r="E117" t="n">
        <v>874</v>
      </c>
      <c r="F117" t="inlineStr">
        <is>
          <t>sender</t>
        </is>
      </c>
      <c r="G117" t="n">
        <v>2970</v>
      </c>
      <c r="H117" t="n">
        <v>1724854425.995448</v>
      </c>
    </row>
    <row r="118">
      <c r="A118" t="inlineStr">
        <is>
          <t>2001:1:3::1</t>
        </is>
      </c>
      <c r="B118" t="inlineStr">
        <is>
          <t>2001:1:8::3</t>
        </is>
      </c>
      <c r="C118" t="n">
        <v>1</v>
      </c>
      <c r="D118" t="n">
        <v>35</v>
      </c>
      <c r="E118" t="n">
        <v>874</v>
      </c>
      <c r="F118" t="inlineStr">
        <is>
          <t>receiver</t>
        </is>
      </c>
      <c r="G118" t="n">
        <v>2970</v>
      </c>
      <c r="H118" t="n">
        <v>1724854426.067537</v>
      </c>
      <c r="I118" t="n">
        <v>0</v>
      </c>
      <c r="J118" t="inlineStr">
        <is>
          <t>[]</t>
        </is>
      </c>
      <c r="L118">
        <f>G117-G118</f>
        <v/>
      </c>
      <c r="M118">
        <f>ROUND((L118/G117)*100, 3)</f>
        <v/>
      </c>
      <c r="N118">
        <f>ROUND((H118-H117)*10^9, 3)</f>
        <v/>
      </c>
    </row>
    <row r="119">
      <c r="A119" t="inlineStr">
        <is>
          <t>2001:1:5::1</t>
        </is>
      </c>
      <c r="B119" t="inlineStr">
        <is>
          <t>2001:1:2::2</t>
        </is>
      </c>
      <c r="C119" t="n">
        <v>1</v>
      </c>
      <c r="D119" t="n">
        <v>35</v>
      </c>
      <c r="E119" t="n">
        <v>874</v>
      </c>
      <c r="F119" t="inlineStr">
        <is>
          <t>sender</t>
        </is>
      </c>
      <c r="G119" t="n">
        <v>2970</v>
      </c>
      <c r="H119" t="n">
        <v>1724854426.431825</v>
      </c>
    </row>
    <row r="120">
      <c r="A120" t="inlineStr">
        <is>
          <t>2001:1:5::1</t>
        </is>
      </c>
      <c r="B120" t="inlineStr">
        <is>
          <t>2001:1:2::2</t>
        </is>
      </c>
      <c r="C120" t="n">
        <v>1</v>
      </c>
      <c r="D120" t="n">
        <v>35</v>
      </c>
      <c r="E120" t="n">
        <v>874</v>
      </c>
      <c r="F120" t="inlineStr">
        <is>
          <t>receiver</t>
        </is>
      </c>
      <c r="G120" t="n">
        <v>2970</v>
      </c>
      <c r="H120" t="n">
        <v>1724854426.561787</v>
      </c>
      <c r="I120" t="n">
        <v>0</v>
      </c>
      <c r="J120" t="inlineStr">
        <is>
          <t>[]</t>
        </is>
      </c>
      <c r="L120">
        <f>G119-G120</f>
        <v/>
      </c>
      <c r="M120">
        <f>ROUND((L120/G119)*100, 3)</f>
        <v/>
      </c>
      <c r="N120">
        <f>ROUND((H120-H119)*10^9, 3)</f>
        <v/>
      </c>
    </row>
    <row r="121">
      <c r="A121" t="inlineStr">
        <is>
          <t>2001:1:3::1</t>
        </is>
      </c>
      <c r="B121" t="inlineStr">
        <is>
          <t>2001:1:7::3</t>
        </is>
      </c>
      <c r="C121" t="n">
        <v>1</v>
      </c>
      <c r="D121" t="n">
        <v>35</v>
      </c>
      <c r="E121" t="n">
        <v>874</v>
      </c>
      <c r="F121" t="inlineStr">
        <is>
          <t>sender</t>
        </is>
      </c>
      <c r="G121" t="n">
        <v>2970</v>
      </c>
      <c r="H121" t="n">
        <v>1724854426.195718</v>
      </c>
    </row>
    <row r="122">
      <c r="A122" t="inlineStr">
        <is>
          <t>2001:1:3::1</t>
        </is>
      </c>
      <c r="B122" t="inlineStr">
        <is>
          <t>2001:1:7::3</t>
        </is>
      </c>
      <c r="C122" t="n">
        <v>1</v>
      </c>
      <c r="D122" t="n">
        <v>35</v>
      </c>
      <c r="E122" t="n">
        <v>874</v>
      </c>
      <c r="F122" t="inlineStr">
        <is>
          <t>receiver</t>
        </is>
      </c>
      <c r="G122" t="n">
        <v>2970</v>
      </c>
      <c r="H122" t="n">
        <v>1724854426.321152</v>
      </c>
      <c r="I122" t="n">
        <v>0</v>
      </c>
      <c r="J122" t="inlineStr">
        <is>
          <t>[]</t>
        </is>
      </c>
      <c r="L122">
        <f>G121-G122</f>
        <v/>
      </c>
      <c r="M122">
        <f>ROUND((L122/G121)*100, 3)</f>
        <v/>
      </c>
      <c r="N122">
        <f>ROUND((H122-H121)*10^9, 3)</f>
        <v/>
      </c>
    </row>
    <row r="123">
      <c r="A123" t="inlineStr">
        <is>
          <t>2001:1:2::2</t>
        </is>
      </c>
      <c r="B123" t="inlineStr">
        <is>
          <t>2001:1:8::2</t>
        </is>
      </c>
      <c r="C123" t="n">
        <v>1</v>
      </c>
      <c r="D123" t="n">
        <v>35</v>
      </c>
      <c r="E123" t="n">
        <v>874</v>
      </c>
      <c r="F123" t="inlineStr">
        <is>
          <t>sender</t>
        </is>
      </c>
      <c r="G123" t="n">
        <v>2970</v>
      </c>
      <c r="H123" t="n">
        <v>1724854426.300014</v>
      </c>
    </row>
    <row r="124">
      <c r="A124" t="inlineStr">
        <is>
          <t>2001:1:2::2</t>
        </is>
      </c>
      <c r="B124" t="inlineStr">
        <is>
          <t>2001:1:8::2</t>
        </is>
      </c>
      <c r="C124" t="n">
        <v>1</v>
      </c>
      <c r="D124" t="n">
        <v>35</v>
      </c>
      <c r="E124" t="n">
        <v>874</v>
      </c>
      <c r="F124" t="inlineStr">
        <is>
          <t>receiver</t>
        </is>
      </c>
      <c r="G124" t="n">
        <v>2970</v>
      </c>
      <c r="H124" t="n">
        <v>1724854426.42523</v>
      </c>
      <c r="I124" t="n">
        <v>0</v>
      </c>
      <c r="J124" t="inlineStr">
        <is>
          <t>[]</t>
        </is>
      </c>
      <c r="L124">
        <f>G123-G124</f>
        <v/>
      </c>
      <c r="M124">
        <f>ROUND((L124/G123)*100, 3)</f>
        <v/>
      </c>
      <c r="N124">
        <f>ROUND((H124-H123)*10^9, 3)</f>
        <v/>
      </c>
    </row>
    <row r="125">
      <c r="A125" t="inlineStr">
        <is>
          <t>2001:1:7::3</t>
        </is>
      </c>
      <c r="B125" t="inlineStr">
        <is>
          <t>2001:1:8::4</t>
        </is>
      </c>
      <c r="C125" t="n">
        <v>1</v>
      </c>
      <c r="D125" t="n">
        <v>35</v>
      </c>
      <c r="E125" t="n">
        <v>874</v>
      </c>
      <c r="F125" t="inlineStr">
        <is>
          <t>sender</t>
        </is>
      </c>
      <c r="G125" t="n">
        <v>2970</v>
      </c>
      <c r="H125" t="n">
        <v>1724854426.335683</v>
      </c>
    </row>
    <row r="126">
      <c r="A126" t="inlineStr">
        <is>
          <t>2001:1:7::3</t>
        </is>
      </c>
      <c r="B126" t="inlineStr">
        <is>
          <t>2001:1:8::4</t>
        </is>
      </c>
      <c r="C126" t="n">
        <v>1</v>
      </c>
      <c r="D126" t="n">
        <v>35</v>
      </c>
      <c r="E126" t="n">
        <v>874</v>
      </c>
      <c r="F126" t="inlineStr">
        <is>
          <t>receiver</t>
        </is>
      </c>
      <c r="G126" t="n">
        <v>2970</v>
      </c>
      <c r="H126" t="n">
        <v>1724854426.450159</v>
      </c>
      <c r="I126" t="n">
        <v>0</v>
      </c>
      <c r="J126" t="inlineStr">
        <is>
          <t>[]</t>
        </is>
      </c>
      <c r="L126">
        <f>G125-G126</f>
        <v/>
      </c>
      <c r="M126">
        <f>ROUND((L126/G125)*100, 3)</f>
        <v/>
      </c>
      <c r="N126">
        <f>ROUND((H126-H125)*10^9, 3)</f>
        <v/>
      </c>
    </row>
    <row r="127">
      <c r="A127" t="inlineStr">
        <is>
          <t>2001:1:8::4</t>
        </is>
      </c>
      <c r="B127" t="inlineStr">
        <is>
          <t>2001:1:1::2</t>
        </is>
      </c>
      <c r="C127" t="n">
        <v>1</v>
      </c>
      <c r="D127" t="n">
        <v>46</v>
      </c>
      <c r="E127" t="n">
        <v>483</v>
      </c>
      <c r="F127" t="inlineStr">
        <is>
          <t>sender</t>
        </is>
      </c>
      <c r="G127" t="n">
        <v>2970</v>
      </c>
      <c r="H127" t="n">
        <v>1724854426.404691</v>
      </c>
    </row>
    <row r="128">
      <c r="A128" t="inlineStr">
        <is>
          <t>2001:1:8::4</t>
        </is>
      </c>
      <c r="B128" t="inlineStr">
        <is>
          <t>2001:1:1::2</t>
        </is>
      </c>
      <c r="C128" t="n">
        <v>1</v>
      </c>
      <c r="D128" t="n">
        <v>46</v>
      </c>
      <c r="E128" t="n">
        <v>483</v>
      </c>
      <c r="F128" t="inlineStr">
        <is>
          <t>receiver</t>
        </is>
      </c>
      <c r="G128" t="n">
        <v>2970</v>
      </c>
      <c r="H128" t="n">
        <v>1724854426.574242</v>
      </c>
      <c r="I128" t="n">
        <v>0</v>
      </c>
      <c r="J128" t="inlineStr">
        <is>
          <t>[]</t>
        </is>
      </c>
      <c r="L128">
        <f>G127-G128</f>
        <v/>
      </c>
      <c r="M128">
        <f>ROUND((L128/G127)*100, 3)</f>
        <v/>
      </c>
      <c r="N128">
        <f>ROUND((H128-H127)*10^9, 3)</f>
        <v/>
      </c>
    </row>
    <row r="129">
      <c r="A129" t="inlineStr">
        <is>
          <t>2001:1:2::1</t>
        </is>
      </c>
      <c r="B129" t="inlineStr">
        <is>
          <t>2001:1:8::1</t>
        </is>
      </c>
      <c r="C129" t="n">
        <v>2</v>
      </c>
      <c r="D129" t="n">
        <v>35</v>
      </c>
      <c r="E129" t="n">
        <v>874</v>
      </c>
      <c r="F129" t="inlineStr">
        <is>
          <t>sender</t>
        </is>
      </c>
      <c r="G129" t="n">
        <v>2970</v>
      </c>
      <c r="H129" t="n">
        <v>1724854426.211381</v>
      </c>
    </row>
    <row r="130">
      <c r="A130" t="inlineStr">
        <is>
          <t>2001:1:2::1</t>
        </is>
      </c>
      <c r="B130" t="inlineStr">
        <is>
          <t>2001:1:8::1</t>
        </is>
      </c>
      <c r="C130" t="n">
        <v>2</v>
      </c>
      <c r="D130" t="n">
        <v>35</v>
      </c>
      <c r="E130" t="n">
        <v>874</v>
      </c>
      <c r="F130" t="inlineStr">
        <is>
          <t>receiver</t>
        </is>
      </c>
      <c r="G130" t="n">
        <v>2970</v>
      </c>
      <c r="H130" t="n">
        <v>1724854426.331704</v>
      </c>
      <c r="I130" t="n">
        <v>0</v>
      </c>
      <c r="J130" t="inlineStr">
        <is>
          <t>[]</t>
        </is>
      </c>
      <c r="L130">
        <f>G129-G130</f>
        <v/>
      </c>
      <c r="M130">
        <f>ROUND((L130/G129)*100, 3)</f>
        <v/>
      </c>
      <c r="N130">
        <f>ROUND((H130-H129)*10^9, 3)</f>
        <v/>
      </c>
    </row>
    <row r="131"/>
    <row r="132">
      <c r="A132" s="1" t="inlineStr">
        <is>
          <t>SRv6 Operations</t>
        </is>
      </c>
    </row>
    <row r="133">
      <c r="A133" s="1" t="inlineStr">
        <is>
          <t>Timestamp</t>
        </is>
      </c>
      <c r="B133" s="1" t="inlineStr">
        <is>
          <t>Operation</t>
        </is>
      </c>
      <c r="C133" s="1" t="inlineStr">
        <is>
          <t>Responsible Switch</t>
        </is>
      </c>
      <c r="D133" s="1" t="inlineStr">
        <is>
          <t>Source</t>
        </is>
      </c>
      <c r="E133" s="1" t="inlineStr">
        <is>
          <t>Destination</t>
        </is>
      </c>
      <c r="F133" s="1" t="inlineStr">
        <is>
          <t>Flow Label</t>
        </is>
      </c>
    </row>
    <row r="134">
      <c r="A134" t="inlineStr">
        <is>
          <t>2024-08-28 15:13:58</t>
        </is>
      </c>
      <c r="B134" t="inlineStr">
        <is>
          <t>Created SRv6 rule</t>
        </is>
      </c>
      <c r="C134" t="n">
        <v>7</v>
      </c>
      <c r="D134" t="inlineStr">
        <is>
          <t>2001:1:2::2</t>
        </is>
      </c>
      <c r="E134" t="inlineStr">
        <is>
          <t>2001:1:8::2</t>
        </is>
      </c>
      <c r="F134" t="n">
        <v>1</v>
      </c>
    </row>
    <row r="135"/>
    <row r="136"/>
    <row r="137">
      <c r="A137" s="1" t="inlineStr">
        <is>
          <t>Iteration - 5</t>
        </is>
      </c>
    </row>
    <row r="138">
      <c r="A138" t="inlineStr">
        <is>
          <t>2001:1:8::1</t>
        </is>
      </c>
      <c r="B138" t="inlineStr">
        <is>
          <t>2001:1:2::1</t>
        </is>
      </c>
      <c r="C138" t="n">
        <v>1</v>
      </c>
      <c r="D138" t="n">
        <v>34</v>
      </c>
      <c r="E138" t="n">
        <v>420</v>
      </c>
      <c r="F138" t="inlineStr">
        <is>
          <t>sender</t>
        </is>
      </c>
      <c r="G138" t="n">
        <v>1500</v>
      </c>
      <c r="H138" t="n">
        <v>1724854729.227407</v>
      </c>
    </row>
    <row r="139">
      <c r="A139" t="inlineStr">
        <is>
          <t>2001:1:8::1</t>
        </is>
      </c>
      <c r="B139" t="inlineStr">
        <is>
          <t>2001:1:2::1</t>
        </is>
      </c>
      <c r="C139" t="n">
        <v>1</v>
      </c>
      <c r="D139" t="n">
        <v>34</v>
      </c>
      <c r="E139" t="n">
        <v>420</v>
      </c>
      <c r="F139" t="inlineStr">
        <is>
          <t>receiver</t>
        </is>
      </c>
      <c r="G139" t="n">
        <v>1500</v>
      </c>
      <c r="H139" t="n">
        <v>1724854729.347746</v>
      </c>
      <c r="I139" t="n">
        <v>0</v>
      </c>
      <c r="J139" t="inlineStr">
        <is>
          <t>[]</t>
        </is>
      </c>
      <c r="L139">
        <f>G138-G139</f>
        <v/>
      </c>
      <c r="M139">
        <f>ROUND((L139/G138)*100, 3)</f>
        <v/>
      </c>
      <c r="N139">
        <f>ROUND((H139-H138)*10^9, 3)</f>
        <v/>
      </c>
    </row>
    <row r="140">
      <c r="A140" t="inlineStr">
        <is>
          <t>2001:1:1::2</t>
        </is>
      </c>
      <c r="B140" t="inlineStr">
        <is>
          <t>2001:1:7::1</t>
        </is>
      </c>
      <c r="C140" t="n">
        <v>1</v>
      </c>
      <c r="D140" t="n">
        <v>34</v>
      </c>
      <c r="E140" t="n">
        <v>420</v>
      </c>
      <c r="F140" t="inlineStr">
        <is>
          <t>sender</t>
        </is>
      </c>
      <c r="G140" t="n">
        <v>1500</v>
      </c>
      <c r="H140" t="n">
        <v>1724854729.197188</v>
      </c>
    </row>
    <row r="141">
      <c r="A141" t="inlineStr">
        <is>
          <t>2001:1:1::2</t>
        </is>
      </c>
      <c r="B141" t="inlineStr">
        <is>
          <t>2001:1:7::1</t>
        </is>
      </c>
      <c r="C141" t="n">
        <v>1</v>
      </c>
      <c r="D141" t="n">
        <v>34</v>
      </c>
      <c r="E141" t="n">
        <v>420</v>
      </c>
      <c r="F141" t="inlineStr">
        <is>
          <t>receiver</t>
        </is>
      </c>
      <c r="G141" t="n">
        <v>1500</v>
      </c>
      <c r="H141" t="n">
        <v>1724854729.333804</v>
      </c>
      <c r="I141" t="n">
        <v>0</v>
      </c>
      <c r="J141" t="inlineStr">
        <is>
          <t>[]</t>
        </is>
      </c>
      <c r="L141">
        <f>G140-G141</f>
        <v/>
      </c>
      <c r="M141">
        <f>ROUND((L141/G140)*100, 3)</f>
        <v/>
      </c>
      <c r="N141">
        <f>ROUND((H141-H140)*10^9, 3)</f>
        <v/>
      </c>
    </row>
    <row r="142">
      <c r="A142" t="inlineStr">
        <is>
          <t>2001:1:5::1</t>
        </is>
      </c>
      <c r="B142" t="inlineStr">
        <is>
          <t>2001:1:7::2</t>
        </is>
      </c>
      <c r="C142" t="n">
        <v>1</v>
      </c>
      <c r="D142" t="n">
        <v>34</v>
      </c>
      <c r="E142" t="n">
        <v>420</v>
      </c>
      <c r="F142" t="inlineStr">
        <is>
          <t>sender</t>
        </is>
      </c>
      <c r="G142" t="n">
        <v>1500</v>
      </c>
      <c r="H142" t="n">
        <v>1724854728.940001</v>
      </c>
    </row>
    <row r="143">
      <c r="A143" t="inlineStr">
        <is>
          <t>2001:1:5::1</t>
        </is>
      </c>
      <c r="B143" t="inlineStr">
        <is>
          <t>2001:1:7::2</t>
        </is>
      </c>
      <c r="C143" t="n">
        <v>1</v>
      </c>
      <c r="D143" t="n">
        <v>34</v>
      </c>
      <c r="E143" t="n">
        <v>420</v>
      </c>
      <c r="F143" t="inlineStr">
        <is>
          <t>receiver</t>
        </is>
      </c>
      <c r="G143" t="n">
        <v>1500</v>
      </c>
      <c r="H143" t="n">
        <v>1724854729.058801</v>
      </c>
      <c r="I143" t="n">
        <v>0</v>
      </c>
      <c r="J143" t="inlineStr">
        <is>
          <t>[]</t>
        </is>
      </c>
      <c r="L143">
        <f>G142-G143</f>
        <v/>
      </c>
      <c r="M143">
        <f>ROUND((L143/G142)*100, 3)</f>
        <v/>
      </c>
      <c r="N143">
        <f>ROUND((H143-H142)*10^9, 3)</f>
        <v/>
      </c>
    </row>
    <row r="144">
      <c r="A144" t="inlineStr">
        <is>
          <t>2001:1:2::1</t>
        </is>
      </c>
      <c r="B144" t="inlineStr">
        <is>
          <t>2001:1:3::1</t>
        </is>
      </c>
      <c r="C144" t="n">
        <v>1</v>
      </c>
      <c r="D144" t="n">
        <v>0</v>
      </c>
      <c r="E144" t="n">
        <v>262</v>
      </c>
      <c r="F144" t="inlineStr">
        <is>
          <t>sender</t>
        </is>
      </c>
      <c r="G144" t="n">
        <v>1500</v>
      </c>
      <c r="H144" t="n">
        <v>1724854729.375769</v>
      </c>
    </row>
    <row r="145">
      <c r="A145" t="inlineStr">
        <is>
          <t>2001:1:2::1</t>
        </is>
      </c>
      <c r="B145" t="inlineStr">
        <is>
          <t>2001:1:3::1</t>
        </is>
      </c>
      <c r="C145" t="n">
        <v>1</v>
      </c>
      <c r="D145" t="n">
        <v>0</v>
      </c>
      <c r="E145" t="n">
        <v>262</v>
      </c>
      <c r="F145" t="inlineStr">
        <is>
          <t>receiver</t>
        </is>
      </c>
      <c r="G145" t="n">
        <v>1500</v>
      </c>
      <c r="H145" t="n">
        <v>1724854729.493922</v>
      </c>
      <c r="I145" t="n">
        <v>0</v>
      </c>
      <c r="J145" t="inlineStr">
        <is>
          <t>[]</t>
        </is>
      </c>
      <c r="L145">
        <f>G144-G145</f>
        <v/>
      </c>
      <c r="M145">
        <f>ROUND((L145/G144)*100, 3)</f>
        <v/>
      </c>
      <c r="N145">
        <f>ROUND((H145-H144)*10^9, 3)</f>
        <v/>
      </c>
    </row>
    <row r="146">
      <c r="A146" t="inlineStr">
        <is>
          <t>2001:1:3::1</t>
        </is>
      </c>
      <c r="B146" t="inlineStr">
        <is>
          <t>2001:1:5::1</t>
        </is>
      </c>
      <c r="C146" t="n">
        <v>1</v>
      </c>
      <c r="D146" t="n">
        <v>34</v>
      </c>
      <c r="E146" t="n">
        <v>420</v>
      </c>
      <c r="F146" t="inlineStr">
        <is>
          <t>sender</t>
        </is>
      </c>
      <c r="G146" t="n">
        <v>1500</v>
      </c>
      <c r="H146" t="n">
        <v>1724854729.315562</v>
      </c>
    </row>
    <row r="147">
      <c r="A147" t="inlineStr">
        <is>
          <t>2001:1:3::1</t>
        </is>
      </c>
      <c r="B147" t="inlineStr">
        <is>
          <t>2001:1:5::1</t>
        </is>
      </c>
      <c r="C147" t="n">
        <v>1</v>
      </c>
      <c r="D147" t="n">
        <v>34</v>
      </c>
      <c r="E147" t="n">
        <v>420</v>
      </c>
      <c r="F147" t="inlineStr">
        <is>
          <t>receiver</t>
        </is>
      </c>
      <c r="G147" t="n">
        <v>1500</v>
      </c>
      <c r="H147" t="n">
        <v>1724854729.412139</v>
      </c>
      <c r="I147" t="n">
        <v>0</v>
      </c>
      <c r="J147" t="inlineStr">
        <is>
          <t>[]</t>
        </is>
      </c>
      <c r="L147">
        <f>G146-G147</f>
        <v/>
      </c>
      <c r="M147">
        <f>ROUND((L147/G146)*100, 3)</f>
        <v/>
      </c>
      <c r="N147">
        <f>ROUND((H147-H146)*10^9, 3)</f>
        <v/>
      </c>
    </row>
    <row r="148">
      <c r="A148" t="inlineStr">
        <is>
          <t>2001:1:8::1</t>
        </is>
      </c>
      <c r="B148" t="inlineStr">
        <is>
          <t>2001:1:1::1</t>
        </is>
      </c>
      <c r="C148" t="n">
        <v>1</v>
      </c>
      <c r="D148" t="n">
        <v>0</v>
      </c>
      <c r="E148" t="n">
        <v>262</v>
      </c>
      <c r="F148" t="inlineStr">
        <is>
          <t>sender</t>
        </is>
      </c>
      <c r="G148" t="n">
        <v>1500</v>
      </c>
      <c r="H148" t="n">
        <v>1724854729.418029</v>
      </c>
    </row>
    <row r="149">
      <c r="A149" t="inlineStr">
        <is>
          <t>2001:1:8::1</t>
        </is>
      </c>
      <c r="B149" t="inlineStr">
        <is>
          <t>2001:1:1::1</t>
        </is>
      </c>
      <c r="C149" t="n">
        <v>1</v>
      </c>
      <c r="D149" t="n">
        <v>0</v>
      </c>
      <c r="E149" t="n">
        <v>262</v>
      </c>
      <c r="F149" t="inlineStr">
        <is>
          <t>receiver</t>
        </is>
      </c>
      <c r="G149" t="n">
        <v>1500</v>
      </c>
      <c r="H149" t="n">
        <v>1724854729.546075</v>
      </c>
      <c r="I149" t="n">
        <v>0</v>
      </c>
      <c r="J149" t="inlineStr">
        <is>
          <t>[]</t>
        </is>
      </c>
      <c r="L149">
        <f>G148-G149</f>
        <v/>
      </c>
      <c r="M149">
        <f>ROUND((L149/G148)*100, 3)</f>
        <v/>
      </c>
      <c r="N149">
        <f>ROUND((H149-H148)*10^9, 3)</f>
        <v/>
      </c>
    </row>
    <row r="150">
      <c r="A150" t="inlineStr">
        <is>
          <t>2001:1:2::2</t>
        </is>
      </c>
      <c r="B150" t="inlineStr">
        <is>
          <t>2001:1:8::2</t>
        </is>
      </c>
      <c r="C150" t="n">
        <v>1</v>
      </c>
      <c r="D150" t="n">
        <v>35</v>
      </c>
      <c r="E150" t="n">
        <v>874</v>
      </c>
      <c r="F150" t="inlineStr">
        <is>
          <t>sender</t>
        </is>
      </c>
      <c r="G150" t="n">
        <v>2970</v>
      </c>
      <c r="H150" t="n">
        <v>1724854728.885069</v>
      </c>
    </row>
    <row r="151">
      <c r="A151" t="inlineStr">
        <is>
          <t>2001:1:2::2</t>
        </is>
      </c>
      <c r="B151" t="inlineStr">
        <is>
          <t>2001:1:8::2</t>
        </is>
      </c>
      <c r="C151" t="n">
        <v>1</v>
      </c>
      <c r="D151" t="n">
        <v>35</v>
      </c>
      <c r="E151" t="n">
        <v>874</v>
      </c>
      <c r="F151" t="inlineStr">
        <is>
          <t>receiver</t>
        </is>
      </c>
      <c r="G151" t="n">
        <v>2970</v>
      </c>
      <c r="H151" t="n">
        <v>1724854729.004185</v>
      </c>
      <c r="I151" t="n">
        <v>0</v>
      </c>
      <c r="J151" t="inlineStr">
        <is>
          <t>[]</t>
        </is>
      </c>
      <c r="L151">
        <f>G150-G151</f>
        <v/>
      </c>
      <c r="M151">
        <f>ROUND((L151/G150)*100, 3)</f>
        <v/>
      </c>
      <c r="N151">
        <f>ROUND((H151-H150)*10^9, 3)</f>
        <v/>
      </c>
    </row>
    <row r="152">
      <c r="A152" t="inlineStr">
        <is>
          <t>2001:1:5::1</t>
        </is>
      </c>
      <c r="B152" t="inlineStr">
        <is>
          <t>2001:1:2::2</t>
        </is>
      </c>
      <c r="C152" t="n">
        <v>1</v>
      </c>
      <c r="D152" t="n">
        <v>35</v>
      </c>
      <c r="E152" t="n">
        <v>874</v>
      </c>
      <c r="F152" t="inlineStr">
        <is>
          <t>sender</t>
        </is>
      </c>
      <c r="G152" t="n">
        <v>2970</v>
      </c>
      <c r="H152" t="n">
        <v>1724854729.524012</v>
      </c>
    </row>
    <row r="153">
      <c r="A153" t="inlineStr">
        <is>
          <t>2001:1:5::1</t>
        </is>
      </c>
      <c r="B153" t="inlineStr">
        <is>
          <t>2001:1:2::2</t>
        </is>
      </c>
      <c r="C153" t="n">
        <v>1</v>
      </c>
      <c r="D153" t="n">
        <v>35</v>
      </c>
      <c r="E153" t="n">
        <v>874</v>
      </c>
      <c r="F153" t="inlineStr">
        <is>
          <t>receiver</t>
        </is>
      </c>
      <c r="G153" t="n">
        <v>2970</v>
      </c>
      <c r="H153" t="n">
        <v>1724854729.654667</v>
      </c>
      <c r="I153" t="n">
        <v>0</v>
      </c>
      <c r="J153" t="inlineStr">
        <is>
          <t>[]</t>
        </is>
      </c>
      <c r="L153">
        <f>G152-G153</f>
        <v/>
      </c>
      <c r="M153">
        <f>ROUND((L153/G152)*100, 3)</f>
        <v/>
      </c>
      <c r="N153">
        <f>ROUND((H153-H152)*10^9, 3)</f>
        <v/>
      </c>
    </row>
    <row r="154">
      <c r="A154" t="inlineStr">
        <is>
          <t>2001:1:7::3</t>
        </is>
      </c>
      <c r="B154" t="inlineStr">
        <is>
          <t>2001:1:8::4</t>
        </is>
      </c>
      <c r="C154" t="n">
        <v>1</v>
      </c>
      <c r="D154" t="n">
        <v>35</v>
      </c>
      <c r="E154" t="n">
        <v>874</v>
      </c>
      <c r="F154" t="inlineStr">
        <is>
          <t>sender</t>
        </is>
      </c>
      <c r="G154" t="n">
        <v>2970</v>
      </c>
      <c r="H154" t="n">
        <v>1724854729.379306</v>
      </c>
    </row>
    <row r="155">
      <c r="A155" t="inlineStr">
        <is>
          <t>2001:1:7::3</t>
        </is>
      </c>
      <c r="B155" t="inlineStr">
        <is>
          <t>2001:1:8::4</t>
        </is>
      </c>
      <c r="C155" t="n">
        <v>1</v>
      </c>
      <c r="D155" t="n">
        <v>35</v>
      </c>
      <c r="E155" t="n">
        <v>874</v>
      </c>
      <c r="F155" t="inlineStr">
        <is>
          <t>receiver</t>
        </is>
      </c>
      <c r="G155" t="n">
        <v>2970</v>
      </c>
      <c r="H155" t="n">
        <v>1724854729.49315</v>
      </c>
      <c r="I155" t="n">
        <v>0</v>
      </c>
      <c r="J155" t="inlineStr">
        <is>
          <t>[]</t>
        </is>
      </c>
      <c r="L155">
        <f>G154-G155</f>
        <v/>
      </c>
      <c r="M155">
        <f>ROUND((L155/G154)*100, 3)</f>
        <v/>
      </c>
      <c r="N155">
        <f>ROUND((H155-H154)*10^9, 3)</f>
        <v/>
      </c>
    </row>
    <row r="156">
      <c r="A156" t="inlineStr">
        <is>
          <t>2001:1:3::1</t>
        </is>
      </c>
      <c r="B156" t="inlineStr">
        <is>
          <t>2001:1:8::3</t>
        </is>
      </c>
      <c r="C156" t="n">
        <v>1</v>
      </c>
      <c r="D156" t="n">
        <v>35</v>
      </c>
      <c r="E156" t="n">
        <v>874</v>
      </c>
      <c r="F156" t="inlineStr">
        <is>
          <t>sender</t>
        </is>
      </c>
      <c r="G156" t="n">
        <v>2970</v>
      </c>
      <c r="H156" t="n">
        <v>1724854729.359586</v>
      </c>
    </row>
    <row r="157">
      <c r="A157" t="inlineStr">
        <is>
          <t>2001:1:3::1</t>
        </is>
      </c>
      <c r="B157" t="inlineStr">
        <is>
          <t>2001:1:8::3</t>
        </is>
      </c>
      <c r="C157" t="n">
        <v>1</v>
      </c>
      <c r="D157" t="n">
        <v>35</v>
      </c>
      <c r="E157" t="n">
        <v>874</v>
      </c>
      <c r="F157" t="inlineStr">
        <is>
          <t>receiver</t>
        </is>
      </c>
      <c r="G157" t="n">
        <v>2970</v>
      </c>
      <c r="H157" t="n">
        <v>1724854729.466486</v>
      </c>
      <c r="I157" t="n">
        <v>0</v>
      </c>
      <c r="J157" t="inlineStr">
        <is>
          <t>[]</t>
        </is>
      </c>
      <c r="L157">
        <f>G156-G157</f>
        <v/>
      </c>
      <c r="M157">
        <f>ROUND((L157/G156)*100, 3)</f>
        <v/>
      </c>
      <c r="N157">
        <f>ROUND((H157-H156)*10^9, 3)</f>
        <v/>
      </c>
    </row>
    <row r="158">
      <c r="A158" t="inlineStr">
        <is>
          <t>2001:1:3::1</t>
        </is>
      </c>
      <c r="B158" t="inlineStr">
        <is>
          <t>2001:1:7::3</t>
        </is>
      </c>
      <c r="C158" t="n">
        <v>1</v>
      </c>
      <c r="D158" t="n">
        <v>35</v>
      </c>
      <c r="E158" t="n">
        <v>874</v>
      </c>
      <c r="F158" t="inlineStr">
        <is>
          <t>sender</t>
        </is>
      </c>
      <c r="G158" t="n">
        <v>2970</v>
      </c>
      <c r="H158" t="n">
        <v>1724854729.254538</v>
      </c>
    </row>
    <row r="159">
      <c r="A159" t="inlineStr">
        <is>
          <t>2001:1:3::1</t>
        </is>
      </c>
      <c r="B159" t="inlineStr">
        <is>
          <t>2001:1:7::3</t>
        </is>
      </c>
      <c r="C159" t="n">
        <v>1</v>
      </c>
      <c r="D159" t="n">
        <v>35</v>
      </c>
      <c r="E159" t="n">
        <v>874</v>
      </c>
      <c r="F159" t="inlineStr">
        <is>
          <t>receiver</t>
        </is>
      </c>
      <c r="G159" t="n">
        <v>2970</v>
      </c>
      <c r="H159" t="n">
        <v>1724854729.366876</v>
      </c>
      <c r="I159" t="n">
        <v>0</v>
      </c>
      <c r="J159" t="inlineStr">
        <is>
          <t>[]</t>
        </is>
      </c>
      <c r="L159">
        <f>G158-G159</f>
        <v/>
      </c>
      <c r="M159">
        <f>ROUND((L159/G158)*100, 3)</f>
        <v/>
      </c>
      <c r="N159">
        <f>ROUND((H159-H158)*10^9, 3)</f>
        <v/>
      </c>
    </row>
    <row r="160">
      <c r="A160" t="inlineStr">
        <is>
          <t>2001:1:8::4</t>
        </is>
      </c>
      <c r="B160" t="inlineStr">
        <is>
          <t>2001:1:1::2</t>
        </is>
      </c>
      <c r="C160" t="n">
        <v>1</v>
      </c>
      <c r="D160" t="n">
        <v>46</v>
      </c>
      <c r="E160" t="n">
        <v>483</v>
      </c>
      <c r="F160" t="inlineStr">
        <is>
          <t>sender</t>
        </is>
      </c>
      <c r="G160" t="n">
        <v>2970</v>
      </c>
      <c r="H160" t="n">
        <v>1724854729.403808</v>
      </c>
    </row>
    <row r="161">
      <c r="A161" t="inlineStr">
        <is>
          <t>2001:1:8::4</t>
        </is>
      </c>
      <c r="B161" t="inlineStr">
        <is>
          <t>2001:1:1::2</t>
        </is>
      </c>
      <c r="C161" t="n">
        <v>1</v>
      </c>
      <c r="D161" t="n">
        <v>46</v>
      </c>
      <c r="E161" t="n">
        <v>483</v>
      </c>
      <c r="F161" t="inlineStr">
        <is>
          <t>receiver</t>
        </is>
      </c>
      <c r="G161" t="n">
        <v>2970</v>
      </c>
      <c r="H161" t="n">
        <v>1724854729.483213</v>
      </c>
      <c r="I161" t="n">
        <v>0</v>
      </c>
      <c r="J161" t="inlineStr">
        <is>
          <t>[]</t>
        </is>
      </c>
      <c r="L161">
        <f>G160-G161</f>
        <v/>
      </c>
      <c r="M161">
        <f>ROUND((L161/G160)*100, 3)</f>
        <v/>
      </c>
      <c r="N161">
        <f>ROUND((H161-H160)*10^9, 3)</f>
        <v/>
      </c>
    </row>
    <row r="162">
      <c r="A162" t="inlineStr">
        <is>
          <t>2001:1:2::1</t>
        </is>
      </c>
      <c r="B162" t="inlineStr">
        <is>
          <t>2001:1:8::1</t>
        </is>
      </c>
      <c r="C162" t="n">
        <v>2</v>
      </c>
      <c r="D162" t="n">
        <v>35</v>
      </c>
      <c r="E162" t="n">
        <v>874</v>
      </c>
      <c r="F162" t="inlineStr">
        <is>
          <t>sender</t>
        </is>
      </c>
      <c r="G162" t="n">
        <v>2970</v>
      </c>
      <c r="H162" t="n">
        <v>1724854729.29567</v>
      </c>
    </row>
    <row r="163">
      <c r="A163" t="inlineStr">
        <is>
          <t>2001:1:2::1</t>
        </is>
      </c>
      <c r="B163" t="inlineStr">
        <is>
          <t>2001:1:8::1</t>
        </is>
      </c>
      <c r="C163" t="n">
        <v>2</v>
      </c>
      <c r="D163" t="n">
        <v>35</v>
      </c>
      <c r="E163" t="n">
        <v>874</v>
      </c>
      <c r="F163" t="inlineStr">
        <is>
          <t>receiver</t>
        </is>
      </c>
      <c r="G163" t="n">
        <v>2970</v>
      </c>
      <c r="H163" t="n">
        <v>1724854729.399997</v>
      </c>
      <c r="I163" t="n">
        <v>0</v>
      </c>
      <c r="J163" t="inlineStr">
        <is>
          <t>[]</t>
        </is>
      </c>
      <c r="L163">
        <f>G162-G163</f>
        <v/>
      </c>
      <c r="M163">
        <f>ROUND((L163/G162)*100, 3)</f>
        <v/>
      </c>
      <c r="N163">
        <f>ROUND((H163-H162)*10^9, 3)</f>
        <v/>
      </c>
    </row>
    <row r="164"/>
    <row r="165">
      <c r="A165" s="1" t="inlineStr">
        <is>
          <t>SRv6 Operations</t>
        </is>
      </c>
    </row>
    <row r="166">
      <c r="A166" s="1" t="inlineStr">
        <is>
          <t>Timestamp</t>
        </is>
      </c>
      <c r="B166" s="1" t="inlineStr">
        <is>
          <t>Operation</t>
        </is>
      </c>
      <c r="C166" s="1" t="inlineStr">
        <is>
          <t>Responsible Switch</t>
        </is>
      </c>
      <c r="D166" s="1" t="inlineStr">
        <is>
          <t>Source</t>
        </is>
      </c>
      <c r="E166" s="1" t="inlineStr">
        <is>
          <t>Destination</t>
        </is>
      </c>
      <c r="F166" s="1" t="inlineStr">
        <is>
          <t>Flow Label</t>
        </is>
      </c>
    </row>
    <row r="167">
      <c r="A167" t="inlineStr">
        <is>
          <t>2024-08-28 15:19:02</t>
        </is>
      </c>
      <c r="B167" t="inlineStr">
        <is>
          <t>Created SRv6 rule</t>
        </is>
      </c>
      <c r="C167" t="n">
        <v>7</v>
      </c>
      <c r="D167" t="inlineStr">
        <is>
          <t>2001:1:2::2</t>
        </is>
      </c>
      <c r="E167" t="inlineStr">
        <is>
          <t>2001:1:8::2</t>
        </is>
      </c>
      <c r="F167" t="n">
        <v>1</v>
      </c>
    </row>
    <row r="168"/>
    <row r="169"/>
    <row r="170">
      <c r="A170" s="1" t="inlineStr">
        <is>
          <t>Iteration - 6</t>
        </is>
      </c>
    </row>
    <row r="171">
      <c r="A171" t="inlineStr">
        <is>
          <t>2001:1:3::1</t>
        </is>
      </c>
      <c r="B171" t="inlineStr">
        <is>
          <t>2001:1:5::1</t>
        </is>
      </c>
      <c r="C171" t="n">
        <v>1</v>
      </c>
      <c r="D171" t="n">
        <v>34</v>
      </c>
      <c r="E171" t="n">
        <v>420</v>
      </c>
      <c r="F171" t="inlineStr">
        <is>
          <t>sender</t>
        </is>
      </c>
      <c r="G171" t="n">
        <v>1500</v>
      </c>
      <c r="H171" t="n">
        <v>1724855032.292854</v>
      </c>
    </row>
    <row r="172">
      <c r="A172" t="inlineStr">
        <is>
          <t>2001:1:3::1</t>
        </is>
      </c>
      <c r="B172" t="inlineStr">
        <is>
          <t>2001:1:5::1</t>
        </is>
      </c>
      <c r="C172" t="n">
        <v>1</v>
      </c>
      <c r="D172" t="n">
        <v>34</v>
      </c>
      <c r="E172" t="n">
        <v>420</v>
      </c>
      <c r="F172" t="inlineStr">
        <is>
          <t>receiver</t>
        </is>
      </c>
      <c r="G172" t="n">
        <v>1500</v>
      </c>
      <c r="H172" t="n">
        <v>1724855032.388851</v>
      </c>
      <c r="I172" t="n">
        <v>0</v>
      </c>
      <c r="J172" t="inlineStr">
        <is>
          <t>[]</t>
        </is>
      </c>
      <c r="L172">
        <f>G171-G172</f>
        <v/>
      </c>
      <c r="M172">
        <f>ROUND((L172/G171)*100, 3)</f>
        <v/>
      </c>
      <c r="N172">
        <f>ROUND((H172-H171)*10^9, 3)</f>
        <v/>
      </c>
    </row>
    <row r="173">
      <c r="A173" t="inlineStr">
        <is>
          <t>2001:1:8::1</t>
        </is>
      </c>
      <c r="B173" t="inlineStr">
        <is>
          <t>2001:1:2::1</t>
        </is>
      </c>
      <c r="C173" t="n">
        <v>1</v>
      </c>
      <c r="D173" t="n">
        <v>34</v>
      </c>
      <c r="E173" t="n">
        <v>420</v>
      </c>
      <c r="F173" t="inlineStr">
        <is>
          <t>sender</t>
        </is>
      </c>
      <c r="G173" t="n">
        <v>1500</v>
      </c>
      <c r="H173" t="n">
        <v>1724855032.411598</v>
      </c>
    </row>
    <row r="174">
      <c r="A174" t="inlineStr">
        <is>
          <t>2001:1:8::1</t>
        </is>
      </c>
      <c r="B174" t="inlineStr">
        <is>
          <t>2001:1:2::1</t>
        </is>
      </c>
      <c r="C174" t="n">
        <v>1</v>
      </c>
      <c r="D174" t="n">
        <v>34</v>
      </c>
      <c r="E174" t="n">
        <v>420</v>
      </c>
      <c r="F174" t="inlineStr">
        <is>
          <t>receiver</t>
        </is>
      </c>
      <c r="G174" t="n">
        <v>1500</v>
      </c>
      <c r="H174" t="n">
        <v>1724855032.523084</v>
      </c>
      <c r="I174" t="n">
        <v>0</v>
      </c>
      <c r="J174" t="inlineStr">
        <is>
          <t>[]</t>
        </is>
      </c>
      <c r="L174">
        <f>G173-G174</f>
        <v/>
      </c>
      <c r="M174">
        <f>ROUND((L174/G173)*100, 3)</f>
        <v/>
      </c>
      <c r="N174">
        <f>ROUND((H174-H173)*10^9, 3)</f>
        <v/>
      </c>
    </row>
    <row r="175">
      <c r="A175" t="inlineStr">
        <is>
          <t>2001:1:1::2</t>
        </is>
      </c>
      <c r="B175" t="inlineStr">
        <is>
          <t>2001:1:7::1</t>
        </is>
      </c>
      <c r="C175" t="n">
        <v>1</v>
      </c>
      <c r="D175" t="n">
        <v>34</v>
      </c>
      <c r="E175" t="n">
        <v>420</v>
      </c>
      <c r="F175" t="inlineStr">
        <is>
          <t>sender</t>
        </is>
      </c>
      <c r="G175" t="n">
        <v>1500</v>
      </c>
      <c r="H175" t="n">
        <v>1724855032.355399</v>
      </c>
    </row>
    <row r="176">
      <c r="A176" t="inlineStr">
        <is>
          <t>2001:1:1::2</t>
        </is>
      </c>
      <c r="B176" t="inlineStr">
        <is>
          <t>2001:1:7::1</t>
        </is>
      </c>
      <c r="C176" t="n">
        <v>1</v>
      </c>
      <c r="D176" t="n">
        <v>34</v>
      </c>
      <c r="E176" t="n">
        <v>420</v>
      </c>
      <c r="F176" t="inlineStr">
        <is>
          <t>receiver</t>
        </is>
      </c>
      <c r="G176" t="n">
        <v>1500</v>
      </c>
      <c r="H176" t="n">
        <v>1724855032.459673</v>
      </c>
      <c r="I176" t="n">
        <v>0</v>
      </c>
      <c r="J176" t="inlineStr">
        <is>
          <t>[]</t>
        </is>
      </c>
      <c r="L176">
        <f>G175-G176</f>
        <v/>
      </c>
      <c r="M176">
        <f>ROUND((L176/G175)*100, 3)</f>
        <v/>
      </c>
      <c r="N176">
        <f>ROUND((H176-H175)*10^9, 3)</f>
        <v/>
      </c>
    </row>
    <row r="177">
      <c r="A177" t="inlineStr">
        <is>
          <t>2001:1:5::1</t>
        </is>
      </c>
      <c r="B177" t="inlineStr">
        <is>
          <t>2001:1:7::2</t>
        </is>
      </c>
      <c r="C177" t="n">
        <v>1</v>
      </c>
      <c r="D177" t="n">
        <v>34</v>
      </c>
      <c r="E177" t="n">
        <v>420</v>
      </c>
      <c r="F177" t="inlineStr">
        <is>
          <t>sender</t>
        </is>
      </c>
      <c r="G177" t="n">
        <v>1500</v>
      </c>
      <c r="H177" t="n">
        <v>1724855032.05562</v>
      </c>
    </row>
    <row r="178">
      <c r="A178" t="inlineStr">
        <is>
          <t>2001:1:5::1</t>
        </is>
      </c>
      <c r="B178" t="inlineStr">
        <is>
          <t>2001:1:7::2</t>
        </is>
      </c>
      <c r="C178" t="n">
        <v>1</v>
      </c>
      <c r="D178" t="n">
        <v>34</v>
      </c>
      <c r="E178" t="n">
        <v>420</v>
      </c>
      <c r="F178" t="inlineStr">
        <is>
          <t>receiver</t>
        </is>
      </c>
      <c r="G178" t="n">
        <v>1500</v>
      </c>
      <c r="H178" t="n">
        <v>1724855032.192172</v>
      </c>
      <c r="I178" t="n">
        <v>0</v>
      </c>
      <c r="J178" t="inlineStr">
        <is>
          <t>[]</t>
        </is>
      </c>
      <c r="L178">
        <f>G177-G178</f>
        <v/>
      </c>
      <c r="M178">
        <f>ROUND((L178/G177)*100, 3)</f>
        <v/>
      </c>
      <c r="N178">
        <f>ROUND((H178-H177)*10^9, 3)</f>
        <v/>
      </c>
    </row>
    <row r="179">
      <c r="A179" t="inlineStr">
        <is>
          <t>2001:1:2::1</t>
        </is>
      </c>
      <c r="B179" t="inlineStr">
        <is>
          <t>2001:1:3::1</t>
        </is>
      </c>
      <c r="C179" t="n">
        <v>1</v>
      </c>
      <c r="D179" t="n">
        <v>0</v>
      </c>
      <c r="E179" t="n">
        <v>262</v>
      </c>
      <c r="F179" t="inlineStr">
        <is>
          <t>sender</t>
        </is>
      </c>
      <c r="G179" t="n">
        <v>1500</v>
      </c>
      <c r="H179" t="n">
        <v>1724855032.429297</v>
      </c>
    </row>
    <row r="180">
      <c r="A180" t="inlineStr">
        <is>
          <t>2001:1:2::1</t>
        </is>
      </c>
      <c r="B180" t="inlineStr">
        <is>
          <t>2001:1:3::1</t>
        </is>
      </c>
      <c r="C180" t="n">
        <v>1</v>
      </c>
      <c r="D180" t="n">
        <v>0</v>
      </c>
      <c r="E180" t="n">
        <v>262</v>
      </c>
      <c r="F180" t="inlineStr">
        <is>
          <t>receiver</t>
        </is>
      </c>
      <c r="G180" t="n">
        <v>1500</v>
      </c>
      <c r="H180" t="n">
        <v>1724855032.540831</v>
      </c>
      <c r="I180" t="n">
        <v>0</v>
      </c>
      <c r="J180" t="inlineStr">
        <is>
          <t>[]</t>
        </is>
      </c>
      <c r="L180">
        <f>G179-G180</f>
        <v/>
      </c>
      <c r="M180">
        <f>ROUND((L180/G179)*100, 3)</f>
        <v/>
      </c>
      <c r="N180">
        <f>ROUND((H180-H179)*10^9, 3)</f>
        <v/>
      </c>
    </row>
    <row r="181">
      <c r="A181" t="inlineStr">
        <is>
          <t>2001:1:8::1</t>
        </is>
      </c>
      <c r="B181" t="inlineStr">
        <is>
          <t>2001:1:1::1</t>
        </is>
      </c>
      <c r="C181" t="n">
        <v>1</v>
      </c>
      <c r="D181" t="n">
        <v>0</v>
      </c>
      <c r="E181" t="n">
        <v>262</v>
      </c>
      <c r="F181" t="inlineStr">
        <is>
          <t>sender</t>
        </is>
      </c>
      <c r="G181" t="n">
        <v>1500</v>
      </c>
      <c r="H181" t="n">
        <v>1724855032.357999</v>
      </c>
    </row>
    <row r="182">
      <c r="A182" t="inlineStr">
        <is>
          <t>2001:1:8::1</t>
        </is>
      </c>
      <c r="B182" t="inlineStr">
        <is>
          <t>2001:1:1::1</t>
        </is>
      </c>
      <c r="C182" t="n">
        <v>1</v>
      </c>
      <c r="D182" t="n">
        <v>0</v>
      </c>
      <c r="E182" t="n">
        <v>262</v>
      </c>
      <c r="F182" t="inlineStr">
        <is>
          <t>receiver</t>
        </is>
      </c>
      <c r="G182" t="n">
        <v>1500</v>
      </c>
      <c r="H182" t="n">
        <v>1724855032.45862</v>
      </c>
      <c r="I182" t="n">
        <v>0</v>
      </c>
      <c r="J182" t="inlineStr">
        <is>
          <t>[]</t>
        </is>
      </c>
      <c r="L182">
        <f>G181-G182</f>
        <v/>
      </c>
      <c r="M182">
        <f>ROUND((L182/G181)*100, 3)</f>
        <v/>
      </c>
      <c r="N182">
        <f>ROUND((H182-H181)*10^9, 3)</f>
        <v/>
      </c>
    </row>
    <row r="183">
      <c r="A183" t="inlineStr">
        <is>
          <t>2001:1:8::4</t>
        </is>
      </c>
      <c r="B183" t="inlineStr">
        <is>
          <t>2001:1:1::2</t>
        </is>
      </c>
      <c r="C183" t="n">
        <v>1</v>
      </c>
      <c r="D183" t="n">
        <v>46</v>
      </c>
      <c r="E183" t="n">
        <v>483</v>
      </c>
      <c r="F183" t="inlineStr">
        <is>
          <t>sender</t>
        </is>
      </c>
      <c r="G183" t="n">
        <v>2970</v>
      </c>
      <c r="H183" t="n">
        <v>1724855032.343386</v>
      </c>
    </row>
    <row r="184">
      <c r="A184" t="inlineStr">
        <is>
          <t>2001:1:8::4</t>
        </is>
      </c>
      <c r="B184" t="inlineStr">
        <is>
          <t>2001:1:1::2</t>
        </is>
      </c>
      <c r="C184" t="n">
        <v>1</v>
      </c>
      <c r="D184" t="n">
        <v>46</v>
      </c>
      <c r="E184" t="n">
        <v>483</v>
      </c>
      <c r="F184" t="inlineStr">
        <is>
          <t>receiver</t>
        </is>
      </c>
      <c r="G184" t="n">
        <v>2970</v>
      </c>
      <c r="H184" t="n">
        <v>1724855032.439221</v>
      </c>
      <c r="I184" t="n">
        <v>0</v>
      </c>
      <c r="J184" t="inlineStr">
        <is>
          <t>[]</t>
        </is>
      </c>
      <c r="L184">
        <f>G183-G184</f>
        <v/>
      </c>
      <c r="M184">
        <f>ROUND((L184/G183)*100, 3)</f>
        <v/>
      </c>
      <c r="N184">
        <f>ROUND((H184-H183)*10^9, 3)</f>
        <v/>
      </c>
    </row>
    <row r="185">
      <c r="A185" t="inlineStr">
        <is>
          <t>2001:1:2::1</t>
        </is>
      </c>
      <c r="B185" t="inlineStr">
        <is>
          <t>2001:1:8::1</t>
        </is>
      </c>
      <c r="C185" t="n">
        <v>2</v>
      </c>
      <c r="D185" t="n">
        <v>35</v>
      </c>
      <c r="E185" t="n">
        <v>874</v>
      </c>
      <c r="F185" t="inlineStr">
        <is>
          <t>sender</t>
        </is>
      </c>
      <c r="G185" t="n">
        <v>2970</v>
      </c>
      <c r="H185" t="n">
        <v>1724855032.668189</v>
      </c>
    </row>
    <row r="186">
      <c r="A186" t="inlineStr">
        <is>
          <t>2001:1:2::1</t>
        </is>
      </c>
      <c r="B186" t="inlineStr">
        <is>
          <t>2001:1:8::1</t>
        </is>
      </c>
      <c r="C186" t="n">
        <v>2</v>
      </c>
      <c r="D186" t="n">
        <v>35</v>
      </c>
      <c r="E186" t="n">
        <v>874</v>
      </c>
      <c r="F186" t="inlineStr">
        <is>
          <t>receiver</t>
        </is>
      </c>
      <c r="G186" t="n">
        <v>2970</v>
      </c>
      <c r="H186" t="n">
        <v>1724855032.77129</v>
      </c>
      <c r="I186" t="n">
        <v>0</v>
      </c>
      <c r="J186" t="inlineStr">
        <is>
          <t>[]</t>
        </is>
      </c>
      <c r="L186">
        <f>G185-G186</f>
        <v/>
      </c>
      <c r="M186">
        <f>ROUND((L186/G185)*100, 3)</f>
        <v/>
      </c>
      <c r="N186">
        <f>ROUND((H186-H185)*10^9, 3)</f>
        <v/>
      </c>
    </row>
    <row r="187">
      <c r="A187" t="inlineStr">
        <is>
          <t>2001:1:3::1</t>
        </is>
      </c>
      <c r="B187" t="inlineStr">
        <is>
          <t>2001:1:7::3</t>
        </is>
      </c>
      <c r="C187" t="n">
        <v>1</v>
      </c>
      <c r="D187" t="n">
        <v>35</v>
      </c>
      <c r="E187" t="n">
        <v>874</v>
      </c>
      <c r="F187" t="inlineStr">
        <is>
          <t>sender</t>
        </is>
      </c>
      <c r="G187" t="n">
        <v>2970</v>
      </c>
      <c r="H187" t="n">
        <v>1724855032.243677</v>
      </c>
    </row>
    <row r="188">
      <c r="A188" t="inlineStr">
        <is>
          <t>2001:1:3::1</t>
        </is>
      </c>
      <c r="B188" t="inlineStr">
        <is>
          <t>2001:1:7::3</t>
        </is>
      </c>
      <c r="C188" t="n">
        <v>1</v>
      </c>
      <c r="D188" t="n">
        <v>35</v>
      </c>
      <c r="E188" t="n">
        <v>874</v>
      </c>
      <c r="F188" t="inlineStr">
        <is>
          <t>receiver</t>
        </is>
      </c>
      <c r="G188" t="n">
        <v>2970</v>
      </c>
      <c r="H188" t="n">
        <v>1724855032.332169</v>
      </c>
      <c r="I188" t="n">
        <v>0</v>
      </c>
      <c r="J188" t="inlineStr">
        <is>
          <t>[]</t>
        </is>
      </c>
      <c r="L188">
        <f>G187-G188</f>
        <v/>
      </c>
      <c r="M188">
        <f>ROUND((L188/G187)*100, 3)</f>
        <v/>
      </c>
      <c r="N188">
        <f>ROUND((H188-H187)*10^9, 3)</f>
        <v/>
      </c>
    </row>
    <row r="189">
      <c r="A189" t="inlineStr">
        <is>
          <t>2001:1:7::3</t>
        </is>
      </c>
      <c r="B189" t="inlineStr">
        <is>
          <t>2001:1:8::4</t>
        </is>
      </c>
      <c r="C189" t="n">
        <v>1</v>
      </c>
      <c r="D189" t="n">
        <v>35</v>
      </c>
      <c r="E189" t="n">
        <v>874</v>
      </c>
      <c r="F189" t="inlineStr">
        <is>
          <t>sender</t>
        </is>
      </c>
      <c r="G189" t="n">
        <v>2970</v>
      </c>
      <c r="H189" t="n">
        <v>1724855032.652231</v>
      </c>
    </row>
    <row r="190">
      <c r="A190" t="inlineStr">
        <is>
          <t>2001:1:7::3</t>
        </is>
      </c>
      <c r="B190" t="inlineStr">
        <is>
          <t>2001:1:8::4</t>
        </is>
      </c>
      <c r="C190" t="n">
        <v>1</v>
      </c>
      <c r="D190" t="n">
        <v>35</v>
      </c>
      <c r="E190" t="n">
        <v>874</v>
      </c>
      <c r="F190" t="inlineStr">
        <is>
          <t>receiver</t>
        </is>
      </c>
      <c r="G190" t="n">
        <v>2970</v>
      </c>
      <c r="H190" t="n">
        <v>1724855032.752069</v>
      </c>
      <c r="I190" t="n">
        <v>0</v>
      </c>
      <c r="J190" t="inlineStr">
        <is>
          <t>[]</t>
        </is>
      </c>
      <c r="L190">
        <f>G189-G190</f>
        <v/>
      </c>
      <c r="M190">
        <f>ROUND((L190/G189)*100, 3)</f>
        <v/>
      </c>
      <c r="N190">
        <f>ROUND((H190-H189)*10^9, 3)</f>
        <v/>
      </c>
    </row>
    <row r="191">
      <c r="A191" t="inlineStr">
        <is>
          <t>2001:1:3::1</t>
        </is>
      </c>
      <c r="B191" t="inlineStr">
        <is>
          <t>2001:1:8::3</t>
        </is>
      </c>
      <c r="C191" t="n">
        <v>1</v>
      </c>
      <c r="D191" t="n">
        <v>35</v>
      </c>
      <c r="E191" t="n">
        <v>874</v>
      </c>
      <c r="F191" t="inlineStr">
        <is>
          <t>sender</t>
        </is>
      </c>
      <c r="G191" t="n">
        <v>2970</v>
      </c>
      <c r="H191" t="n">
        <v>1724855032.623588</v>
      </c>
    </row>
    <row r="192">
      <c r="A192" t="inlineStr">
        <is>
          <t>2001:1:3::1</t>
        </is>
      </c>
      <c r="B192" t="inlineStr">
        <is>
          <t>2001:1:8::3</t>
        </is>
      </c>
      <c r="C192" t="n">
        <v>1</v>
      </c>
      <c r="D192" t="n">
        <v>35</v>
      </c>
      <c r="E192" t="n">
        <v>874</v>
      </c>
      <c r="F192" t="inlineStr">
        <is>
          <t>receiver</t>
        </is>
      </c>
      <c r="G192" t="n">
        <v>2970</v>
      </c>
      <c r="H192" t="n">
        <v>1724855032.71509</v>
      </c>
      <c r="I192" t="n">
        <v>0</v>
      </c>
      <c r="J192" t="inlineStr">
        <is>
          <t>[]</t>
        </is>
      </c>
      <c r="L192">
        <f>G191-G192</f>
        <v/>
      </c>
      <c r="M192">
        <f>ROUND((L192/G191)*100, 3)</f>
        <v/>
      </c>
      <c r="N192">
        <f>ROUND((H192-H191)*10^9, 3)</f>
        <v/>
      </c>
    </row>
    <row r="193">
      <c r="A193" t="inlineStr">
        <is>
          <t>2001:1:2::2</t>
        </is>
      </c>
      <c r="B193" t="inlineStr">
        <is>
          <t>2001:1:8::2</t>
        </is>
      </c>
      <c r="C193" t="n">
        <v>1</v>
      </c>
      <c r="D193" t="n">
        <v>35</v>
      </c>
      <c r="E193" t="n">
        <v>874</v>
      </c>
      <c r="F193" t="inlineStr">
        <is>
          <t>sender</t>
        </is>
      </c>
      <c r="G193" t="n">
        <v>2970</v>
      </c>
      <c r="H193" t="n">
        <v>1724855031.957633</v>
      </c>
    </row>
    <row r="194">
      <c r="A194" t="inlineStr">
        <is>
          <t>2001:1:2::2</t>
        </is>
      </c>
      <c r="B194" t="inlineStr">
        <is>
          <t>2001:1:8::2</t>
        </is>
      </c>
      <c r="C194" t="n">
        <v>1</v>
      </c>
      <c r="D194" t="n">
        <v>35</v>
      </c>
      <c r="E194" t="n">
        <v>874</v>
      </c>
      <c r="F194" t="inlineStr">
        <is>
          <t>receiver</t>
        </is>
      </c>
      <c r="G194" t="n">
        <v>2970</v>
      </c>
      <c r="H194" t="n">
        <v>1724855032.066039</v>
      </c>
      <c r="I194" t="n">
        <v>0</v>
      </c>
      <c r="J194" t="inlineStr">
        <is>
          <t>[]</t>
        </is>
      </c>
      <c r="L194">
        <f>G193-G194</f>
        <v/>
      </c>
      <c r="M194">
        <f>ROUND((L194/G193)*100, 3)</f>
        <v/>
      </c>
      <c r="N194">
        <f>ROUND((H194-H193)*10^9, 3)</f>
        <v/>
      </c>
    </row>
    <row r="195">
      <c r="A195" t="inlineStr">
        <is>
          <t>2001:1:5::1</t>
        </is>
      </c>
      <c r="B195" t="inlineStr">
        <is>
          <t>2001:1:2::2</t>
        </is>
      </c>
      <c r="C195" t="n">
        <v>1</v>
      </c>
      <c r="D195" t="n">
        <v>35</v>
      </c>
      <c r="E195" t="n">
        <v>874</v>
      </c>
      <c r="F195" t="inlineStr">
        <is>
          <t>sender</t>
        </is>
      </c>
      <c r="G195" t="n">
        <v>2970</v>
      </c>
      <c r="H195" t="n">
        <v>1724855032.6095</v>
      </c>
    </row>
    <row r="196">
      <c r="A196" t="inlineStr">
        <is>
          <t>2001:1:5::1</t>
        </is>
      </c>
      <c r="B196" t="inlineStr">
        <is>
          <t>2001:1:2::2</t>
        </is>
      </c>
      <c r="C196" t="n">
        <v>1</v>
      </c>
      <c r="D196" t="n">
        <v>35</v>
      </c>
      <c r="E196" t="n">
        <v>874</v>
      </c>
      <c r="F196" t="inlineStr">
        <is>
          <t>receiver</t>
        </is>
      </c>
      <c r="G196" t="n">
        <v>2970</v>
      </c>
      <c r="H196" t="n">
        <v>1724855032.726021</v>
      </c>
      <c r="I196" t="n">
        <v>0</v>
      </c>
      <c r="J196" t="inlineStr">
        <is>
          <t>[]</t>
        </is>
      </c>
      <c r="L196">
        <f>G195-G196</f>
        <v/>
      </c>
      <c r="M196">
        <f>ROUND((L196/G195)*100, 3)</f>
        <v/>
      </c>
      <c r="N196">
        <f>ROUND((H196-H195)*10^9, 3)</f>
        <v/>
      </c>
    </row>
    <row r="197"/>
    <row r="198">
      <c r="A198" s="1" t="inlineStr">
        <is>
          <t>SRv6 Operations</t>
        </is>
      </c>
    </row>
    <row r="199">
      <c r="A199" s="1" t="inlineStr">
        <is>
          <t>Timestamp</t>
        </is>
      </c>
      <c r="B199" s="1" t="inlineStr">
        <is>
          <t>Operation</t>
        </is>
      </c>
      <c r="C199" s="1" t="inlineStr">
        <is>
          <t>Responsible Switch</t>
        </is>
      </c>
      <c r="D199" s="1" t="inlineStr">
        <is>
          <t>Source</t>
        </is>
      </c>
      <c r="E199" s="1" t="inlineStr">
        <is>
          <t>Destination</t>
        </is>
      </c>
      <c r="F199" s="1" t="inlineStr">
        <is>
          <t>Flow Label</t>
        </is>
      </c>
    </row>
    <row r="200">
      <c r="A200" t="inlineStr">
        <is>
          <t>2024-08-28 15:25:39</t>
        </is>
      </c>
      <c r="B200" t="inlineStr">
        <is>
          <t>Created SRv6 rule</t>
        </is>
      </c>
      <c r="C200" t="n">
        <v>3</v>
      </c>
      <c r="D200" t="inlineStr">
        <is>
          <t>2001:1:2::2</t>
        </is>
      </c>
      <c r="E200" t="inlineStr">
        <is>
          <t>2001:1:8::2</t>
        </is>
      </c>
      <c r="F200" t="n">
        <v>1</v>
      </c>
    </row>
    <row r="201"/>
    <row r="202"/>
    <row r="203">
      <c r="A203" s="1" t="inlineStr">
        <is>
          <t>Iteration - 7</t>
        </is>
      </c>
    </row>
    <row r="204">
      <c r="A204" t="inlineStr">
        <is>
          <t>2001:1:2::1</t>
        </is>
      </c>
      <c r="B204" t="inlineStr">
        <is>
          <t>2001:1:3::1</t>
        </is>
      </c>
      <c r="C204" t="n">
        <v>1</v>
      </c>
      <c r="D204" t="n">
        <v>0</v>
      </c>
      <c r="E204" t="n">
        <v>262</v>
      </c>
      <c r="F204" t="inlineStr">
        <is>
          <t>sender</t>
        </is>
      </c>
      <c r="G204" t="n">
        <v>1500</v>
      </c>
      <c r="H204" t="n">
        <v>1724855335.223961</v>
      </c>
    </row>
    <row r="205">
      <c r="A205" t="inlineStr">
        <is>
          <t>2001:1:2::1</t>
        </is>
      </c>
      <c r="B205" t="inlineStr">
        <is>
          <t>2001:1:3::1</t>
        </is>
      </c>
      <c r="C205" t="n">
        <v>1</v>
      </c>
      <c r="D205" t="n">
        <v>0</v>
      </c>
      <c r="E205" t="n">
        <v>262</v>
      </c>
      <c r="F205" t="inlineStr">
        <is>
          <t>receiver</t>
        </is>
      </c>
      <c r="G205" t="n">
        <v>1500</v>
      </c>
      <c r="H205" t="n">
        <v>1724855335.314348</v>
      </c>
      <c r="I205" t="n">
        <v>0</v>
      </c>
      <c r="J205" t="inlineStr">
        <is>
          <t>[]</t>
        </is>
      </c>
      <c r="L205">
        <f>G204-G205</f>
        <v/>
      </c>
      <c r="M205">
        <f>ROUND((L205/G204)*100, 3)</f>
        <v/>
      </c>
      <c r="N205">
        <f>ROUND((H205-H204)*10^9, 3)</f>
        <v/>
      </c>
    </row>
    <row r="206">
      <c r="A206" t="inlineStr">
        <is>
          <t>2001:1:8::1</t>
        </is>
      </c>
      <c r="B206" t="inlineStr">
        <is>
          <t>2001:1:2::1</t>
        </is>
      </c>
      <c r="C206" t="n">
        <v>1</v>
      </c>
      <c r="D206" t="n">
        <v>34</v>
      </c>
      <c r="E206" t="n">
        <v>420</v>
      </c>
      <c r="F206" t="inlineStr">
        <is>
          <t>sender</t>
        </is>
      </c>
      <c r="G206" t="n">
        <v>1500</v>
      </c>
      <c r="H206" t="n">
        <v>1724855335.5355</v>
      </c>
    </row>
    <row r="207">
      <c r="A207" t="inlineStr">
        <is>
          <t>2001:1:8::1</t>
        </is>
      </c>
      <c r="B207" t="inlineStr">
        <is>
          <t>2001:1:2::1</t>
        </is>
      </c>
      <c r="C207" t="n">
        <v>1</v>
      </c>
      <c r="D207" t="n">
        <v>34</v>
      </c>
      <c r="E207" t="n">
        <v>420</v>
      </c>
      <c r="F207" t="inlineStr">
        <is>
          <t>receiver</t>
        </is>
      </c>
      <c r="G207" t="n">
        <v>1500</v>
      </c>
      <c r="H207" t="n">
        <v>1724855335.66181</v>
      </c>
      <c r="I207" t="n">
        <v>0</v>
      </c>
      <c r="J207" t="inlineStr">
        <is>
          <t>[]</t>
        </is>
      </c>
      <c r="L207">
        <f>G206-G207</f>
        <v/>
      </c>
      <c r="M207">
        <f>ROUND((L207/G206)*100, 3)</f>
        <v/>
      </c>
      <c r="N207">
        <f>ROUND((H207-H206)*10^9, 3)</f>
        <v/>
      </c>
    </row>
    <row r="208">
      <c r="A208" t="inlineStr">
        <is>
          <t>2001:1:8::1</t>
        </is>
      </c>
      <c r="B208" t="inlineStr">
        <is>
          <t>2001:1:1::1</t>
        </is>
      </c>
      <c r="C208" t="n">
        <v>1</v>
      </c>
      <c r="D208" t="n">
        <v>0</v>
      </c>
      <c r="E208" t="n">
        <v>262</v>
      </c>
      <c r="F208" t="inlineStr">
        <is>
          <t>sender</t>
        </is>
      </c>
      <c r="G208" t="n">
        <v>1500</v>
      </c>
      <c r="H208" t="n">
        <v>1724855335.451667</v>
      </c>
    </row>
    <row r="209">
      <c r="A209" t="inlineStr">
        <is>
          <t>2001:1:8::1</t>
        </is>
      </c>
      <c r="B209" t="inlineStr">
        <is>
          <t>2001:1:1::1</t>
        </is>
      </c>
      <c r="C209" t="n">
        <v>1</v>
      </c>
      <c r="D209" t="n">
        <v>0</v>
      </c>
      <c r="E209" t="n">
        <v>262</v>
      </c>
      <c r="F209" t="inlineStr">
        <is>
          <t>receiver</t>
        </is>
      </c>
      <c r="G209" t="n">
        <v>1500</v>
      </c>
      <c r="H209" t="n">
        <v>1724855335.5759</v>
      </c>
      <c r="I209" t="n">
        <v>0</v>
      </c>
      <c r="J209" t="inlineStr">
        <is>
          <t>[]</t>
        </is>
      </c>
      <c r="L209">
        <f>G208-G209</f>
        <v/>
      </c>
      <c r="M209">
        <f>ROUND((L209/G208)*100, 3)</f>
        <v/>
      </c>
      <c r="N209">
        <f>ROUND((H209-H208)*10^9, 3)</f>
        <v/>
      </c>
    </row>
    <row r="210">
      <c r="A210" t="inlineStr">
        <is>
          <t>2001:1:3::1</t>
        </is>
      </c>
      <c r="B210" t="inlineStr">
        <is>
          <t>2001:1:5::1</t>
        </is>
      </c>
      <c r="C210" t="n">
        <v>1</v>
      </c>
      <c r="D210" t="n">
        <v>34</v>
      </c>
      <c r="E210" t="n">
        <v>420</v>
      </c>
      <c r="F210" t="inlineStr">
        <is>
          <t>sender</t>
        </is>
      </c>
      <c r="G210" t="n">
        <v>1500</v>
      </c>
      <c r="H210" t="n">
        <v>1724855335.424765</v>
      </c>
    </row>
    <row r="211">
      <c r="A211" t="inlineStr">
        <is>
          <t>2001:1:3::1</t>
        </is>
      </c>
      <c r="B211" t="inlineStr">
        <is>
          <t>2001:1:5::1</t>
        </is>
      </c>
      <c r="C211" t="n">
        <v>1</v>
      </c>
      <c r="D211" t="n">
        <v>34</v>
      </c>
      <c r="E211" t="n">
        <v>420</v>
      </c>
      <c r="F211" t="inlineStr">
        <is>
          <t>receiver</t>
        </is>
      </c>
      <c r="G211" t="n">
        <v>1500</v>
      </c>
      <c r="H211" t="n">
        <v>1724855335.547537</v>
      </c>
      <c r="I211" t="n">
        <v>0</v>
      </c>
      <c r="J211" t="inlineStr">
        <is>
          <t>[]</t>
        </is>
      </c>
      <c r="L211">
        <f>G210-G211</f>
        <v/>
      </c>
      <c r="M211">
        <f>ROUND((L211/G210)*100, 3)</f>
        <v/>
      </c>
      <c r="N211">
        <f>ROUND((H211-H210)*10^9, 3)</f>
        <v/>
      </c>
    </row>
    <row r="212">
      <c r="A212" t="inlineStr">
        <is>
          <t>2001:1:5::1</t>
        </is>
      </c>
      <c r="B212" t="inlineStr">
        <is>
          <t>2001:1:7::2</t>
        </is>
      </c>
      <c r="C212" t="n">
        <v>1</v>
      </c>
      <c r="D212" t="n">
        <v>34</v>
      </c>
      <c r="E212" t="n">
        <v>420</v>
      </c>
      <c r="F212" t="inlineStr">
        <is>
          <t>sender</t>
        </is>
      </c>
      <c r="G212" t="n">
        <v>1500</v>
      </c>
      <c r="H212" t="n">
        <v>1724855335.187407</v>
      </c>
    </row>
    <row r="213">
      <c r="A213" t="inlineStr">
        <is>
          <t>2001:1:5::1</t>
        </is>
      </c>
      <c r="B213" t="inlineStr">
        <is>
          <t>2001:1:7::2</t>
        </is>
      </c>
      <c r="C213" t="n">
        <v>1</v>
      </c>
      <c r="D213" t="n">
        <v>34</v>
      </c>
      <c r="E213" t="n">
        <v>420</v>
      </c>
      <c r="F213" t="inlineStr">
        <is>
          <t>receiver</t>
        </is>
      </c>
      <c r="G213" t="n">
        <v>1500</v>
      </c>
      <c r="H213" t="n">
        <v>1724855335.30036</v>
      </c>
      <c r="I213" t="n">
        <v>0</v>
      </c>
      <c r="J213" t="inlineStr">
        <is>
          <t>[]</t>
        </is>
      </c>
      <c r="L213">
        <f>G212-G213</f>
        <v/>
      </c>
      <c r="M213">
        <f>ROUND((L213/G212)*100, 3)</f>
        <v/>
      </c>
      <c r="N213">
        <f>ROUND((H213-H212)*10^9, 3)</f>
        <v/>
      </c>
    </row>
    <row r="214">
      <c r="A214" t="inlineStr">
        <is>
          <t>2001:1:1::2</t>
        </is>
      </c>
      <c r="B214" t="inlineStr">
        <is>
          <t>2001:1:7::1</t>
        </is>
      </c>
      <c r="C214" t="n">
        <v>1</v>
      </c>
      <c r="D214" t="n">
        <v>34</v>
      </c>
      <c r="E214" t="n">
        <v>420</v>
      </c>
      <c r="F214" t="inlineStr">
        <is>
          <t>sender</t>
        </is>
      </c>
      <c r="G214" t="n">
        <v>1500</v>
      </c>
      <c r="H214" t="n">
        <v>1724855335.352604</v>
      </c>
    </row>
    <row r="215">
      <c r="A215" t="inlineStr">
        <is>
          <t>2001:1:1::2</t>
        </is>
      </c>
      <c r="B215" t="inlineStr">
        <is>
          <t>2001:1:7::1</t>
        </is>
      </c>
      <c r="C215" t="n">
        <v>1</v>
      </c>
      <c r="D215" t="n">
        <v>34</v>
      </c>
      <c r="E215" t="n">
        <v>420</v>
      </c>
      <c r="F215" t="inlineStr">
        <is>
          <t>receiver</t>
        </is>
      </c>
      <c r="G215" t="n">
        <v>1500</v>
      </c>
      <c r="H215" t="n">
        <v>1724855335.470882</v>
      </c>
      <c r="I215" t="n">
        <v>0</v>
      </c>
      <c r="J215" t="inlineStr">
        <is>
          <t>[]</t>
        </is>
      </c>
      <c r="L215">
        <f>G214-G215</f>
        <v/>
      </c>
      <c r="M215">
        <f>ROUND((L215/G214)*100, 3)</f>
        <v/>
      </c>
      <c r="N215">
        <f>ROUND((H215-H214)*10^9, 3)</f>
        <v/>
      </c>
    </row>
    <row r="216">
      <c r="A216" t="inlineStr">
        <is>
          <t>2001:1:3::1</t>
        </is>
      </c>
      <c r="B216" t="inlineStr">
        <is>
          <t>2001:1:8::3</t>
        </is>
      </c>
      <c r="C216" t="n">
        <v>1</v>
      </c>
      <c r="D216" t="n">
        <v>35</v>
      </c>
      <c r="E216" t="n">
        <v>874</v>
      </c>
      <c r="F216" t="inlineStr">
        <is>
          <t>sender</t>
        </is>
      </c>
      <c r="G216" t="n">
        <v>2970</v>
      </c>
      <c r="H216" t="n">
        <v>1724855335.007356</v>
      </c>
    </row>
    <row r="217">
      <c r="A217" t="inlineStr">
        <is>
          <t>2001:1:3::1</t>
        </is>
      </c>
      <c r="B217" t="inlineStr">
        <is>
          <t>2001:1:8::3</t>
        </is>
      </c>
      <c r="C217" t="n">
        <v>1</v>
      </c>
      <c r="D217" t="n">
        <v>35</v>
      </c>
      <c r="E217" t="n">
        <v>874</v>
      </c>
      <c r="F217" t="inlineStr">
        <is>
          <t>receiver</t>
        </is>
      </c>
      <c r="G217" t="n">
        <v>2970</v>
      </c>
      <c r="H217" t="n">
        <v>1724855335.077555</v>
      </c>
      <c r="I217" t="n">
        <v>0</v>
      </c>
      <c r="J217" t="inlineStr">
        <is>
          <t>[]</t>
        </is>
      </c>
      <c r="L217">
        <f>G216-G217</f>
        <v/>
      </c>
      <c r="M217">
        <f>ROUND((L217/G216)*100, 3)</f>
        <v/>
      </c>
      <c r="N217">
        <f>ROUND((H217-H216)*10^9, 3)</f>
        <v/>
      </c>
    </row>
    <row r="218">
      <c r="A218" t="inlineStr">
        <is>
          <t>2001:1:8::4</t>
        </is>
      </c>
      <c r="B218" t="inlineStr">
        <is>
          <t>2001:1:1::2</t>
        </is>
      </c>
      <c r="C218" t="n">
        <v>1</v>
      </c>
      <c r="D218" t="n">
        <v>46</v>
      </c>
      <c r="E218" t="n">
        <v>483</v>
      </c>
      <c r="F218" t="inlineStr">
        <is>
          <t>sender</t>
        </is>
      </c>
      <c r="G218" t="n">
        <v>2970</v>
      </c>
      <c r="H218" t="n">
        <v>1724855335.343782</v>
      </c>
    </row>
    <row r="219">
      <c r="A219" t="inlineStr">
        <is>
          <t>2001:1:8::4</t>
        </is>
      </c>
      <c r="B219" t="inlineStr">
        <is>
          <t>2001:1:1::2</t>
        </is>
      </c>
      <c r="C219" t="n">
        <v>1</v>
      </c>
      <c r="D219" t="n">
        <v>46</v>
      </c>
      <c r="E219" t="n">
        <v>483</v>
      </c>
      <c r="F219" t="inlineStr">
        <is>
          <t>receiver</t>
        </is>
      </c>
      <c r="G219" t="n">
        <v>2970</v>
      </c>
      <c r="H219" t="n">
        <v>1724855335.474026</v>
      </c>
      <c r="I219" t="n">
        <v>0</v>
      </c>
      <c r="J219" t="inlineStr">
        <is>
          <t>[]</t>
        </is>
      </c>
      <c r="L219">
        <f>G218-G219</f>
        <v/>
      </c>
      <c r="M219">
        <f>ROUND((L219/G218)*100, 3)</f>
        <v/>
      </c>
      <c r="N219">
        <f>ROUND((H219-H218)*10^9, 3)</f>
        <v/>
      </c>
    </row>
    <row r="220">
      <c r="A220" t="inlineStr">
        <is>
          <t>2001:1:3::1</t>
        </is>
      </c>
      <c r="B220" t="inlineStr">
        <is>
          <t>2001:1:7::3</t>
        </is>
      </c>
      <c r="C220" t="n">
        <v>1</v>
      </c>
      <c r="D220" t="n">
        <v>35</v>
      </c>
      <c r="E220" t="n">
        <v>874</v>
      </c>
      <c r="F220" t="inlineStr">
        <is>
          <t>sender</t>
        </is>
      </c>
      <c r="G220" t="n">
        <v>2970</v>
      </c>
      <c r="H220" t="n">
        <v>1724855335.407632</v>
      </c>
    </row>
    <row r="221">
      <c r="A221" t="inlineStr">
        <is>
          <t>2001:1:3::1</t>
        </is>
      </c>
      <c r="B221" t="inlineStr">
        <is>
          <t>2001:1:7::3</t>
        </is>
      </c>
      <c r="C221" t="n">
        <v>1</v>
      </c>
      <c r="D221" t="n">
        <v>35</v>
      </c>
      <c r="E221" t="n">
        <v>874</v>
      </c>
      <c r="F221" t="inlineStr">
        <is>
          <t>receiver</t>
        </is>
      </c>
      <c r="G221" t="n">
        <v>2970</v>
      </c>
      <c r="H221" t="n">
        <v>1724855335.525381</v>
      </c>
      <c r="I221" t="n">
        <v>0</v>
      </c>
      <c r="J221" t="inlineStr">
        <is>
          <t>[]</t>
        </is>
      </c>
      <c r="L221">
        <f>G220-G221</f>
        <v/>
      </c>
      <c r="M221">
        <f>ROUND((L221/G220)*100, 3)</f>
        <v/>
      </c>
      <c r="N221">
        <f>ROUND((H221-H220)*10^9, 3)</f>
        <v/>
      </c>
    </row>
    <row r="222">
      <c r="A222" t="inlineStr">
        <is>
          <t>2001:1:7::3</t>
        </is>
      </c>
      <c r="B222" t="inlineStr">
        <is>
          <t>2001:1:8::4</t>
        </is>
      </c>
      <c r="C222" t="n">
        <v>1</v>
      </c>
      <c r="D222" t="n">
        <v>35</v>
      </c>
      <c r="E222" t="n">
        <v>874</v>
      </c>
      <c r="F222" t="inlineStr">
        <is>
          <t>sender</t>
        </is>
      </c>
      <c r="G222" t="n">
        <v>2970</v>
      </c>
      <c r="H222" t="n">
        <v>1724855335.251689</v>
      </c>
    </row>
    <row r="223">
      <c r="A223" t="inlineStr">
        <is>
          <t>2001:1:7::3</t>
        </is>
      </c>
      <c r="B223" t="inlineStr">
        <is>
          <t>2001:1:8::4</t>
        </is>
      </c>
      <c r="C223" t="n">
        <v>1</v>
      </c>
      <c r="D223" t="n">
        <v>35</v>
      </c>
      <c r="E223" t="n">
        <v>874</v>
      </c>
      <c r="F223" t="inlineStr">
        <is>
          <t>receiver</t>
        </is>
      </c>
      <c r="G223" t="n">
        <v>2970</v>
      </c>
      <c r="H223" t="n">
        <v>1724855335.368572</v>
      </c>
      <c r="I223" t="n">
        <v>0</v>
      </c>
      <c r="J223" t="inlineStr">
        <is>
          <t>[]</t>
        </is>
      </c>
      <c r="L223">
        <f>G222-G223</f>
        <v/>
      </c>
      <c r="M223">
        <f>ROUND((L223/G222)*100, 3)</f>
        <v/>
      </c>
      <c r="N223">
        <f>ROUND((H223-H222)*10^9, 3)</f>
        <v/>
      </c>
    </row>
    <row r="224">
      <c r="A224" t="inlineStr">
        <is>
          <t>2001:1:5::1</t>
        </is>
      </c>
      <c r="B224" t="inlineStr">
        <is>
          <t>2001:1:2::2</t>
        </is>
      </c>
      <c r="C224" t="n">
        <v>1</v>
      </c>
      <c r="D224" t="n">
        <v>35</v>
      </c>
      <c r="E224" t="n">
        <v>874</v>
      </c>
      <c r="F224" t="inlineStr">
        <is>
          <t>sender</t>
        </is>
      </c>
      <c r="G224" t="n">
        <v>2970</v>
      </c>
      <c r="H224" t="n">
        <v>1724855335.471603</v>
      </c>
    </row>
    <row r="225">
      <c r="A225" t="inlineStr">
        <is>
          <t>2001:1:5::1</t>
        </is>
      </c>
      <c r="B225" t="inlineStr">
        <is>
          <t>2001:1:2::2</t>
        </is>
      </c>
      <c r="C225" t="n">
        <v>1</v>
      </c>
      <c r="D225" t="n">
        <v>35</v>
      </c>
      <c r="E225" t="n">
        <v>874</v>
      </c>
      <c r="F225" t="inlineStr">
        <is>
          <t>receiver</t>
        </is>
      </c>
      <c r="G225" t="n">
        <v>2970</v>
      </c>
      <c r="H225" t="n">
        <v>1724855335.616384</v>
      </c>
      <c r="I225" t="n">
        <v>0</v>
      </c>
      <c r="J225" t="inlineStr">
        <is>
          <t>[]</t>
        </is>
      </c>
      <c r="L225">
        <f>G224-G225</f>
        <v/>
      </c>
      <c r="M225">
        <f>ROUND((L225/G224)*100, 3)</f>
        <v/>
      </c>
      <c r="N225">
        <f>ROUND((H225-H224)*10^9, 3)</f>
        <v/>
      </c>
    </row>
    <row r="226">
      <c r="A226" t="inlineStr">
        <is>
          <t>2001:1:2::2</t>
        </is>
      </c>
      <c r="B226" t="inlineStr">
        <is>
          <t>2001:1:8::2</t>
        </is>
      </c>
      <c r="C226" t="n">
        <v>1</v>
      </c>
      <c r="D226" t="n">
        <v>35</v>
      </c>
      <c r="E226" t="n">
        <v>874</v>
      </c>
      <c r="F226" t="inlineStr">
        <is>
          <t>sender</t>
        </is>
      </c>
      <c r="G226" t="n">
        <v>2970</v>
      </c>
      <c r="H226" t="n">
        <v>1724855335.108998</v>
      </c>
    </row>
    <row r="227">
      <c r="A227" t="inlineStr">
        <is>
          <t>2001:1:2::2</t>
        </is>
      </c>
      <c r="B227" t="inlineStr">
        <is>
          <t>2001:1:8::2</t>
        </is>
      </c>
      <c r="C227" t="n">
        <v>1</v>
      </c>
      <c r="D227" t="n">
        <v>35</v>
      </c>
      <c r="E227" t="n">
        <v>874</v>
      </c>
      <c r="F227" t="inlineStr">
        <is>
          <t>receiver</t>
        </is>
      </c>
      <c r="G227" t="n">
        <v>2970</v>
      </c>
      <c r="H227" t="n">
        <v>1724855335.19906</v>
      </c>
      <c r="I227" t="n">
        <v>0</v>
      </c>
      <c r="J227" t="inlineStr">
        <is>
          <t>[]</t>
        </is>
      </c>
      <c r="L227">
        <f>G226-G227</f>
        <v/>
      </c>
      <c r="M227">
        <f>ROUND((L227/G226)*100, 3)</f>
        <v/>
      </c>
      <c r="N227">
        <f>ROUND((H227-H226)*10^9, 3)</f>
        <v/>
      </c>
    </row>
    <row r="228">
      <c r="A228" t="inlineStr">
        <is>
          <t>2001:1:2::1</t>
        </is>
      </c>
      <c r="B228" t="inlineStr">
        <is>
          <t>2001:1:8::1</t>
        </is>
      </c>
      <c r="C228" t="n">
        <v>2</v>
      </c>
      <c r="D228" t="n">
        <v>35</v>
      </c>
      <c r="E228" t="n">
        <v>874</v>
      </c>
      <c r="F228" t="inlineStr">
        <is>
          <t>sender</t>
        </is>
      </c>
      <c r="G228" t="n">
        <v>2970</v>
      </c>
      <c r="H228" t="n">
        <v>1724855335.531347</v>
      </c>
    </row>
    <row r="229">
      <c r="A229" t="inlineStr">
        <is>
          <t>2001:1:2::1</t>
        </is>
      </c>
      <c r="B229" t="inlineStr">
        <is>
          <t>2001:1:8::1</t>
        </is>
      </c>
      <c r="C229" t="n">
        <v>2</v>
      </c>
      <c r="D229" t="n">
        <v>35</v>
      </c>
      <c r="E229" t="n">
        <v>874</v>
      </c>
      <c r="F229" t="inlineStr">
        <is>
          <t>receiver</t>
        </is>
      </c>
      <c r="G229" t="n">
        <v>2970</v>
      </c>
      <c r="H229" t="n">
        <v>1724855335.657591</v>
      </c>
      <c r="I229" t="n">
        <v>0</v>
      </c>
      <c r="J229" t="inlineStr">
        <is>
          <t>[]</t>
        </is>
      </c>
      <c r="L229">
        <f>G228-G229</f>
        <v/>
      </c>
      <c r="M229">
        <f>ROUND((L229/G228)*100, 3)</f>
        <v/>
      </c>
      <c r="N229">
        <f>ROUND((H229-H228)*10^9, 3)</f>
        <v/>
      </c>
    </row>
    <row r="230"/>
    <row r="231">
      <c r="A231" s="1" t="inlineStr">
        <is>
          <t>SRv6 Operations</t>
        </is>
      </c>
    </row>
    <row r="232">
      <c r="A232" s="1" t="inlineStr">
        <is>
          <t>Timestamp</t>
        </is>
      </c>
      <c r="B232" s="1" t="inlineStr">
        <is>
          <t>Operation</t>
        </is>
      </c>
      <c r="C232" s="1" t="inlineStr">
        <is>
          <t>Responsible Switch</t>
        </is>
      </c>
      <c r="D232" s="1" t="inlineStr">
        <is>
          <t>Source</t>
        </is>
      </c>
      <c r="E232" s="1" t="inlineStr">
        <is>
          <t>Destination</t>
        </is>
      </c>
      <c r="F232" s="1" t="inlineStr">
        <is>
          <t>Flow Label</t>
        </is>
      </c>
    </row>
    <row r="233">
      <c r="A233" t="inlineStr">
        <is>
          <t>2024-08-28 15:30:43</t>
        </is>
      </c>
      <c r="B233" t="inlineStr">
        <is>
          <t>Created SRv6 rule</t>
        </is>
      </c>
      <c r="C233" t="n">
        <v>3</v>
      </c>
      <c r="D233" t="inlineStr">
        <is>
          <t>2001:1:2::2</t>
        </is>
      </c>
      <c r="E233" t="inlineStr">
        <is>
          <t>2001:1:8::2</t>
        </is>
      </c>
      <c r="F233" t="n">
        <v>1</v>
      </c>
    </row>
    <row r="234"/>
    <row r="235"/>
    <row r="236">
      <c r="A236" s="1" t="inlineStr">
        <is>
          <t>Iteration - 8</t>
        </is>
      </c>
    </row>
    <row r="237">
      <c r="A237" t="inlineStr">
        <is>
          <t>2001:1:8::1</t>
        </is>
      </c>
      <c r="B237" t="inlineStr">
        <is>
          <t>2001:1:2::1</t>
        </is>
      </c>
      <c r="C237" t="n">
        <v>1</v>
      </c>
      <c r="D237" t="n">
        <v>34</v>
      </c>
      <c r="E237" t="n">
        <v>420</v>
      </c>
      <c r="F237" t="inlineStr">
        <is>
          <t>sender</t>
        </is>
      </c>
      <c r="G237" t="n">
        <v>1500</v>
      </c>
      <c r="H237" t="n">
        <v>1724855638.287268</v>
      </c>
    </row>
    <row r="238">
      <c r="A238" t="inlineStr">
        <is>
          <t>2001:1:8::1</t>
        </is>
      </c>
      <c r="B238" t="inlineStr">
        <is>
          <t>2001:1:2::1</t>
        </is>
      </c>
      <c r="C238" t="n">
        <v>1</v>
      </c>
      <c r="D238" t="n">
        <v>34</v>
      </c>
      <c r="E238" t="n">
        <v>420</v>
      </c>
      <c r="F238" t="inlineStr">
        <is>
          <t>receiver</t>
        </is>
      </c>
      <c r="G238" t="n">
        <v>1500</v>
      </c>
      <c r="H238" t="n">
        <v>1724855638.378615</v>
      </c>
      <c r="I238" t="n">
        <v>0</v>
      </c>
      <c r="J238" t="inlineStr">
        <is>
          <t>[]</t>
        </is>
      </c>
      <c r="L238">
        <f>G237-G238</f>
        <v/>
      </c>
      <c r="M238">
        <f>ROUND((L238/G237)*100, 3)</f>
        <v/>
      </c>
      <c r="N238">
        <f>ROUND((H238-H237)*10^9, 3)</f>
        <v/>
      </c>
    </row>
    <row r="239">
      <c r="A239" t="inlineStr">
        <is>
          <t>2001:1:3::1</t>
        </is>
      </c>
      <c r="B239" t="inlineStr">
        <is>
          <t>2001:1:5::1</t>
        </is>
      </c>
      <c r="C239" t="n">
        <v>1</v>
      </c>
      <c r="D239" t="n">
        <v>34</v>
      </c>
      <c r="E239" t="n">
        <v>420</v>
      </c>
      <c r="F239" t="inlineStr">
        <is>
          <t>sender</t>
        </is>
      </c>
      <c r="G239" t="n">
        <v>1500</v>
      </c>
      <c r="H239" t="n">
        <v>1724855638.744899</v>
      </c>
    </row>
    <row r="240">
      <c r="A240" t="inlineStr">
        <is>
          <t>2001:1:3::1</t>
        </is>
      </c>
      <c r="B240" t="inlineStr">
        <is>
          <t>2001:1:5::1</t>
        </is>
      </c>
      <c r="C240" t="n">
        <v>1</v>
      </c>
      <c r="D240" t="n">
        <v>34</v>
      </c>
      <c r="E240" t="n">
        <v>420</v>
      </c>
      <c r="F240" t="inlineStr">
        <is>
          <t>receiver</t>
        </is>
      </c>
      <c r="G240" t="n">
        <v>1500</v>
      </c>
      <c r="H240" t="n">
        <v>1724855638.8704</v>
      </c>
      <c r="I240" t="n">
        <v>0</v>
      </c>
      <c r="J240" t="inlineStr">
        <is>
          <t>[]</t>
        </is>
      </c>
      <c r="L240">
        <f>G239-G240</f>
        <v/>
      </c>
      <c r="M240">
        <f>ROUND((L240/G239)*100, 3)</f>
        <v/>
      </c>
      <c r="N240">
        <f>ROUND((H240-H239)*10^9, 3)</f>
        <v/>
      </c>
    </row>
    <row r="241">
      <c r="A241" t="inlineStr">
        <is>
          <t>2001:1:1::2</t>
        </is>
      </c>
      <c r="B241" t="inlineStr">
        <is>
          <t>2001:1:7::1</t>
        </is>
      </c>
      <c r="C241" t="n">
        <v>1</v>
      </c>
      <c r="D241" t="n">
        <v>34</v>
      </c>
      <c r="E241" t="n">
        <v>420</v>
      </c>
      <c r="F241" t="inlineStr">
        <is>
          <t>sender</t>
        </is>
      </c>
      <c r="G241" t="n">
        <v>1500</v>
      </c>
      <c r="H241" t="n">
        <v>1724855638.074052</v>
      </c>
    </row>
    <row r="242">
      <c r="A242" t="inlineStr">
        <is>
          <t>2001:1:1::2</t>
        </is>
      </c>
      <c r="B242" t="inlineStr">
        <is>
          <t>2001:1:7::1</t>
        </is>
      </c>
      <c r="C242" t="n">
        <v>1</v>
      </c>
      <c r="D242" t="n">
        <v>34</v>
      </c>
      <c r="E242" t="n">
        <v>420</v>
      </c>
      <c r="F242" t="inlineStr">
        <is>
          <t>receiver</t>
        </is>
      </c>
      <c r="G242" t="n">
        <v>1500</v>
      </c>
      <c r="H242" t="n">
        <v>1724855638.181529</v>
      </c>
      <c r="I242" t="n">
        <v>0</v>
      </c>
      <c r="J242" t="inlineStr">
        <is>
          <t>[]</t>
        </is>
      </c>
      <c r="L242">
        <f>G241-G242</f>
        <v/>
      </c>
      <c r="M242">
        <f>ROUND((L242/G241)*100, 3)</f>
        <v/>
      </c>
      <c r="N242">
        <f>ROUND((H242-H241)*10^9, 3)</f>
        <v/>
      </c>
    </row>
    <row r="243">
      <c r="A243" t="inlineStr">
        <is>
          <t>2001:1:2::1</t>
        </is>
      </c>
      <c r="B243" t="inlineStr">
        <is>
          <t>2001:1:3::1</t>
        </is>
      </c>
      <c r="C243" t="n">
        <v>1</v>
      </c>
      <c r="D243" t="n">
        <v>0</v>
      </c>
      <c r="E243" t="n">
        <v>262</v>
      </c>
      <c r="F243" t="inlineStr">
        <is>
          <t>sender</t>
        </is>
      </c>
      <c r="G243" t="n">
        <v>1500</v>
      </c>
      <c r="H243" t="n">
        <v>1724855638.589882</v>
      </c>
    </row>
    <row r="244">
      <c r="A244" t="inlineStr">
        <is>
          <t>2001:1:2::1</t>
        </is>
      </c>
      <c r="B244" t="inlineStr">
        <is>
          <t>2001:1:3::1</t>
        </is>
      </c>
      <c r="C244" t="n">
        <v>1</v>
      </c>
      <c r="D244" t="n">
        <v>0</v>
      </c>
      <c r="E244" t="n">
        <v>262</v>
      </c>
      <c r="F244" t="inlineStr">
        <is>
          <t>receiver</t>
        </is>
      </c>
      <c r="G244" t="n">
        <v>1500</v>
      </c>
      <c r="H244" t="n">
        <v>1724855638.709286</v>
      </c>
      <c r="I244" t="n">
        <v>0</v>
      </c>
      <c r="J244" t="inlineStr">
        <is>
          <t>[]</t>
        </is>
      </c>
      <c r="L244">
        <f>G243-G244</f>
        <v/>
      </c>
      <c r="M244">
        <f>ROUND((L244/G243)*100, 3)</f>
        <v/>
      </c>
      <c r="N244">
        <f>ROUND((H244-H243)*10^9, 3)</f>
        <v/>
      </c>
    </row>
    <row r="245">
      <c r="A245" t="inlineStr">
        <is>
          <t>2001:1:5::1</t>
        </is>
      </c>
      <c r="B245" t="inlineStr">
        <is>
          <t>2001:1:7::2</t>
        </is>
      </c>
      <c r="C245" t="n">
        <v>1</v>
      </c>
      <c r="D245" t="n">
        <v>34</v>
      </c>
      <c r="E245" t="n">
        <v>420</v>
      </c>
      <c r="F245" t="inlineStr">
        <is>
          <t>sender</t>
        </is>
      </c>
      <c r="G245" t="n">
        <v>1500</v>
      </c>
      <c r="H245" t="n">
        <v>1724855638.09968</v>
      </c>
    </row>
    <row r="246">
      <c r="A246" t="inlineStr">
        <is>
          <t>2001:1:5::1</t>
        </is>
      </c>
      <c r="B246" t="inlineStr">
        <is>
          <t>2001:1:7::2</t>
        </is>
      </c>
      <c r="C246" t="n">
        <v>1</v>
      </c>
      <c r="D246" t="n">
        <v>34</v>
      </c>
      <c r="E246" t="n">
        <v>420</v>
      </c>
      <c r="F246" t="inlineStr">
        <is>
          <t>receiver</t>
        </is>
      </c>
      <c r="G246" t="n">
        <v>1500</v>
      </c>
      <c r="H246" t="n">
        <v>1724855638.196719</v>
      </c>
      <c r="I246" t="n">
        <v>0</v>
      </c>
      <c r="J246" t="inlineStr">
        <is>
          <t>[]</t>
        </is>
      </c>
      <c r="L246">
        <f>G245-G246</f>
        <v/>
      </c>
      <c r="M246">
        <f>ROUND((L246/G245)*100, 3)</f>
        <v/>
      </c>
      <c r="N246">
        <f>ROUND((H246-H245)*10^9, 3)</f>
        <v/>
      </c>
    </row>
    <row r="247">
      <c r="A247" t="inlineStr">
        <is>
          <t>2001:1:8::1</t>
        </is>
      </c>
      <c r="B247" t="inlineStr">
        <is>
          <t>2001:1:1::1</t>
        </is>
      </c>
      <c r="C247" t="n">
        <v>1</v>
      </c>
      <c r="D247" t="n">
        <v>0</v>
      </c>
      <c r="E247" t="n">
        <v>262</v>
      </c>
      <c r="F247" t="inlineStr">
        <is>
          <t>sender</t>
        </is>
      </c>
      <c r="G247" t="n">
        <v>1500</v>
      </c>
      <c r="H247" t="n">
        <v>1724855638.775766</v>
      </c>
    </row>
    <row r="248">
      <c r="A248" t="inlineStr">
        <is>
          <t>2001:1:8::1</t>
        </is>
      </c>
      <c r="B248" t="inlineStr">
        <is>
          <t>2001:1:1::1</t>
        </is>
      </c>
      <c r="C248" t="n">
        <v>1</v>
      </c>
      <c r="D248" t="n">
        <v>0</v>
      </c>
      <c r="E248" t="n">
        <v>262</v>
      </c>
      <c r="F248" t="inlineStr">
        <is>
          <t>receiver</t>
        </is>
      </c>
      <c r="G248" t="n">
        <v>1500</v>
      </c>
      <c r="H248" t="n">
        <v>1724855638.921041</v>
      </c>
      <c r="I248" t="n">
        <v>0</v>
      </c>
      <c r="J248" t="inlineStr">
        <is>
          <t>[]</t>
        </is>
      </c>
      <c r="L248">
        <f>G247-G248</f>
        <v/>
      </c>
      <c r="M248">
        <f>ROUND((L248/G247)*100, 3)</f>
        <v/>
      </c>
      <c r="N248">
        <f>ROUND((H248-H247)*10^9, 3)</f>
        <v/>
      </c>
    </row>
    <row r="249">
      <c r="A249" t="inlineStr">
        <is>
          <t>2001:1:8::4</t>
        </is>
      </c>
      <c r="B249" t="inlineStr">
        <is>
          <t>2001:1:1::2</t>
        </is>
      </c>
      <c r="C249" t="n">
        <v>1</v>
      </c>
      <c r="D249" t="n">
        <v>46</v>
      </c>
      <c r="E249" t="n">
        <v>483</v>
      </c>
      <c r="F249" t="inlineStr">
        <is>
          <t>sender</t>
        </is>
      </c>
      <c r="G249" t="n">
        <v>2970</v>
      </c>
      <c r="H249" t="n">
        <v>1724855638.717301</v>
      </c>
    </row>
    <row r="250">
      <c r="A250" t="inlineStr">
        <is>
          <t>2001:1:8::4</t>
        </is>
      </c>
      <c r="B250" t="inlineStr">
        <is>
          <t>2001:1:1::2</t>
        </is>
      </c>
      <c r="C250" t="n">
        <v>1</v>
      </c>
      <c r="D250" t="n">
        <v>46</v>
      </c>
      <c r="E250" t="n">
        <v>483</v>
      </c>
      <c r="F250" t="inlineStr">
        <is>
          <t>receiver</t>
        </is>
      </c>
      <c r="G250" t="n">
        <v>2970</v>
      </c>
      <c r="H250" t="n">
        <v>1724855638.861732</v>
      </c>
      <c r="I250" t="n">
        <v>0</v>
      </c>
      <c r="J250" t="inlineStr">
        <is>
          <t>[]</t>
        </is>
      </c>
      <c r="L250">
        <f>G249-G250</f>
        <v/>
      </c>
      <c r="M250">
        <f>ROUND((L250/G249)*100, 3)</f>
        <v/>
      </c>
      <c r="N250">
        <f>ROUND((H250-H249)*10^9, 3)</f>
        <v/>
      </c>
    </row>
    <row r="251">
      <c r="A251" t="inlineStr">
        <is>
          <t>2001:1:3::1</t>
        </is>
      </c>
      <c r="B251" t="inlineStr">
        <is>
          <t>2001:1:7::3</t>
        </is>
      </c>
      <c r="C251" t="n">
        <v>1</v>
      </c>
      <c r="D251" t="n">
        <v>35</v>
      </c>
      <c r="E251" t="n">
        <v>874</v>
      </c>
      <c r="F251" t="inlineStr">
        <is>
          <t>sender</t>
        </is>
      </c>
      <c r="G251" t="n">
        <v>2970</v>
      </c>
      <c r="H251" t="n">
        <v>1724855638.35204</v>
      </c>
    </row>
    <row r="252">
      <c r="A252" t="inlineStr">
        <is>
          <t>2001:1:3::1</t>
        </is>
      </c>
      <c r="B252" t="inlineStr">
        <is>
          <t>2001:1:7::3</t>
        </is>
      </c>
      <c r="C252" t="n">
        <v>1</v>
      </c>
      <c r="D252" t="n">
        <v>35</v>
      </c>
      <c r="E252" t="n">
        <v>874</v>
      </c>
      <c r="F252" t="inlineStr">
        <is>
          <t>receiver</t>
        </is>
      </c>
      <c r="G252" t="n">
        <v>2970</v>
      </c>
      <c r="H252" t="n">
        <v>1724855638.451057</v>
      </c>
      <c r="I252" t="n">
        <v>0</v>
      </c>
      <c r="J252" t="inlineStr">
        <is>
          <t>[]</t>
        </is>
      </c>
      <c r="L252">
        <f>G251-G252</f>
        <v/>
      </c>
      <c r="M252">
        <f>ROUND((L252/G251)*100, 3)</f>
        <v/>
      </c>
      <c r="N252">
        <f>ROUND((H252-H251)*10^9, 3)</f>
        <v/>
      </c>
    </row>
    <row r="253">
      <c r="A253" t="inlineStr">
        <is>
          <t>2001:1:7::3</t>
        </is>
      </c>
      <c r="B253" t="inlineStr">
        <is>
          <t>2001:1:8::4</t>
        </is>
      </c>
      <c r="C253" t="n">
        <v>1</v>
      </c>
      <c r="D253" t="n">
        <v>35</v>
      </c>
      <c r="E253" t="n">
        <v>874</v>
      </c>
      <c r="F253" t="inlineStr">
        <is>
          <t>sender</t>
        </is>
      </c>
      <c r="G253" t="n">
        <v>2970</v>
      </c>
      <c r="H253" t="n">
        <v>1724855638.569303</v>
      </c>
    </row>
    <row r="254">
      <c r="A254" t="inlineStr">
        <is>
          <t>2001:1:7::3</t>
        </is>
      </c>
      <c r="B254" t="inlineStr">
        <is>
          <t>2001:1:8::4</t>
        </is>
      </c>
      <c r="C254" t="n">
        <v>1</v>
      </c>
      <c r="D254" t="n">
        <v>35</v>
      </c>
      <c r="E254" t="n">
        <v>874</v>
      </c>
      <c r="F254" t="inlineStr">
        <is>
          <t>receiver</t>
        </is>
      </c>
      <c r="G254" t="n">
        <v>2970</v>
      </c>
      <c r="H254" t="n">
        <v>1724855638.659715</v>
      </c>
      <c r="I254" t="n">
        <v>0</v>
      </c>
      <c r="J254" t="inlineStr">
        <is>
          <t>[]</t>
        </is>
      </c>
      <c r="L254">
        <f>G253-G254</f>
        <v/>
      </c>
      <c r="M254">
        <f>ROUND((L254/G253)*100, 3)</f>
        <v/>
      </c>
      <c r="N254">
        <f>ROUND((H254-H253)*10^9, 3)</f>
        <v/>
      </c>
    </row>
    <row r="255">
      <c r="A255" t="inlineStr">
        <is>
          <t>2001:1:2::2</t>
        </is>
      </c>
      <c r="B255" t="inlineStr">
        <is>
          <t>2001:1:8::2</t>
        </is>
      </c>
      <c r="C255" t="n">
        <v>1</v>
      </c>
      <c r="D255" t="n">
        <v>35</v>
      </c>
      <c r="E255" t="n">
        <v>874</v>
      </c>
      <c r="F255" t="inlineStr">
        <is>
          <t>sender</t>
        </is>
      </c>
      <c r="G255" t="n">
        <v>2970</v>
      </c>
      <c r="H255" t="n">
        <v>1724855638.743684</v>
      </c>
    </row>
    <row r="256">
      <c r="A256" t="inlineStr">
        <is>
          <t>2001:1:2::2</t>
        </is>
      </c>
      <c r="B256" t="inlineStr">
        <is>
          <t>2001:1:8::2</t>
        </is>
      </c>
      <c r="C256" t="n">
        <v>1</v>
      </c>
      <c r="D256" t="n">
        <v>35</v>
      </c>
      <c r="E256" t="n">
        <v>874</v>
      </c>
      <c r="F256" t="inlineStr">
        <is>
          <t>receiver</t>
        </is>
      </c>
      <c r="G256" t="n">
        <v>2970</v>
      </c>
      <c r="H256" t="n">
        <v>1724855638.88123</v>
      </c>
      <c r="I256" t="n">
        <v>0</v>
      </c>
      <c r="J256" t="inlineStr">
        <is>
          <t>[]</t>
        </is>
      </c>
      <c r="L256">
        <f>G255-G256</f>
        <v/>
      </c>
      <c r="M256">
        <f>ROUND((L256/G255)*100, 3)</f>
        <v/>
      </c>
      <c r="N256">
        <f>ROUND((H256-H255)*10^9, 3)</f>
        <v/>
      </c>
    </row>
    <row r="257">
      <c r="A257" t="inlineStr">
        <is>
          <t>2001:1:3::1</t>
        </is>
      </c>
      <c r="B257" t="inlineStr">
        <is>
          <t>2001:1:8::3</t>
        </is>
      </c>
      <c r="C257" t="n">
        <v>1</v>
      </c>
      <c r="D257" t="n">
        <v>35</v>
      </c>
      <c r="E257" t="n">
        <v>874</v>
      </c>
      <c r="F257" t="inlineStr">
        <is>
          <t>sender</t>
        </is>
      </c>
      <c r="G257" t="n">
        <v>2970</v>
      </c>
      <c r="H257" t="n">
        <v>1724855638.776253</v>
      </c>
    </row>
    <row r="258">
      <c r="A258" t="inlineStr">
        <is>
          <t>2001:1:3::1</t>
        </is>
      </c>
      <c r="B258" t="inlineStr">
        <is>
          <t>2001:1:8::3</t>
        </is>
      </c>
      <c r="C258" t="n">
        <v>1</v>
      </c>
      <c r="D258" t="n">
        <v>35</v>
      </c>
      <c r="E258" t="n">
        <v>874</v>
      </c>
      <c r="F258" t="inlineStr">
        <is>
          <t>receiver</t>
        </is>
      </c>
      <c r="G258" t="n">
        <v>2970</v>
      </c>
      <c r="H258" t="n">
        <v>1724855638.930955</v>
      </c>
      <c r="I258" t="n">
        <v>0</v>
      </c>
      <c r="J258" t="inlineStr">
        <is>
          <t>[]</t>
        </is>
      </c>
      <c r="L258">
        <f>G257-G258</f>
        <v/>
      </c>
      <c r="M258">
        <f>ROUND((L258/G257)*100, 3)</f>
        <v/>
      </c>
      <c r="N258">
        <f>ROUND((H258-H257)*10^9, 3)</f>
        <v/>
      </c>
    </row>
    <row r="259">
      <c r="A259" t="inlineStr">
        <is>
          <t>2001:1:5::1</t>
        </is>
      </c>
      <c r="B259" t="inlineStr">
        <is>
          <t>2001:1:2::2</t>
        </is>
      </c>
      <c r="C259" t="n">
        <v>1</v>
      </c>
      <c r="D259" t="n">
        <v>35</v>
      </c>
      <c r="E259" t="n">
        <v>874</v>
      </c>
      <c r="F259" t="inlineStr">
        <is>
          <t>sender</t>
        </is>
      </c>
      <c r="G259" t="n">
        <v>2970</v>
      </c>
      <c r="H259" t="n">
        <v>1724855638.4576</v>
      </c>
    </row>
    <row r="260">
      <c r="A260" t="inlineStr">
        <is>
          <t>2001:1:5::1</t>
        </is>
      </c>
      <c r="B260" t="inlineStr">
        <is>
          <t>2001:1:2::2</t>
        </is>
      </c>
      <c r="C260" t="n">
        <v>1</v>
      </c>
      <c r="D260" t="n">
        <v>35</v>
      </c>
      <c r="E260" t="n">
        <v>874</v>
      </c>
      <c r="F260" t="inlineStr">
        <is>
          <t>receiver</t>
        </is>
      </c>
      <c r="G260" t="n">
        <v>2970</v>
      </c>
      <c r="H260" t="n">
        <v>1724855638.576926</v>
      </c>
      <c r="I260" t="n">
        <v>0</v>
      </c>
      <c r="J260" t="inlineStr">
        <is>
          <t>[]</t>
        </is>
      </c>
      <c r="L260">
        <f>G259-G260</f>
        <v/>
      </c>
      <c r="M260">
        <f>ROUND((L260/G259)*100, 3)</f>
        <v/>
      </c>
      <c r="N260">
        <f>ROUND((H260-H259)*10^9, 3)</f>
        <v/>
      </c>
    </row>
    <row r="261">
      <c r="A261" t="inlineStr">
        <is>
          <t>2001:1:2::1</t>
        </is>
      </c>
      <c r="B261" t="inlineStr">
        <is>
          <t>2001:1:8::1</t>
        </is>
      </c>
      <c r="C261" t="n">
        <v>2</v>
      </c>
      <c r="D261" t="n">
        <v>35</v>
      </c>
      <c r="E261" t="n">
        <v>874</v>
      </c>
      <c r="F261" t="inlineStr">
        <is>
          <t>sender</t>
        </is>
      </c>
      <c r="G261" t="n">
        <v>2970</v>
      </c>
      <c r="H261" t="n">
        <v>1724855638.719702</v>
      </c>
    </row>
    <row r="262">
      <c r="A262" t="inlineStr">
        <is>
          <t>2001:1:2::1</t>
        </is>
      </c>
      <c r="B262" t="inlineStr">
        <is>
          <t>2001:1:8::1</t>
        </is>
      </c>
      <c r="C262" t="n">
        <v>2</v>
      </c>
      <c r="D262" t="n">
        <v>35</v>
      </c>
      <c r="E262" t="n">
        <v>874</v>
      </c>
      <c r="F262" t="inlineStr">
        <is>
          <t>receiver</t>
        </is>
      </c>
      <c r="G262" t="n">
        <v>2970</v>
      </c>
      <c r="H262" t="n">
        <v>1724855638.869426</v>
      </c>
      <c r="I262" t="n">
        <v>0</v>
      </c>
      <c r="J262" t="inlineStr">
        <is>
          <t>[]</t>
        </is>
      </c>
      <c r="L262">
        <f>G261-G262</f>
        <v/>
      </c>
      <c r="M262">
        <f>ROUND((L262/G261)*100, 3)</f>
        <v/>
      </c>
      <c r="N262">
        <f>ROUND((H262-H261)*10^9, 3)</f>
        <v/>
      </c>
    </row>
    <row r="263"/>
    <row r="264">
      <c r="A264" s="1" t="inlineStr">
        <is>
          <t>SRv6 Operations</t>
        </is>
      </c>
    </row>
    <row r="265">
      <c r="A265" s="1" t="inlineStr">
        <is>
          <t>Timestamp</t>
        </is>
      </c>
      <c r="B265" s="1" t="inlineStr">
        <is>
          <t>Operation</t>
        </is>
      </c>
      <c r="C265" s="1" t="inlineStr">
        <is>
          <t>Responsible Switch</t>
        </is>
      </c>
      <c r="D265" s="1" t="inlineStr">
        <is>
          <t>Source</t>
        </is>
      </c>
      <c r="E265" s="1" t="inlineStr">
        <is>
          <t>Destination</t>
        </is>
      </c>
      <c r="F265" s="1" t="inlineStr">
        <is>
          <t>Flow Label</t>
        </is>
      </c>
    </row>
    <row r="266">
      <c r="A266" t="inlineStr">
        <is>
          <t>2024-08-28 15:35:47</t>
        </is>
      </c>
      <c r="B266" t="inlineStr">
        <is>
          <t>Created SRv6 rule</t>
        </is>
      </c>
      <c r="C266" t="n">
        <v>3</v>
      </c>
      <c r="D266" t="inlineStr">
        <is>
          <t>2001:1:2::2</t>
        </is>
      </c>
      <c r="E266" t="inlineStr">
        <is>
          <t>2001:1:8::2</t>
        </is>
      </c>
      <c r="F266" t="n">
        <v>1</v>
      </c>
    </row>
    <row r="267"/>
    <row r="268"/>
    <row r="269">
      <c r="A269" s="1" t="inlineStr">
        <is>
          <t>Iteration - 9</t>
        </is>
      </c>
    </row>
    <row r="270">
      <c r="A270" t="inlineStr">
        <is>
          <t>2001:1:3::1</t>
        </is>
      </c>
      <c r="B270" t="inlineStr">
        <is>
          <t>2001:1:5::1</t>
        </is>
      </c>
      <c r="C270" t="n">
        <v>1</v>
      </c>
      <c r="D270" t="n">
        <v>34</v>
      </c>
      <c r="E270" t="n">
        <v>420</v>
      </c>
      <c r="F270" t="inlineStr">
        <is>
          <t>sender</t>
        </is>
      </c>
      <c r="G270" t="n">
        <v>1500</v>
      </c>
      <c r="H270" t="n">
        <v>1724855941.080333</v>
      </c>
    </row>
    <row r="271">
      <c r="A271" t="inlineStr">
        <is>
          <t>2001:1:3::1</t>
        </is>
      </c>
      <c r="B271" t="inlineStr">
        <is>
          <t>2001:1:5::1</t>
        </is>
      </c>
      <c r="C271" t="n">
        <v>1</v>
      </c>
      <c r="D271" t="n">
        <v>34</v>
      </c>
      <c r="E271" t="n">
        <v>420</v>
      </c>
      <c r="F271" t="inlineStr">
        <is>
          <t>receiver</t>
        </is>
      </c>
      <c r="G271" t="n">
        <v>1500</v>
      </c>
      <c r="H271" t="n">
        <v>1724855941.159001</v>
      </c>
      <c r="I271" t="n">
        <v>0</v>
      </c>
      <c r="J271" t="inlineStr">
        <is>
          <t>[]</t>
        </is>
      </c>
      <c r="L271">
        <f>G270-G271</f>
        <v/>
      </c>
      <c r="M271">
        <f>ROUND((L271/G270)*100, 3)</f>
        <v/>
      </c>
      <c r="N271">
        <f>ROUND((H271-H270)*10^9, 3)</f>
        <v/>
      </c>
    </row>
    <row r="272">
      <c r="A272" t="inlineStr">
        <is>
          <t>2001:1:8::1</t>
        </is>
      </c>
      <c r="B272" t="inlineStr">
        <is>
          <t>2001:1:1::1</t>
        </is>
      </c>
      <c r="C272" t="n">
        <v>1</v>
      </c>
      <c r="D272" t="n">
        <v>0</v>
      </c>
      <c r="E272" t="n">
        <v>262</v>
      </c>
      <c r="F272" t="inlineStr">
        <is>
          <t>sender</t>
        </is>
      </c>
      <c r="G272" t="n">
        <v>1500</v>
      </c>
      <c r="H272" t="n">
        <v>1724855941.545414</v>
      </c>
    </row>
    <row r="273">
      <c r="A273" t="inlineStr">
        <is>
          <t>2001:1:8::1</t>
        </is>
      </c>
      <c r="B273" t="inlineStr">
        <is>
          <t>2001:1:1::1</t>
        </is>
      </c>
      <c r="C273" t="n">
        <v>1</v>
      </c>
      <c r="D273" t="n">
        <v>0</v>
      </c>
      <c r="E273" t="n">
        <v>262</v>
      </c>
      <c r="F273" t="inlineStr">
        <is>
          <t>receiver</t>
        </is>
      </c>
      <c r="G273" t="n">
        <v>1500</v>
      </c>
      <c r="H273" t="n">
        <v>1724855941.686054</v>
      </c>
      <c r="I273" t="n">
        <v>0</v>
      </c>
      <c r="J273" t="inlineStr">
        <is>
          <t>[]</t>
        </is>
      </c>
      <c r="L273">
        <f>G272-G273</f>
        <v/>
      </c>
      <c r="M273">
        <f>ROUND((L273/G272)*100, 3)</f>
        <v/>
      </c>
      <c r="N273">
        <f>ROUND((H273-H272)*10^9, 3)</f>
        <v/>
      </c>
    </row>
    <row r="274">
      <c r="A274" t="inlineStr">
        <is>
          <t>2001:1:5::1</t>
        </is>
      </c>
      <c r="B274" t="inlineStr">
        <is>
          <t>2001:1:7::2</t>
        </is>
      </c>
      <c r="C274" t="n">
        <v>1</v>
      </c>
      <c r="D274" t="n">
        <v>34</v>
      </c>
      <c r="E274" t="n">
        <v>420</v>
      </c>
      <c r="F274" t="inlineStr">
        <is>
          <t>sender</t>
        </is>
      </c>
      <c r="G274" t="n">
        <v>1500</v>
      </c>
      <c r="H274" t="n">
        <v>1724855941.669886</v>
      </c>
    </row>
    <row r="275">
      <c r="A275" t="inlineStr">
        <is>
          <t>2001:1:5::1</t>
        </is>
      </c>
      <c r="B275" t="inlineStr">
        <is>
          <t>2001:1:7::2</t>
        </is>
      </c>
      <c r="C275" t="n">
        <v>1</v>
      </c>
      <c r="D275" t="n">
        <v>34</v>
      </c>
      <c r="E275" t="n">
        <v>420</v>
      </c>
      <c r="F275" t="inlineStr">
        <is>
          <t>receiver</t>
        </is>
      </c>
      <c r="G275" t="n">
        <v>1500</v>
      </c>
      <c r="H275" t="n">
        <v>1724855941.795947</v>
      </c>
      <c r="I275" t="n">
        <v>0</v>
      </c>
      <c r="J275" t="inlineStr">
        <is>
          <t>[]</t>
        </is>
      </c>
      <c r="L275">
        <f>G274-G275</f>
        <v/>
      </c>
      <c r="M275">
        <f>ROUND((L275/G274)*100, 3)</f>
        <v/>
      </c>
      <c r="N275">
        <f>ROUND((H275-H274)*10^9, 3)</f>
        <v/>
      </c>
    </row>
    <row r="276">
      <c r="A276" t="inlineStr">
        <is>
          <t>2001:1:1::2</t>
        </is>
      </c>
      <c r="B276" t="inlineStr">
        <is>
          <t>2001:1:7::1</t>
        </is>
      </c>
      <c r="C276" t="n">
        <v>1</v>
      </c>
      <c r="D276" t="n">
        <v>34</v>
      </c>
      <c r="E276" t="n">
        <v>420</v>
      </c>
      <c r="F276" t="inlineStr">
        <is>
          <t>sender</t>
        </is>
      </c>
      <c r="G276" t="n">
        <v>1500</v>
      </c>
      <c r="H276" t="n">
        <v>1724855941.117359</v>
      </c>
    </row>
    <row r="277">
      <c r="A277" t="inlineStr">
        <is>
          <t>2001:1:1::2</t>
        </is>
      </c>
      <c r="B277" t="inlineStr">
        <is>
          <t>2001:1:7::1</t>
        </is>
      </c>
      <c r="C277" t="n">
        <v>1</v>
      </c>
      <c r="D277" t="n">
        <v>34</v>
      </c>
      <c r="E277" t="n">
        <v>420</v>
      </c>
      <c r="F277" t="inlineStr">
        <is>
          <t>receiver</t>
        </is>
      </c>
      <c r="G277" t="n">
        <v>1500</v>
      </c>
      <c r="H277" t="n">
        <v>1724855941.207378</v>
      </c>
      <c r="I277" t="n">
        <v>0</v>
      </c>
      <c r="J277" t="inlineStr">
        <is>
          <t>[]</t>
        </is>
      </c>
      <c r="L277">
        <f>G276-G277</f>
        <v/>
      </c>
      <c r="M277">
        <f>ROUND((L277/G276)*100, 3)</f>
        <v/>
      </c>
      <c r="N277">
        <f>ROUND((H277-H276)*10^9, 3)</f>
        <v/>
      </c>
    </row>
    <row r="278">
      <c r="A278" t="inlineStr">
        <is>
          <t>2001:1:2::1</t>
        </is>
      </c>
      <c r="B278" t="inlineStr">
        <is>
          <t>2001:1:3::1</t>
        </is>
      </c>
      <c r="C278" t="n">
        <v>1</v>
      </c>
      <c r="D278" t="n">
        <v>0</v>
      </c>
      <c r="E278" t="n">
        <v>262</v>
      </c>
      <c r="F278" t="inlineStr">
        <is>
          <t>sender</t>
        </is>
      </c>
      <c r="G278" t="n">
        <v>1500</v>
      </c>
      <c r="H278" t="n">
        <v>1724855941.747171</v>
      </c>
    </row>
    <row r="279">
      <c r="A279" t="inlineStr">
        <is>
          <t>2001:1:2::1</t>
        </is>
      </c>
      <c r="B279" t="inlineStr">
        <is>
          <t>2001:1:3::1</t>
        </is>
      </c>
      <c r="C279" t="n">
        <v>1</v>
      </c>
      <c r="D279" t="n">
        <v>0</v>
      </c>
      <c r="E279" t="n">
        <v>262</v>
      </c>
      <c r="F279" t="inlineStr">
        <is>
          <t>receiver</t>
        </is>
      </c>
      <c r="G279" t="n">
        <v>1500</v>
      </c>
      <c r="H279" t="n">
        <v>1724855941.898743</v>
      </c>
      <c r="I279" t="n">
        <v>0</v>
      </c>
      <c r="J279" t="inlineStr">
        <is>
          <t>[]</t>
        </is>
      </c>
      <c r="L279">
        <f>G278-G279</f>
        <v/>
      </c>
      <c r="M279">
        <f>ROUND((L279/G278)*100, 3)</f>
        <v/>
      </c>
      <c r="N279">
        <f>ROUND((H279-H278)*10^9, 3)</f>
        <v/>
      </c>
    </row>
    <row r="280">
      <c r="A280" t="inlineStr">
        <is>
          <t>2001:1:8::1</t>
        </is>
      </c>
      <c r="B280" t="inlineStr">
        <is>
          <t>2001:1:2::1</t>
        </is>
      </c>
      <c r="C280" t="n">
        <v>1</v>
      </c>
      <c r="D280" t="n">
        <v>34</v>
      </c>
      <c r="E280" t="n">
        <v>420</v>
      </c>
      <c r="F280" t="inlineStr">
        <is>
          <t>sender</t>
        </is>
      </c>
      <c r="G280" t="n">
        <v>1500</v>
      </c>
      <c r="H280" t="n">
        <v>1724855941.381116</v>
      </c>
    </row>
    <row r="281">
      <c r="A281" t="inlineStr">
        <is>
          <t>2001:1:8::1</t>
        </is>
      </c>
      <c r="B281" t="inlineStr">
        <is>
          <t>2001:1:2::1</t>
        </is>
      </c>
      <c r="C281" t="n">
        <v>1</v>
      </c>
      <c r="D281" t="n">
        <v>34</v>
      </c>
      <c r="E281" t="n">
        <v>420</v>
      </c>
      <c r="F281" t="inlineStr">
        <is>
          <t>receiver</t>
        </is>
      </c>
      <c r="G281" t="n">
        <v>1500</v>
      </c>
      <c r="H281" t="n">
        <v>1724855941.521514</v>
      </c>
      <c r="I281" t="n">
        <v>0</v>
      </c>
      <c r="J281" t="inlineStr">
        <is>
          <t>[]</t>
        </is>
      </c>
      <c r="L281">
        <f>G280-G281</f>
        <v/>
      </c>
      <c r="M281">
        <f>ROUND((L281/G280)*100, 3)</f>
        <v/>
      </c>
      <c r="N281">
        <f>ROUND((H281-H280)*10^9, 3)</f>
        <v/>
      </c>
    </row>
    <row r="282">
      <c r="A282" t="inlineStr">
        <is>
          <t>2001:1:2::2</t>
        </is>
      </c>
      <c r="B282" t="inlineStr">
        <is>
          <t>2001:1:8::2</t>
        </is>
      </c>
      <c r="C282" t="n">
        <v>1</v>
      </c>
      <c r="D282" t="n">
        <v>35</v>
      </c>
      <c r="E282" t="n">
        <v>874</v>
      </c>
      <c r="F282" t="inlineStr">
        <is>
          <t>sender</t>
        </is>
      </c>
      <c r="G282" t="n">
        <v>2970</v>
      </c>
      <c r="H282" t="n">
        <v>1724855941.559494</v>
      </c>
    </row>
    <row r="283">
      <c r="A283" t="inlineStr">
        <is>
          <t>2001:1:2::2</t>
        </is>
      </c>
      <c r="B283" t="inlineStr">
        <is>
          <t>2001:1:8::2</t>
        </is>
      </c>
      <c r="C283" t="n">
        <v>1</v>
      </c>
      <c r="D283" t="n">
        <v>35</v>
      </c>
      <c r="E283" t="n">
        <v>874</v>
      </c>
      <c r="F283" t="inlineStr">
        <is>
          <t>receiver</t>
        </is>
      </c>
      <c r="G283" t="n">
        <v>2970</v>
      </c>
      <c r="H283" t="n">
        <v>1724855941.680826</v>
      </c>
      <c r="I283" t="n">
        <v>0</v>
      </c>
      <c r="J283" t="inlineStr">
        <is>
          <t>[]</t>
        </is>
      </c>
      <c r="L283">
        <f>G282-G283</f>
        <v/>
      </c>
      <c r="M283">
        <f>ROUND((L283/G282)*100, 3)</f>
        <v/>
      </c>
      <c r="N283">
        <f>ROUND((H283-H282)*10^9, 3)</f>
        <v/>
      </c>
    </row>
    <row r="284">
      <c r="A284" t="inlineStr">
        <is>
          <t>2001:1:3::1</t>
        </is>
      </c>
      <c r="B284" t="inlineStr">
        <is>
          <t>2001:1:7::3</t>
        </is>
      </c>
      <c r="C284" t="n">
        <v>1</v>
      </c>
      <c r="D284" t="n">
        <v>35</v>
      </c>
      <c r="E284" t="n">
        <v>874</v>
      </c>
      <c r="F284" t="inlineStr">
        <is>
          <t>sender</t>
        </is>
      </c>
      <c r="G284" t="n">
        <v>2970</v>
      </c>
      <c r="H284" t="n">
        <v>1724855941.655405</v>
      </c>
    </row>
    <row r="285">
      <c r="A285" t="inlineStr">
        <is>
          <t>2001:1:3::1</t>
        </is>
      </c>
      <c r="B285" t="inlineStr">
        <is>
          <t>2001:1:7::3</t>
        </is>
      </c>
      <c r="C285" t="n">
        <v>1</v>
      </c>
      <c r="D285" t="n">
        <v>35</v>
      </c>
      <c r="E285" t="n">
        <v>874</v>
      </c>
      <c r="F285" t="inlineStr">
        <is>
          <t>receiver</t>
        </is>
      </c>
      <c r="G285" t="n">
        <v>2970</v>
      </c>
      <c r="H285" t="n">
        <v>1724855941.77299</v>
      </c>
      <c r="I285" t="n">
        <v>0</v>
      </c>
      <c r="J285" t="inlineStr">
        <is>
          <t>[]</t>
        </is>
      </c>
      <c r="L285">
        <f>G284-G285</f>
        <v/>
      </c>
      <c r="M285">
        <f>ROUND((L285/G284)*100, 3)</f>
        <v/>
      </c>
      <c r="N285">
        <f>ROUND((H285-H284)*10^9, 3)</f>
        <v/>
      </c>
    </row>
    <row r="286">
      <c r="A286" t="inlineStr">
        <is>
          <t>2001:1:8::4</t>
        </is>
      </c>
      <c r="B286" t="inlineStr">
        <is>
          <t>2001:1:1::2</t>
        </is>
      </c>
      <c r="C286" t="n">
        <v>1</v>
      </c>
      <c r="D286" t="n">
        <v>46</v>
      </c>
      <c r="E286" t="n">
        <v>483</v>
      </c>
      <c r="F286" t="inlineStr">
        <is>
          <t>sender</t>
        </is>
      </c>
      <c r="G286" t="n">
        <v>2970</v>
      </c>
      <c r="H286" t="n">
        <v>1724855941.605113</v>
      </c>
    </row>
    <row r="287">
      <c r="A287" t="inlineStr">
        <is>
          <t>2001:1:8::4</t>
        </is>
      </c>
      <c r="B287" t="inlineStr">
        <is>
          <t>2001:1:1::2</t>
        </is>
      </c>
      <c r="C287" t="n">
        <v>1</v>
      </c>
      <c r="D287" t="n">
        <v>46</v>
      </c>
      <c r="E287" t="n">
        <v>483</v>
      </c>
      <c r="F287" t="inlineStr">
        <is>
          <t>receiver</t>
        </is>
      </c>
      <c r="G287" t="n">
        <v>2970</v>
      </c>
      <c r="H287" t="n">
        <v>1724855941.718871</v>
      </c>
      <c r="I287" t="n">
        <v>0</v>
      </c>
      <c r="J287" t="inlineStr">
        <is>
          <t>[]</t>
        </is>
      </c>
      <c r="L287">
        <f>G286-G287</f>
        <v/>
      </c>
      <c r="M287">
        <f>ROUND((L287/G286)*100, 3)</f>
        <v/>
      </c>
      <c r="N287">
        <f>ROUND((H287-H286)*10^9, 3)</f>
        <v/>
      </c>
    </row>
    <row r="288">
      <c r="A288" t="inlineStr">
        <is>
          <t>2001:1:7::3</t>
        </is>
      </c>
      <c r="B288" t="inlineStr">
        <is>
          <t>2001:1:8::4</t>
        </is>
      </c>
      <c r="C288" t="n">
        <v>1</v>
      </c>
      <c r="D288" t="n">
        <v>35</v>
      </c>
      <c r="E288" t="n">
        <v>874</v>
      </c>
      <c r="F288" t="inlineStr">
        <is>
          <t>sender</t>
        </is>
      </c>
      <c r="G288" t="n">
        <v>2970</v>
      </c>
      <c r="H288" t="n">
        <v>1724855941.338816</v>
      </c>
    </row>
    <row r="289">
      <c r="A289" t="inlineStr">
        <is>
          <t>2001:1:7::3</t>
        </is>
      </c>
      <c r="B289" t="inlineStr">
        <is>
          <t>2001:1:8::4</t>
        </is>
      </c>
      <c r="C289" t="n">
        <v>1</v>
      </c>
      <c r="D289" t="n">
        <v>35</v>
      </c>
      <c r="E289" t="n">
        <v>874</v>
      </c>
      <c r="F289" t="inlineStr">
        <is>
          <t>receiver</t>
        </is>
      </c>
      <c r="G289" t="n">
        <v>2970</v>
      </c>
      <c r="H289" t="n">
        <v>1724855941.433184</v>
      </c>
      <c r="I289" t="n">
        <v>0</v>
      </c>
      <c r="J289" t="inlineStr">
        <is>
          <t>[]</t>
        </is>
      </c>
      <c r="L289">
        <f>G288-G289</f>
        <v/>
      </c>
      <c r="M289">
        <f>ROUND((L289/G288)*100, 3)</f>
        <v/>
      </c>
      <c r="N289">
        <f>ROUND((H289-H288)*10^9, 3)</f>
        <v/>
      </c>
    </row>
    <row r="290">
      <c r="A290" t="inlineStr">
        <is>
          <t>2001:1:3::1</t>
        </is>
      </c>
      <c r="B290" t="inlineStr">
        <is>
          <t>2001:1:8::3</t>
        </is>
      </c>
      <c r="C290" t="n">
        <v>1</v>
      </c>
      <c r="D290" t="n">
        <v>35</v>
      </c>
      <c r="E290" t="n">
        <v>874</v>
      </c>
      <c r="F290" t="inlineStr">
        <is>
          <t>sender</t>
        </is>
      </c>
      <c r="G290" t="n">
        <v>2970</v>
      </c>
      <c r="H290" t="n">
        <v>1724855941.323759</v>
      </c>
    </row>
    <row r="291">
      <c r="A291" t="inlineStr">
        <is>
          <t>2001:1:3::1</t>
        </is>
      </c>
      <c r="B291" t="inlineStr">
        <is>
          <t>2001:1:8::3</t>
        </is>
      </c>
      <c r="C291" t="n">
        <v>1</v>
      </c>
      <c r="D291" t="n">
        <v>35</v>
      </c>
      <c r="E291" t="n">
        <v>874</v>
      </c>
      <c r="F291" t="inlineStr">
        <is>
          <t>receiver</t>
        </is>
      </c>
      <c r="G291" t="n">
        <v>2970</v>
      </c>
      <c r="H291" t="n">
        <v>1724855941.445571</v>
      </c>
      <c r="I291" t="n">
        <v>0</v>
      </c>
      <c r="J291" t="inlineStr">
        <is>
          <t>[]</t>
        </is>
      </c>
      <c r="L291">
        <f>G290-G291</f>
        <v/>
      </c>
      <c r="M291">
        <f>ROUND((L291/G290)*100, 3)</f>
        <v/>
      </c>
      <c r="N291">
        <f>ROUND((H291-H290)*10^9, 3)</f>
        <v/>
      </c>
    </row>
    <row r="292">
      <c r="A292" t="inlineStr">
        <is>
          <t>2001:1:2::1</t>
        </is>
      </c>
      <c r="B292" t="inlineStr">
        <is>
          <t>2001:1:8::1</t>
        </is>
      </c>
      <c r="C292" t="n">
        <v>2</v>
      </c>
      <c r="D292" t="n">
        <v>35</v>
      </c>
      <c r="E292" t="n">
        <v>874</v>
      </c>
      <c r="F292" t="inlineStr">
        <is>
          <t>sender</t>
        </is>
      </c>
      <c r="G292" t="n">
        <v>2970</v>
      </c>
      <c r="H292" t="n">
        <v>1724855941.503487</v>
      </c>
    </row>
    <row r="293">
      <c r="A293" t="inlineStr">
        <is>
          <t>2001:1:2::1</t>
        </is>
      </c>
      <c r="B293" t="inlineStr">
        <is>
          <t>2001:1:8::1</t>
        </is>
      </c>
      <c r="C293" t="n">
        <v>2</v>
      </c>
      <c r="D293" t="n">
        <v>35</v>
      </c>
      <c r="E293" t="n">
        <v>874</v>
      </c>
      <c r="F293" t="inlineStr">
        <is>
          <t>receiver</t>
        </is>
      </c>
      <c r="G293" t="n">
        <v>2970</v>
      </c>
      <c r="H293" t="n">
        <v>1724855941.651777</v>
      </c>
      <c r="I293" t="n">
        <v>0</v>
      </c>
      <c r="J293" t="inlineStr">
        <is>
          <t>[]</t>
        </is>
      </c>
      <c r="L293">
        <f>G292-G293</f>
        <v/>
      </c>
      <c r="M293">
        <f>ROUND((L293/G292)*100, 3)</f>
        <v/>
      </c>
      <c r="N293">
        <f>ROUND((H293-H292)*10^9, 3)</f>
        <v/>
      </c>
    </row>
    <row r="294">
      <c r="A294" t="inlineStr">
        <is>
          <t>2001:1:5::1</t>
        </is>
      </c>
      <c r="B294" t="inlineStr">
        <is>
          <t>2001:1:2::2</t>
        </is>
      </c>
      <c r="C294" t="n">
        <v>1</v>
      </c>
      <c r="D294" t="n">
        <v>35</v>
      </c>
      <c r="E294" t="n">
        <v>874</v>
      </c>
      <c r="F294" t="inlineStr">
        <is>
          <t>sender</t>
        </is>
      </c>
      <c r="G294" t="n">
        <v>2970</v>
      </c>
      <c r="H294" t="n">
        <v>1724855941.747198</v>
      </c>
    </row>
    <row r="295">
      <c r="A295" t="inlineStr">
        <is>
          <t>2001:1:5::1</t>
        </is>
      </c>
      <c r="B295" t="inlineStr">
        <is>
          <t>2001:1:2::2</t>
        </is>
      </c>
      <c r="C295" t="n">
        <v>1</v>
      </c>
      <c r="D295" t="n">
        <v>35</v>
      </c>
      <c r="E295" t="n">
        <v>874</v>
      </c>
      <c r="F295" t="inlineStr">
        <is>
          <t>receiver</t>
        </is>
      </c>
      <c r="G295" t="n">
        <v>2970</v>
      </c>
      <c r="H295" t="n">
        <v>1724855941.829517</v>
      </c>
      <c r="I295" t="n">
        <v>0</v>
      </c>
      <c r="J295" t="inlineStr">
        <is>
          <t>[]</t>
        </is>
      </c>
      <c r="L295">
        <f>G294-G295</f>
        <v/>
      </c>
      <c r="M295">
        <f>ROUND((L295/G294)*100, 3)</f>
        <v/>
      </c>
      <c r="N295">
        <f>ROUND((H295-H294)*10^9, 3)</f>
        <v/>
      </c>
    </row>
    <row r="296"/>
    <row r="297">
      <c r="A297" s="1" t="inlineStr">
        <is>
          <t>SRv6 Operations</t>
        </is>
      </c>
    </row>
    <row r="298">
      <c r="A298" s="1" t="inlineStr">
        <is>
          <t>Timestamp</t>
        </is>
      </c>
      <c r="B298" s="1" t="inlineStr">
        <is>
          <t>Operation</t>
        </is>
      </c>
      <c r="C298" s="1" t="inlineStr">
        <is>
          <t>Responsible Switch</t>
        </is>
      </c>
      <c r="D298" s="1" t="inlineStr">
        <is>
          <t>Source</t>
        </is>
      </c>
      <c r="E298" s="1" t="inlineStr">
        <is>
          <t>Destination</t>
        </is>
      </c>
      <c r="F298" s="1" t="inlineStr">
        <is>
          <t>Flow Label</t>
        </is>
      </c>
    </row>
    <row r="299">
      <c r="A299" t="inlineStr">
        <is>
          <t>2024-08-28 15:39:03</t>
        </is>
      </c>
      <c r="B299" t="inlineStr">
        <is>
          <t>Created SRv6 rule</t>
        </is>
      </c>
      <c r="C299" t="n">
        <v>3</v>
      </c>
      <c r="D299" t="inlineStr">
        <is>
          <t>2001:1:2::2</t>
        </is>
      </c>
      <c r="E299" t="inlineStr">
        <is>
          <t>2001:1:8::2</t>
        </is>
      </c>
      <c r="F299" t="n">
        <v>1</v>
      </c>
    </row>
    <row r="300"/>
    <row r="301"/>
    <row r="302">
      <c r="A302" s="1" t="inlineStr">
        <is>
          <t>Iteration - 10</t>
        </is>
      </c>
    </row>
    <row r="303">
      <c r="A303" t="inlineStr">
        <is>
          <t>2001:1:3::1</t>
        </is>
      </c>
      <c r="B303" t="inlineStr">
        <is>
          <t>2001:1:5::1</t>
        </is>
      </c>
      <c r="C303" t="n">
        <v>1</v>
      </c>
      <c r="D303" t="n">
        <v>34</v>
      </c>
      <c r="E303" t="n">
        <v>420</v>
      </c>
      <c r="F303" t="inlineStr">
        <is>
          <t>sender</t>
        </is>
      </c>
      <c r="G303" t="n">
        <v>1500</v>
      </c>
      <c r="H303" t="n">
        <v>1724856244.657831</v>
      </c>
    </row>
    <row r="304">
      <c r="A304" t="inlineStr">
        <is>
          <t>2001:1:3::1</t>
        </is>
      </c>
      <c r="B304" t="inlineStr">
        <is>
          <t>2001:1:5::1</t>
        </is>
      </c>
      <c r="C304" t="n">
        <v>1</v>
      </c>
      <c r="D304" t="n">
        <v>34</v>
      </c>
      <c r="E304" t="n">
        <v>420</v>
      </c>
      <c r="F304" t="inlineStr">
        <is>
          <t>receiver</t>
        </is>
      </c>
      <c r="G304" t="n">
        <v>1500</v>
      </c>
      <c r="H304" t="n">
        <v>1724856244.789102</v>
      </c>
      <c r="I304" t="n">
        <v>0</v>
      </c>
      <c r="J304" t="inlineStr">
        <is>
          <t>[]</t>
        </is>
      </c>
      <c r="L304">
        <f>G303-G304</f>
        <v/>
      </c>
      <c r="M304">
        <f>ROUND((L304/G303)*100, 3)</f>
        <v/>
      </c>
      <c r="N304">
        <f>ROUND((H304-H303)*10^9, 3)</f>
        <v/>
      </c>
    </row>
    <row r="305">
      <c r="A305" t="inlineStr">
        <is>
          <t>2001:1:5::1</t>
        </is>
      </c>
      <c r="B305" t="inlineStr">
        <is>
          <t>2001:1:7::2</t>
        </is>
      </c>
      <c r="C305" t="n">
        <v>1</v>
      </c>
      <c r="D305" t="n">
        <v>34</v>
      </c>
      <c r="E305" t="n">
        <v>420</v>
      </c>
      <c r="F305" t="inlineStr">
        <is>
          <t>sender</t>
        </is>
      </c>
      <c r="G305" t="n">
        <v>1500</v>
      </c>
      <c r="H305" t="n">
        <v>1724856244.363672</v>
      </c>
    </row>
    <row r="306">
      <c r="A306" t="inlineStr">
        <is>
          <t>2001:1:5::1</t>
        </is>
      </c>
      <c r="B306" t="inlineStr">
        <is>
          <t>2001:1:7::2</t>
        </is>
      </c>
      <c r="C306" t="n">
        <v>1</v>
      </c>
      <c r="D306" t="n">
        <v>34</v>
      </c>
      <c r="E306" t="n">
        <v>420</v>
      </c>
      <c r="F306" t="inlineStr">
        <is>
          <t>receiver</t>
        </is>
      </c>
      <c r="G306" t="n">
        <v>1500</v>
      </c>
      <c r="H306" t="n">
        <v>1724856244.47831</v>
      </c>
      <c r="I306" t="n">
        <v>0</v>
      </c>
      <c r="J306" t="inlineStr">
        <is>
          <t>[]</t>
        </is>
      </c>
      <c r="L306">
        <f>G305-G306</f>
        <v/>
      </c>
      <c r="M306">
        <f>ROUND((L306/G305)*100, 3)</f>
        <v/>
      </c>
      <c r="N306">
        <f>ROUND((H306-H305)*10^9, 3)</f>
        <v/>
      </c>
    </row>
    <row r="307">
      <c r="A307" t="inlineStr">
        <is>
          <t>2001:1:8::1</t>
        </is>
      </c>
      <c r="B307" t="inlineStr">
        <is>
          <t>2001:1:2::1</t>
        </is>
      </c>
      <c r="C307" t="n">
        <v>1</v>
      </c>
      <c r="D307" t="n">
        <v>34</v>
      </c>
      <c r="E307" t="n">
        <v>420</v>
      </c>
      <c r="F307" t="inlineStr">
        <is>
          <t>sender</t>
        </is>
      </c>
      <c r="G307" t="n">
        <v>1500</v>
      </c>
      <c r="H307" t="n">
        <v>1724856244.683483</v>
      </c>
    </row>
    <row r="308">
      <c r="A308" t="inlineStr">
        <is>
          <t>2001:1:8::1</t>
        </is>
      </c>
      <c r="B308" t="inlineStr">
        <is>
          <t>2001:1:2::1</t>
        </is>
      </c>
      <c r="C308" t="n">
        <v>1</v>
      </c>
      <c r="D308" t="n">
        <v>34</v>
      </c>
      <c r="E308" t="n">
        <v>420</v>
      </c>
      <c r="F308" t="inlineStr">
        <is>
          <t>receiver</t>
        </is>
      </c>
      <c r="G308" t="n">
        <v>1500</v>
      </c>
      <c r="H308" t="n">
        <v>1724856244.829616</v>
      </c>
      <c r="I308" t="n">
        <v>0</v>
      </c>
      <c r="J308" t="inlineStr">
        <is>
          <t>[]</t>
        </is>
      </c>
      <c r="L308">
        <f>G307-G308</f>
        <v/>
      </c>
      <c r="M308">
        <f>ROUND((L308/G307)*100, 3)</f>
        <v/>
      </c>
      <c r="N308">
        <f>ROUND((H308-H307)*10^9, 3)</f>
        <v/>
      </c>
    </row>
    <row r="309">
      <c r="A309" t="inlineStr">
        <is>
          <t>2001:1:2::1</t>
        </is>
      </c>
      <c r="B309" t="inlineStr">
        <is>
          <t>2001:1:3::1</t>
        </is>
      </c>
      <c r="C309" t="n">
        <v>1</v>
      </c>
      <c r="D309" t="n">
        <v>0</v>
      </c>
      <c r="E309" t="n">
        <v>262</v>
      </c>
      <c r="F309" t="inlineStr">
        <is>
          <t>sender</t>
        </is>
      </c>
      <c r="G309" t="n">
        <v>1500</v>
      </c>
      <c r="H309" t="n">
        <v>1724856244.507469</v>
      </c>
    </row>
    <row r="310">
      <c r="A310" t="inlineStr">
        <is>
          <t>2001:1:2::1</t>
        </is>
      </c>
      <c r="B310" t="inlineStr">
        <is>
          <t>2001:1:3::1</t>
        </is>
      </c>
      <c r="C310" t="n">
        <v>1</v>
      </c>
      <c r="D310" t="n">
        <v>0</v>
      </c>
      <c r="E310" t="n">
        <v>262</v>
      </c>
      <c r="F310" t="inlineStr">
        <is>
          <t>receiver</t>
        </is>
      </c>
      <c r="G310" t="n">
        <v>1500</v>
      </c>
      <c r="H310" t="n">
        <v>1724856244.606892</v>
      </c>
      <c r="I310" t="n">
        <v>0</v>
      </c>
      <c r="J310" t="inlineStr">
        <is>
          <t>[]</t>
        </is>
      </c>
      <c r="L310">
        <f>G309-G310</f>
        <v/>
      </c>
      <c r="M310">
        <f>ROUND((L310/G309)*100, 3)</f>
        <v/>
      </c>
      <c r="N310">
        <f>ROUND((H310-H309)*10^9, 3)</f>
        <v/>
      </c>
    </row>
    <row r="311">
      <c r="A311" t="inlineStr">
        <is>
          <t>2001:1:8::1</t>
        </is>
      </c>
      <c r="B311" t="inlineStr">
        <is>
          <t>2001:1:1::1</t>
        </is>
      </c>
      <c r="C311" t="n">
        <v>1</v>
      </c>
      <c r="D311" t="n">
        <v>0</v>
      </c>
      <c r="E311" t="n">
        <v>262</v>
      </c>
      <c r="F311" t="inlineStr">
        <is>
          <t>sender</t>
        </is>
      </c>
      <c r="G311" t="n">
        <v>1500</v>
      </c>
      <c r="H311" t="n">
        <v>1724856244.6754</v>
      </c>
    </row>
    <row r="312">
      <c r="A312" t="inlineStr">
        <is>
          <t>2001:1:8::1</t>
        </is>
      </c>
      <c r="B312" t="inlineStr">
        <is>
          <t>2001:1:1::1</t>
        </is>
      </c>
      <c r="C312" t="n">
        <v>1</v>
      </c>
      <c r="D312" t="n">
        <v>0</v>
      </c>
      <c r="E312" t="n">
        <v>262</v>
      </c>
      <c r="F312" t="inlineStr">
        <is>
          <t>receiver</t>
        </is>
      </c>
      <c r="G312" t="n">
        <v>1500</v>
      </c>
      <c r="H312" t="n">
        <v>1724856244.783527</v>
      </c>
      <c r="I312" t="n">
        <v>0</v>
      </c>
      <c r="J312" t="inlineStr">
        <is>
          <t>[]</t>
        </is>
      </c>
      <c r="L312">
        <f>G311-G312</f>
        <v/>
      </c>
      <c r="M312">
        <f>ROUND((L312/G311)*100, 3)</f>
        <v/>
      </c>
      <c r="N312">
        <f>ROUND((H312-H311)*10^9, 3)</f>
        <v/>
      </c>
    </row>
    <row r="313">
      <c r="A313" t="inlineStr">
        <is>
          <t>2001:1:1::2</t>
        </is>
      </c>
      <c r="B313" t="inlineStr">
        <is>
          <t>2001:1:7::1</t>
        </is>
      </c>
      <c r="C313" t="n">
        <v>1</v>
      </c>
      <c r="D313" t="n">
        <v>34</v>
      </c>
      <c r="E313" t="n">
        <v>420</v>
      </c>
      <c r="F313" t="inlineStr">
        <is>
          <t>sender</t>
        </is>
      </c>
      <c r="G313" t="n">
        <v>1500</v>
      </c>
      <c r="H313" t="n">
        <v>1724856244.565258</v>
      </c>
    </row>
    <row r="314">
      <c r="A314" t="inlineStr">
        <is>
          <t>2001:1:1::2</t>
        </is>
      </c>
      <c r="B314" t="inlineStr">
        <is>
          <t>2001:1:7::1</t>
        </is>
      </c>
      <c r="C314" t="n">
        <v>1</v>
      </c>
      <c r="D314" t="n">
        <v>34</v>
      </c>
      <c r="E314" t="n">
        <v>420</v>
      </c>
      <c r="F314" t="inlineStr">
        <is>
          <t>receiver</t>
        </is>
      </c>
      <c r="G314" t="n">
        <v>1500</v>
      </c>
      <c r="H314" t="n">
        <v>1724856244.696546</v>
      </c>
      <c r="I314" t="n">
        <v>0</v>
      </c>
      <c r="J314" t="inlineStr">
        <is>
          <t>[]</t>
        </is>
      </c>
      <c r="L314">
        <f>G313-G314</f>
        <v/>
      </c>
      <c r="M314">
        <f>ROUND((L314/G313)*100, 3)</f>
        <v/>
      </c>
      <c r="N314">
        <f>ROUND((H314-H313)*10^9, 3)</f>
        <v/>
      </c>
    </row>
    <row r="315">
      <c r="A315" t="inlineStr">
        <is>
          <t>2001:1:5::1</t>
        </is>
      </c>
      <c r="B315" t="inlineStr">
        <is>
          <t>2001:1:2::2</t>
        </is>
      </c>
      <c r="C315" t="n">
        <v>1</v>
      </c>
      <c r="D315" t="n">
        <v>35</v>
      </c>
      <c r="E315" t="n">
        <v>874</v>
      </c>
      <c r="F315" t="inlineStr">
        <is>
          <t>sender</t>
        </is>
      </c>
      <c r="G315" t="n">
        <v>2970</v>
      </c>
      <c r="H315" t="n">
        <v>1724856244.839621</v>
      </c>
    </row>
    <row r="316">
      <c r="A316" t="inlineStr">
        <is>
          <t>2001:1:5::1</t>
        </is>
      </c>
      <c r="B316" t="inlineStr">
        <is>
          <t>2001:1:2::2</t>
        </is>
      </c>
      <c r="C316" t="n">
        <v>1</v>
      </c>
      <c r="D316" t="n">
        <v>35</v>
      </c>
      <c r="E316" t="n">
        <v>874</v>
      </c>
      <c r="F316" t="inlineStr">
        <is>
          <t>receiver</t>
        </is>
      </c>
      <c r="G316" t="n">
        <v>2970</v>
      </c>
      <c r="H316" t="n">
        <v>1724856244.961315</v>
      </c>
      <c r="I316" t="n">
        <v>0</v>
      </c>
      <c r="J316" t="inlineStr">
        <is>
          <t>[]</t>
        </is>
      </c>
      <c r="L316">
        <f>G315-G316</f>
        <v/>
      </c>
      <c r="M316">
        <f>ROUND((L316/G315)*100, 3)</f>
        <v/>
      </c>
      <c r="N316">
        <f>ROUND((H316-H315)*10^9, 3)</f>
        <v/>
      </c>
    </row>
    <row r="317">
      <c r="A317" t="inlineStr">
        <is>
          <t>2001:1:2::2</t>
        </is>
      </c>
      <c r="B317" t="inlineStr">
        <is>
          <t>2001:1:8::2</t>
        </is>
      </c>
      <c r="C317" t="n">
        <v>1</v>
      </c>
      <c r="D317" t="n">
        <v>35</v>
      </c>
      <c r="E317" t="n">
        <v>874</v>
      </c>
      <c r="F317" t="inlineStr">
        <is>
          <t>sender</t>
        </is>
      </c>
      <c r="G317" t="n">
        <v>2970</v>
      </c>
      <c r="H317" t="n">
        <v>1724856244.293429</v>
      </c>
    </row>
    <row r="318">
      <c r="A318" t="inlineStr">
        <is>
          <t>2001:1:2::2</t>
        </is>
      </c>
      <c r="B318" t="inlineStr">
        <is>
          <t>2001:1:8::2</t>
        </is>
      </c>
      <c r="C318" t="n">
        <v>1</v>
      </c>
      <c r="D318" t="n">
        <v>35</v>
      </c>
      <c r="E318" t="n">
        <v>874</v>
      </c>
      <c r="F318" t="inlineStr">
        <is>
          <t>receiver</t>
        </is>
      </c>
      <c r="G318" t="n">
        <v>2970</v>
      </c>
      <c r="H318" t="n">
        <v>1724856244.403263</v>
      </c>
      <c r="I318" t="n">
        <v>0</v>
      </c>
      <c r="J318" t="inlineStr">
        <is>
          <t>[]</t>
        </is>
      </c>
      <c r="L318">
        <f>G317-G318</f>
        <v/>
      </c>
      <c r="M318">
        <f>ROUND((L318/G317)*100, 3)</f>
        <v/>
      </c>
      <c r="N318">
        <f>ROUND((H318-H317)*10^9, 3)</f>
        <v/>
      </c>
    </row>
    <row r="319">
      <c r="A319" t="inlineStr">
        <is>
          <t>2001:1:3::1</t>
        </is>
      </c>
      <c r="B319" t="inlineStr">
        <is>
          <t>2001:1:7::3</t>
        </is>
      </c>
      <c r="C319" t="n">
        <v>1</v>
      </c>
      <c r="D319" t="n">
        <v>35</v>
      </c>
      <c r="E319" t="n">
        <v>874</v>
      </c>
      <c r="F319" t="inlineStr">
        <is>
          <t>sender</t>
        </is>
      </c>
      <c r="G319" t="n">
        <v>2970</v>
      </c>
      <c r="H319" t="n">
        <v>1724856244.643252</v>
      </c>
    </row>
    <row r="320">
      <c r="A320" t="inlineStr">
        <is>
          <t>2001:1:3::1</t>
        </is>
      </c>
      <c r="B320" t="inlineStr">
        <is>
          <t>2001:1:7::3</t>
        </is>
      </c>
      <c r="C320" t="n">
        <v>1</v>
      </c>
      <c r="D320" t="n">
        <v>35</v>
      </c>
      <c r="E320" t="n">
        <v>874</v>
      </c>
      <c r="F320" t="inlineStr">
        <is>
          <t>receiver</t>
        </is>
      </c>
      <c r="G320" t="n">
        <v>2970</v>
      </c>
      <c r="H320" t="n">
        <v>1724856244.754216</v>
      </c>
      <c r="I320" t="n">
        <v>0</v>
      </c>
      <c r="J320" t="inlineStr">
        <is>
          <t>[]</t>
        </is>
      </c>
      <c r="L320">
        <f>G319-G320</f>
        <v/>
      </c>
      <c r="M320">
        <f>ROUND((L320/G319)*100, 3)</f>
        <v/>
      </c>
      <c r="N320">
        <f>ROUND((H320-H319)*10^9, 3)</f>
        <v/>
      </c>
    </row>
    <row r="321">
      <c r="A321" t="inlineStr">
        <is>
          <t>2001:1:8::4</t>
        </is>
      </c>
      <c r="B321" t="inlineStr">
        <is>
          <t>2001:1:1::2</t>
        </is>
      </c>
      <c r="C321" t="n">
        <v>1</v>
      </c>
      <c r="D321" t="n">
        <v>46</v>
      </c>
      <c r="E321" t="n">
        <v>483</v>
      </c>
      <c r="F321" t="inlineStr">
        <is>
          <t>sender</t>
        </is>
      </c>
      <c r="G321" t="n">
        <v>2970</v>
      </c>
      <c r="H321" t="n">
        <v>1724856244.531401</v>
      </c>
    </row>
    <row r="322">
      <c r="A322" t="inlineStr">
        <is>
          <t>2001:1:8::4</t>
        </is>
      </c>
      <c r="B322" t="inlineStr">
        <is>
          <t>2001:1:1::2</t>
        </is>
      </c>
      <c r="C322" t="n">
        <v>1</v>
      </c>
      <c r="D322" t="n">
        <v>46</v>
      </c>
      <c r="E322" t="n">
        <v>483</v>
      </c>
      <c r="F322" t="inlineStr">
        <is>
          <t>receiver</t>
        </is>
      </c>
      <c r="G322" t="n">
        <v>2970</v>
      </c>
      <c r="H322" t="n">
        <v>1724856244.655606</v>
      </c>
      <c r="I322" t="n">
        <v>0</v>
      </c>
      <c r="J322" t="inlineStr">
        <is>
          <t>[]</t>
        </is>
      </c>
      <c r="L322">
        <f>G321-G322</f>
        <v/>
      </c>
      <c r="M322">
        <f>ROUND((L322/G321)*100, 3)</f>
        <v/>
      </c>
      <c r="N322">
        <f>ROUND((H322-H321)*10^9, 3)</f>
        <v/>
      </c>
    </row>
    <row r="323">
      <c r="A323" t="inlineStr">
        <is>
          <t>2001:1:3::1</t>
        </is>
      </c>
      <c r="B323" t="inlineStr">
        <is>
          <t>2001:1:8::3</t>
        </is>
      </c>
      <c r="C323" t="n">
        <v>1</v>
      </c>
      <c r="D323" t="n">
        <v>35</v>
      </c>
      <c r="E323" t="n">
        <v>874</v>
      </c>
      <c r="F323" t="inlineStr">
        <is>
          <t>sender</t>
        </is>
      </c>
      <c r="G323" t="n">
        <v>2970</v>
      </c>
      <c r="H323" t="n">
        <v>1724856244.247335</v>
      </c>
    </row>
    <row r="324">
      <c r="A324" t="inlineStr">
        <is>
          <t>2001:1:3::1</t>
        </is>
      </c>
      <c r="B324" t="inlineStr">
        <is>
          <t>2001:1:8::3</t>
        </is>
      </c>
      <c r="C324" t="n">
        <v>1</v>
      </c>
      <c r="D324" t="n">
        <v>35</v>
      </c>
      <c r="E324" t="n">
        <v>874</v>
      </c>
      <c r="F324" t="inlineStr">
        <is>
          <t>receiver</t>
        </is>
      </c>
      <c r="G324" t="n">
        <v>2970</v>
      </c>
      <c r="H324" t="n">
        <v>1724856244.327426</v>
      </c>
      <c r="I324" t="n">
        <v>0</v>
      </c>
      <c r="J324" t="inlineStr">
        <is>
          <t>[]</t>
        </is>
      </c>
      <c r="L324">
        <f>G323-G324</f>
        <v/>
      </c>
      <c r="M324">
        <f>ROUND((L324/G323)*100, 3)</f>
        <v/>
      </c>
      <c r="N324">
        <f>ROUND((H324-H323)*10^9, 3)</f>
        <v/>
      </c>
    </row>
    <row r="325">
      <c r="A325" t="inlineStr">
        <is>
          <t>2001:1:2::1</t>
        </is>
      </c>
      <c r="B325" t="inlineStr">
        <is>
          <t>2001:1:8::1</t>
        </is>
      </c>
      <c r="C325" t="n">
        <v>2</v>
      </c>
      <c r="D325" t="n">
        <v>35</v>
      </c>
      <c r="E325" t="n">
        <v>874</v>
      </c>
      <c r="F325" t="inlineStr">
        <is>
          <t>sender</t>
        </is>
      </c>
      <c r="G325" t="n">
        <v>2970</v>
      </c>
      <c r="H325" t="n">
        <v>1724856244.760691</v>
      </c>
    </row>
    <row r="326">
      <c r="A326" t="inlineStr">
        <is>
          <t>2001:1:2::1</t>
        </is>
      </c>
      <c r="B326" t="inlineStr">
        <is>
          <t>2001:1:8::1</t>
        </is>
      </c>
      <c r="C326" t="n">
        <v>2</v>
      </c>
      <c r="D326" t="n">
        <v>35</v>
      </c>
      <c r="E326" t="n">
        <v>874</v>
      </c>
      <c r="F326" t="inlineStr">
        <is>
          <t>receiver</t>
        </is>
      </c>
      <c r="G326" t="n">
        <v>2970</v>
      </c>
      <c r="H326" t="n">
        <v>1724856244.901549</v>
      </c>
      <c r="I326" t="n">
        <v>0</v>
      </c>
      <c r="J326" t="inlineStr">
        <is>
          <t>[]</t>
        </is>
      </c>
      <c r="L326">
        <f>G325-G326</f>
        <v/>
      </c>
      <c r="M326">
        <f>ROUND((L326/G325)*100, 3)</f>
        <v/>
      </c>
      <c r="N326">
        <f>ROUND((H326-H325)*10^9, 3)</f>
        <v/>
      </c>
    </row>
    <row r="327">
      <c r="A327" t="inlineStr">
        <is>
          <t>2001:1:7::3</t>
        </is>
      </c>
      <c r="B327" t="inlineStr">
        <is>
          <t>2001:1:8::4</t>
        </is>
      </c>
      <c r="C327" t="n">
        <v>1</v>
      </c>
      <c r="D327" t="n">
        <v>35</v>
      </c>
      <c r="E327" t="n">
        <v>874</v>
      </c>
      <c r="F327" t="inlineStr">
        <is>
          <t>sender</t>
        </is>
      </c>
      <c r="G327" t="n">
        <v>2970</v>
      </c>
      <c r="H327" t="n">
        <v>1724856244.691324</v>
      </c>
    </row>
    <row r="328">
      <c r="A328" t="inlineStr">
        <is>
          <t>2001:1:7::3</t>
        </is>
      </c>
      <c r="B328" t="inlineStr">
        <is>
          <t>2001:1:8::4</t>
        </is>
      </c>
      <c r="C328" t="n">
        <v>1</v>
      </c>
      <c r="D328" t="n">
        <v>35</v>
      </c>
      <c r="E328" t="n">
        <v>874</v>
      </c>
      <c r="F328" t="inlineStr">
        <is>
          <t>receiver</t>
        </is>
      </c>
      <c r="G328" t="n">
        <v>2970</v>
      </c>
      <c r="H328" t="n">
        <v>1724856244.808991</v>
      </c>
      <c r="I328" t="n">
        <v>0</v>
      </c>
      <c r="J328" t="inlineStr">
        <is>
          <t>[]</t>
        </is>
      </c>
      <c r="L328">
        <f>G327-G328</f>
        <v/>
      </c>
      <c r="M328">
        <f>ROUND((L328/G327)*100, 3)</f>
        <v/>
      </c>
      <c r="N328">
        <f>ROUND((H328-H327)*10^9, 3)</f>
        <v/>
      </c>
    </row>
    <row r="329"/>
    <row r="330">
      <c r="A330" s="1" t="inlineStr">
        <is>
          <t>SRv6 Operations</t>
        </is>
      </c>
    </row>
    <row r="331">
      <c r="A331" s="1" t="inlineStr">
        <is>
          <t>Timestamp</t>
        </is>
      </c>
      <c r="B331" s="1" t="inlineStr">
        <is>
          <t>Operation</t>
        </is>
      </c>
      <c r="C331" s="1" t="inlineStr">
        <is>
          <t>Responsible Switch</t>
        </is>
      </c>
      <c r="D331" s="1" t="inlineStr">
        <is>
          <t>Source</t>
        </is>
      </c>
      <c r="E331" s="1" t="inlineStr">
        <is>
          <t>Destination</t>
        </is>
      </c>
      <c r="F331" s="1" t="inlineStr">
        <is>
          <t>Flow Label</t>
        </is>
      </c>
    </row>
    <row r="332">
      <c r="A332" t="inlineStr">
        <is>
          <t>2024-08-28 15:44:06</t>
        </is>
      </c>
      <c r="B332" t="inlineStr">
        <is>
          <t>Created SRv6 rule</t>
        </is>
      </c>
      <c r="C332" t="n">
        <v>3</v>
      </c>
      <c r="D332" t="inlineStr">
        <is>
          <t>2001:1:2::2</t>
        </is>
      </c>
      <c r="E332" t="inlineStr">
        <is>
          <t>2001:1:8::2</t>
        </is>
      </c>
      <c r="F332" t="n">
        <v>1</v>
      </c>
    </row>
    <row r="333"/>
    <row r="334"/>
    <row r="335"/>
    <row r="336">
      <c r="A336" s="1" t="inlineStr">
        <is>
          <t>Calculations</t>
        </is>
      </c>
      <c r="B336" s="1" t="inlineStr">
        <is>
          <t>Values</t>
        </is>
      </c>
    </row>
    <row r="337">
      <c r="A337" s="1" t="inlineStr">
        <is>
          <t>AVG Out of Order Packets (Nº)</t>
        </is>
      </c>
      <c r="B337">
        <f>ROUND(AVERAGEIF(I:I, "&lt;&gt;", I:I), 3)</f>
        <v/>
      </c>
    </row>
    <row r="338">
      <c r="A338" s="1" t="inlineStr">
        <is>
          <t>AVG Packet Loss (Nº)</t>
        </is>
      </c>
      <c r="B338">
        <f>ROUND(AVERAGEIF(L:L, "&lt;&gt;", L:L), 3)</f>
        <v/>
      </c>
    </row>
    <row r="339">
      <c r="A339" s="1" t="inlineStr">
        <is>
          <t>AVG Packet Loss (%)</t>
        </is>
      </c>
      <c r="B339">
        <f>ROUND(AVERAGEIF(M:M, "&lt;&gt;", M:M), 3)</f>
        <v/>
      </c>
    </row>
    <row r="340">
      <c r="A340" s="1" t="inlineStr">
        <is>
          <t>AVG 1º Packet Delay (nanoseconds)</t>
        </is>
      </c>
      <c r="B340">
        <f>ROUND(AVERAGEIF(N:N, "&lt;&gt;", N:N), 3)</f>
        <v/>
      </c>
    </row>
    <row r="341">
      <c r="A341" s="1" t="inlineStr">
        <is>
          <t>AVG Nº of SRv6 rules Created</t>
        </is>
      </c>
      <c r="B341">
        <f>COUNTIF(B:B, "Created SRv6 rule") / 10</f>
        <v/>
      </c>
    </row>
    <row r="342">
      <c r="A342" s="1" t="inlineStr">
        <is>
          <t>AVG Nº of SRv6 rules Removed</t>
        </is>
      </c>
      <c r="B342">
        <f>COUNTIF(B:B, "Removed SRv6 rule") / 10</f>
        <v/>
      </c>
    </row>
    <row r="343">
      <c r="A343" s="1" t="inlineStr">
        <is>
          <t>AVG Flows Latency (nanoseconds)</t>
        </is>
      </c>
      <c r="B343" t="n">
        <v>12456.195</v>
      </c>
    </row>
    <row r="344">
      <c r="A344" s="1" t="inlineStr">
        <is>
          <t>STD Flows Latency (nanoseconds)</t>
        </is>
      </c>
      <c r="B344" t="n">
        <v>10473.906</v>
      </c>
    </row>
    <row r="345">
      <c r="A345" s="1" t="inlineStr">
        <is>
          <t>AVG Hop Latency (nanoseconds)</t>
        </is>
      </c>
      <c r="B345" t="n">
        <v>2216.623</v>
      </c>
    </row>
    <row r="346">
      <c r="A346" s="1" t="inlineStr">
        <is>
          <t>STD Hop Latency (nanoseconds)</t>
        </is>
      </c>
      <c r="B346" t="n">
        <v>4196.799</v>
      </c>
    </row>
    <row r="347"/>
    <row r="348">
      <c r="A348" s="1" t="inlineStr">
        <is>
          <t>Switch ID</t>
        </is>
      </c>
      <c r="B348" s="1" t="inlineStr">
        <is>
          <t>% of packets to each switch</t>
        </is>
      </c>
      <c r="C348" s="1" t="inlineStr">
        <is>
          <t>Total Sum of Processed Bytes</t>
        </is>
      </c>
    </row>
    <row r="349">
      <c r="A349" t="n">
        <v>1</v>
      </c>
      <c r="B349" t="n">
        <v>19.815</v>
      </c>
      <c r="C349" t="n">
        <v>17535546</v>
      </c>
    </row>
    <row r="350">
      <c r="A350" t="n">
        <v>10</v>
      </c>
      <c r="B350" t="n">
        <v>20.409</v>
      </c>
      <c r="C350" t="n">
        <v>33111900</v>
      </c>
    </row>
    <row r="351">
      <c r="A351" t="n">
        <v>11</v>
      </c>
      <c r="B351" t="n">
        <v>28.173</v>
      </c>
      <c r="C351" t="n">
        <v>45295538</v>
      </c>
    </row>
    <row r="352">
      <c r="A352" t="n">
        <v>12</v>
      </c>
      <c r="B352" t="n">
        <v>3.208</v>
      </c>
      <c r="C352" t="n">
        <v>2848020</v>
      </c>
    </row>
    <row r="353">
      <c r="A353" t="n">
        <v>13</v>
      </c>
      <c r="B353" t="n">
        <v>31.381</v>
      </c>
      <c r="C353" t="n">
        <v>48143558</v>
      </c>
    </row>
    <row r="354">
      <c r="A354" t="n">
        <v>14</v>
      </c>
      <c r="B354" t="n">
        <v>29.456</v>
      </c>
      <c r="C354" t="n">
        <v>49822780</v>
      </c>
    </row>
    <row r="355">
      <c r="A355" t="n">
        <v>2</v>
      </c>
      <c r="B355" t="n">
        <v>41.587</v>
      </c>
      <c r="C355" t="n">
        <v>63146476</v>
      </c>
    </row>
    <row r="356">
      <c r="A356" t="n">
        <v>3</v>
      </c>
      <c r="B356" t="n">
        <v>38.449</v>
      </c>
      <c r="C356" t="n">
        <v>55194028</v>
      </c>
    </row>
    <row r="357">
      <c r="A357" t="n">
        <v>4</v>
      </c>
      <c r="B357" t="n">
        <v>16.607</v>
      </c>
      <c r="C357" t="n">
        <v>14687526</v>
      </c>
    </row>
    <row r="358">
      <c r="A358" t="n">
        <v>5</v>
      </c>
      <c r="B358" t="n">
        <v>47.309</v>
      </c>
      <c r="C358" t="n">
        <v>56935686</v>
      </c>
    </row>
    <row r="359">
      <c r="A359" t="n">
        <v>6</v>
      </c>
      <c r="B359" t="n">
        <v>12.3</v>
      </c>
      <c r="C359" t="n">
        <v>22720504</v>
      </c>
    </row>
    <row r="360">
      <c r="A360" t="n">
        <v>7</v>
      </c>
      <c r="B360" t="n">
        <v>27.788</v>
      </c>
      <c r="C360" t="n">
        <v>45118006</v>
      </c>
    </row>
    <row r="361">
      <c r="A361" s="1" t="inlineStr">
        <is>
          <t>Mean</t>
        </is>
      </c>
      <c r="B361" t="n">
        <v>27.169</v>
      </c>
      <c r="C361" t="n">
        <v>38983701.857</v>
      </c>
    </row>
    <row r="362">
      <c r="A362" s="1" t="inlineStr">
        <is>
          <t>Standard Deviation</t>
        </is>
      </c>
      <c r="B362" t="n">
        <v>15.739</v>
      </c>
      <c r="C362" t="n">
        <v>23674964.435</v>
      </c>
    </row>
    <row r="363"/>
    <row r="364">
      <c r="A364" s="1" t="inlineStr">
        <is>
          <t>Flows Types</t>
        </is>
      </c>
      <c r="B364" s="1" t="inlineStr">
        <is>
          <t>Non-Emergency Flows</t>
        </is>
      </c>
      <c r="C364" s="1" t="inlineStr">
        <is>
          <t>Emergency Flows</t>
        </is>
      </c>
      <c r="D364" s="1" t="inlineStr">
        <is>
          <t>Variation (%)</t>
        </is>
      </c>
    </row>
    <row r="365">
      <c r="A365" s="1" t="inlineStr">
        <is>
          <t>AVG 1º Packet Delay (nanoseconds)</t>
        </is>
      </c>
      <c r="B365">
        <f>IF(SUMIF(D1:D361, "&lt;&gt;46", N1:N361) = 0, "none", SUMIF(D1:D361, "&lt;&gt;46", N1:N361))</f>
        <v/>
      </c>
      <c r="C365">
        <f>IF(SUMIF(D1:D361, 46, N1:N361) = 0, "none", SUMIF(D1:D361, 46, N1:N361))</f>
        <v/>
      </c>
      <c r="D365">
        <f>IFERROR(ROUND((C365 - B365)/B365*100, 3), "none")</f>
        <v/>
      </c>
    </row>
    <row r="366">
      <c r="A366" s="1" t="inlineStr">
        <is>
          <t>AVG Flow Delay (nanoseconds)</t>
        </is>
      </c>
      <c r="B366" t="n">
        <v>12445.935</v>
      </c>
      <c r="C366" t="n">
        <v>12533.198</v>
      </c>
      <c r="D366">
        <f>IFERROR(ROUND((C366 - B366)/B366*100, 3), "none")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2024-08-29T18:36:43Z</dcterms:created>
  <dcterms:modified xsi:type="dcterms:W3CDTF">2024-08-29T18:37:57Z</dcterms:modified>
</cp:coreProperties>
</file>