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Diego Fer\Documents\SENA\Recoleccion\"/>
    </mc:Choice>
  </mc:AlternateContent>
  <bookViews>
    <workbookView xWindow="0" yWindow="0" windowWidth="15360" windowHeight="5130"/>
  </bookViews>
  <sheets>
    <sheet name="Tabulacion" sheetId="14" r:id="rId1"/>
    <sheet name="Q1" sheetId="4" r:id="rId2"/>
    <sheet name="Q2" sheetId="1" r:id="rId3"/>
    <sheet name="Q3" sheetId="5" r:id="rId4"/>
    <sheet name="Q4" sheetId="6" r:id="rId5"/>
    <sheet name="Q5" sheetId="7" r:id="rId6"/>
    <sheet name="Q6" sheetId="8" r:id="rId7"/>
    <sheet name="Q7" sheetId="9" r:id="rId8"/>
    <sheet name="Q8" sheetId="10" r:id="rId9"/>
    <sheet name="Q9" sheetId="11" r:id="rId10"/>
    <sheet name="Q10" sheetId="12" r:id="rId11"/>
    <sheet name="Q11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3" l="1"/>
  <c r="E11" i="13"/>
  <c r="E10" i="13"/>
  <c r="G10" i="13" s="1"/>
  <c r="E9" i="13"/>
  <c r="G9" i="13" s="1"/>
  <c r="E8" i="13"/>
  <c r="G8" i="13" s="1"/>
  <c r="E7" i="13"/>
  <c r="G7" i="13" s="1"/>
  <c r="E6" i="13"/>
  <c r="G6" i="13" s="1"/>
  <c r="F5" i="13"/>
  <c r="E5" i="13"/>
  <c r="G5" i="13" s="1"/>
  <c r="D5" i="13"/>
  <c r="D6" i="13" s="1"/>
  <c r="D7" i="13" s="1"/>
  <c r="D8" i="13" s="1"/>
  <c r="D9" i="13" s="1"/>
  <c r="D10" i="13" s="1"/>
  <c r="D11" i="13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F5" i="12"/>
  <c r="E5" i="12"/>
  <c r="G5" i="12" s="1"/>
  <c r="D5" i="12"/>
  <c r="D6" i="12" s="1"/>
  <c r="D7" i="12" s="1"/>
  <c r="D8" i="12" s="1"/>
  <c r="D9" i="12" s="1"/>
  <c r="D10" i="12" s="1"/>
  <c r="D11" i="12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F5" i="11"/>
  <c r="F6" i="11" s="1"/>
  <c r="F7" i="11" s="1"/>
  <c r="E5" i="11"/>
  <c r="G5" i="11" s="1"/>
  <c r="D5" i="11"/>
  <c r="D6" i="11" s="1"/>
  <c r="D7" i="11" s="1"/>
  <c r="D8" i="11" s="1"/>
  <c r="D9" i="11" s="1"/>
  <c r="D10" i="11" s="1"/>
  <c r="D11" i="11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F5" i="10"/>
  <c r="F6" i="10" s="1"/>
  <c r="F7" i="10" s="1"/>
  <c r="E5" i="10"/>
  <c r="G5" i="10" s="1"/>
  <c r="D5" i="10"/>
  <c r="D6" i="10" s="1"/>
  <c r="D7" i="10" s="1"/>
  <c r="D8" i="10" s="1"/>
  <c r="D9" i="10" s="1"/>
  <c r="D10" i="10" s="1"/>
  <c r="D11" i="10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F5" i="9"/>
  <c r="E5" i="9"/>
  <c r="G5" i="9" s="1"/>
  <c r="D5" i="9"/>
  <c r="D6" i="9" s="1"/>
  <c r="D7" i="9" s="1"/>
  <c r="D8" i="9" s="1"/>
  <c r="D9" i="9" s="1"/>
  <c r="D10" i="9" s="1"/>
  <c r="D11" i="9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F5" i="8"/>
  <c r="F6" i="8" s="1"/>
  <c r="F7" i="8" s="1"/>
  <c r="E5" i="8"/>
  <c r="G5" i="8" s="1"/>
  <c r="D5" i="8"/>
  <c r="D6" i="8" s="1"/>
  <c r="D7" i="8" s="1"/>
  <c r="D8" i="8" s="1"/>
  <c r="D9" i="8" s="1"/>
  <c r="D10" i="8" s="1"/>
  <c r="D11" i="8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F5" i="7"/>
  <c r="E5" i="7"/>
  <c r="G5" i="7" s="1"/>
  <c r="D5" i="7"/>
  <c r="D6" i="7" s="1"/>
  <c r="D7" i="7" s="1"/>
  <c r="D8" i="7" s="1"/>
  <c r="D9" i="7" s="1"/>
  <c r="D10" i="7" s="1"/>
  <c r="D11" i="7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F5" i="6"/>
  <c r="E5" i="6"/>
  <c r="G5" i="6" s="1"/>
  <c r="D5" i="6"/>
  <c r="D6" i="6" s="1"/>
  <c r="D7" i="6" s="1"/>
  <c r="D8" i="6" s="1"/>
  <c r="D9" i="6" s="1"/>
  <c r="D10" i="6" s="1"/>
  <c r="D11" i="6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F5" i="5" s="1"/>
  <c r="D5" i="5"/>
  <c r="D6" i="5" s="1"/>
  <c r="D7" i="5" s="1"/>
  <c r="D8" i="5" s="1"/>
  <c r="D9" i="5" s="1"/>
  <c r="D10" i="5" s="1"/>
  <c r="D11" i="5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D5" i="4"/>
  <c r="D6" i="4" s="1"/>
  <c r="D7" i="4" s="1"/>
  <c r="D8" i="4" s="1"/>
  <c r="D9" i="4" s="1"/>
  <c r="D10" i="4" s="1"/>
  <c r="D11" i="4" s="1"/>
  <c r="G6" i="1"/>
  <c r="G7" i="1"/>
  <c r="G8" i="1"/>
  <c r="G9" i="1"/>
  <c r="G10" i="1"/>
  <c r="G11" i="1"/>
  <c r="G5" i="1"/>
  <c r="F7" i="1"/>
  <c r="F8" i="1"/>
  <c r="F9" i="1" s="1"/>
  <c r="F10" i="1" s="1"/>
  <c r="F11" i="1" s="1"/>
  <c r="F6" i="1"/>
  <c r="F5" i="1"/>
  <c r="E6" i="1"/>
  <c r="E7" i="1"/>
  <c r="E8" i="1"/>
  <c r="E9" i="1"/>
  <c r="E10" i="1"/>
  <c r="E11" i="1"/>
  <c r="E5" i="1"/>
  <c r="D5" i="1"/>
  <c r="D6" i="1"/>
  <c r="D7" i="1" s="1"/>
  <c r="D8" i="1" s="1"/>
  <c r="D9" i="1" s="1"/>
  <c r="D10" i="1" s="1"/>
  <c r="D11" i="1" s="1"/>
  <c r="F6" i="13" l="1"/>
  <c r="F7" i="13" s="1"/>
  <c r="F8" i="13" s="1"/>
  <c r="F9" i="13" s="1"/>
  <c r="F10" i="13" s="1"/>
  <c r="F11" i="13" s="1"/>
  <c r="F6" i="12"/>
  <c r="F7" i="12" s="1"/>
  <c r="F8" i="12" s="1"/>
  <c r="F9" i="12" s="1"/>
  <c r="F10" i="12" s="1"/>
  <c r="F11" i="12" s="1"/>
  <c r="F8" i="11"/>
  <c r="F9" i="11" s="1"/>
  <c r="F10" i="11" s="1"/>
  <c r="F11" i="11" s="1"/>
  <c r="F8" i="10"/>
  <c r="F9" i="10" s="1"/>
  <c r="F10" i="10" s="1"/>
  <c r="F11" i="10" s="1"/>
  <c r="F6" i="9"/>
  <c r="F7" i="9" s="1"/>
  <c r="F8" i="9" s="1"/>
  <c r="F9" i="9" s="1"/>
  <c r="F10" i="9" s="1"/>
  <c r="F11" i="9" s="1"/>
  <c r="F8" i="8"/>
  <c r="F9" i="8" s="1"/>
  <c r="F10" i="8" s="1"/>
  <c r="F11" i="8" s="1"/>
  <c r="F6" i="7"/>
  <c r="F7" i="7" s="1"/>
  <c r="F8" i="7" s="1"/>
  <c r="F9" i="7" s="1"/>
  <c r="F10" i="7" s="1"/>
  <c r="F11" i="7" s="1"/>
  <c r="F6" i="6"/>
  <c r="F7" i="6" s="1"/>
  <c r="F8" i="6" s="1"/>
  <c r="F9" i="6" s="1"/>
  <c r="F10" i="6" s="1"/>
  <c r="F11" i="6" s="1"/>
  <c r="F6" i="5"/>
  <c r="F7" i="5" s="1"/>
  <c r="F8" i="5" s="1"/>
  <c r="F9" i="5" s="1"/>
  <c r="F10" i="5" s="1"/>
  <c r="F11" i="5" s="1"/>
  <c r="G5" i="5"/>
  <c r="F5" i="4"/>
  <c r="F6" i="4" s="1"/>
  <c r="F7" i="4" s="1"/>
  <c r="F8" i="4" s="1"/>
  <c r="F9" i="4" s="1"/>
  <c r="F10" i="4" s="1"/>
  <c r="F11" i="4" s="1"/>
</calcChain>
</file>

<file path=xl/sharedStrings.xml><?xml version="1.0" encoding="utf-8"?>
<sst xmlns="http://schemas.openxmlformats.org/spreadsheetml/2006/main" count="241" uniqueCount="37">
  <si>
    <t>Amplitud</t>
  </si>
  <si>
    <t>10-1=9</t>
  </si>
  <si>
    <t>Clase</t>
  </si>
  <si>
    <t>Raiz 49=7</t>
  </si>
  <si>
    <t>Intervalo</t>
  </si>
  <si>
    <t>A/C: 9/7=1,3</t>
  </si>
  <si>
    <t>Q2</t>
  </si>
  <si>
    <t>F</t>
  </si>
  <si>
    <t>FA</t>
  </si>
  <si>
    <t>FR</t>
  </si>
  <si>
    <t>FRA</t>
  </si>
  <si>
    <t>%</t>
  </si>
  <si>
    <t>A</t>
  </si>
  <si>
    <t>1 - 2,3</t>
  </si>
  <si>
    <t>B</t>
  </si>
  <si>
    <t>2,4 - 3,6</t>
  </si>
  <si>
    <t>C</t>
  </si>
  <si>
    <t>3,7 - 4,9</t>
  </si>
  <si>
    <t>D</t>
  </si>
  <si>
    <t>5 - 6,2</t>
  </si>
  <si>
    <t>E</t>
  </si>
  <si>
    <t>6,3 - 7,5</t>
  </si>
  <si>
    <t>7,6 - 8,8</t>
  </si>
  <si>
    <t>G</t>
  </si>
  <si>
    <t>8,9 - 10</t>
  </si>
  <si>
    <t>10-4=6</t>
  </si>
  <si>
    <t>A/C: 6/7=0,9 (1)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</si>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</sst>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2" fontId="1" fillId="0" borderId="0" xfId="0" applyNumberFormat="1" applyFont="1" applyBorder="1" applyAlignment="1">
      <alignment wrapText="1"/>
    </xf>
    <xf numFmtId="1" fontId="1" fillId="0" borderId="0" xfId="0" applyNumberFormat="1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2" fontId="0" fillId="0" borderId="0" xfId="0" applyNumberFormat="1" applyBorder="1"/>
    <xf numFmtId="1" fontId="0" fillId="0" borderId="0" xfId="0" applyNumberFormat="1" applyBorder="1"/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2" fontId="1" fillId="0" borderId="5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2" fontId="1" fillId="0" borderId="7" xfId="0" applyNumberFormat="1" applyFont="1" applyBorder="1" applyAlignment="1">
      <alignment horizontal="center" wrapText="1"/>
    </xf>
    <xf numFmtId="1" fontId="1" fillId="0" borderId="8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2" fontId="2" fillId="0" borderId="10" xfId="0" applyNumberFormat="1" applyFont="1" applyBorder="1" applyAlignment="1">
      <alignment horizontal="center" wrapText="1"/>
    </xf>
    <xf numFmtId="1" fontId="2" fillId="0" borderId="11" xfId="0" applyNumberFormat="1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" fillId="0" borderId="15" xfId="0" applyFont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" xfId="0" applyNumberFormat="1" applyFont="1" applyFill="1" applyBorder="1" applyAlignment="1">
      <alignment horizontal="center" wrapText="1"/>
    </xf>
    <xf numFmtId="1" fontId="1" fillId="0" borderId="6" xfId="0" applyNumberFormat="1" applyFont="1" applyFill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'Q1'!$G$5:$G$11</c:f>
              <c:numCache>
                <c:formatCode>0</c:formatCode>
                <c:ptCount val="7"/>
                <c:pt idx="0">
                  <c:v>12.244897959183673</c:v>
                </c:pt>
                <c:pt idx="1">
                  <c:v>16.326530612244898</c:v>
                </c:pt>
                <c:pt idx="2">
                  <c:v>14.285714285714285</c:v>
                </c:pt>
                <c:pt idx="3">
                  <c:v>26.530612244897959</c:v>
                </c:pt>
                <c:pt idx="4">
                  <c:v>8.1632653061224492</c:v>
                </c:pt>
                <c:pt idx="5">
                  <c:v>8.1632653061224492</c:v>
                </c:pt>
                <c:pt idx="6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5-48A7-AE58-DF9DD910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536712"/>
        <c:axId val="518537040"/>
      </c:barChart>
      <c:catAx>
        <c:axId val="51853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537040"/>
        <c:crosses val="autoZero"/>
        <c:auto val="1"/>
        <c:lblAlgn val="ctr"/>
        <c:lblOffset val="100"/>
        <c:noMultiLvlLbl val="0"/>
      </c:catAx>
      <c:valAx>
        <c:axId val="5185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53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'Q10'!$A$5:$A$11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'Q10'!$G$5:$G$11</c:f>
              <c:numCache>
                <c:formatCode>0</c:formatCode>
                <c:ptCount val="7"/>
                <c:pt idx="0">
                  <c:v>2.0408163265306123</c:v>
                </c:pt>
                <c:pt idx="1">
                  <c:v>6.1224489795918364</c:v>
                </c:pt>
                <c:pt idx="2">
                  <c:v>4.0816326530612246</c:v>
                </c:pt>
                <c:pt idx="3">
                  <c:v>8.1632653061224492</c:v>
                </c:pt>
                <c:pt idx="4">
                  <c:v>18.367346938775512</c:v>
                </c:pt>
                <c:pt idx="5">
                  <c:v>32.653061224489797</c:v>
                </c:pt>
                <c:pt idx="6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C-4507-8EF0-5FFC4DF5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05408"/>
        <c:axId val="415906064"/>
      </c:barChart>
      <c:catAx>
        <c:axId val="415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906064"/>
        <c:crosses val="autoZero"/>
        <c:auto val="1"/>
        <c:lblAlgn val="ctr"/>
        <c:lblOffset val="100"/>
        <c:noMultiLvlLbl val="0"/>
      </c:catAx>
      <c:valAx>
        <c:axId val="415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9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</a:t>
            </a:r>
            <a:r>
              <a:rPr lang="es-CO" baseline="0"/>
              <a:t> 11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'Q11'!$A$5:$A$11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'Q11'!$G$5:$G$11</c:f>
              <c:numCache>
                <c:formatCode>0</c:formatCode>
                <c:ptCount val="7"/>
                <c:pt idx="0">
                  <c:v>2.0408163265306123</c:v>
                </c:pt>
                <c:pt idx="1">
                  <c:v>0</c:v>
                </c:pt>
                <c:pt idx="2">
                  <c:v>8.1632653061224492</c:v>
                </c:pt>
                <c:pt idx="3">
                  <c:v>6.1224489795918364</c:v>
                </c:pt>
                <c:pt idx="4">
                  <c:v>16.326530612244898</c:v>
                </c:pt>
                <c:pt idx="5">
                  <c:v>34.693877551020407</c:v>
                </c:pt>
                <c:pt idx="6">
                  <c:v>32.653061224489797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D-49B3-8285-A16AF0A5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215944"/>
        <c:axId val="516221192"/>
      </c:barChart>
      <c:catAx>
        <c:axId val="516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6221192"/>
        <c:crosses val="autoZero"/>
        <c:auto val="1"/>
        <c:lblAlgn val="ctr"/>
        <c:lblOffset val="100"/>
        <c:noMultiLvlLbl val="0"/>
      </c:catAx>
      <c:valAx>
        <c:axId val="5162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621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'Q2'!$G$5:$G$11</c:f>
              <c:numCache>
                <c:formatCode>0</c:formatCode>
                <c:ptCount val="7"/>
                <c:pt idx="0">
                  <c:v>12.244897959183673</c:v>
                </c:pt>
                <c:pt idx="1">
                  <c:v>12.244897959183673</c:v>
                </c:pt>
                <c:pt idx="2">
                  <c:v>16.326530612244898</c:v>
                </c:pt>
                <c:pt idx="3">
                  <c:v>26.530612244897959</c:v>
                </c:pt>
                <c:pt idx="4">
                  <c:v>18.367346938775512</c:v>
                </c:pt>
                <c:pt idx="5">
                  <c:v>8.1632653061224492</c:v>
                </c:pt>
                <c:pt idx="6">
                  <c:v>6.1224489795918364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8-4389-A3E9-B29BD48F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530208"/>
        <c:axId val="427345072"/>
      </c:barChart>
      <c:catAx>
        <c:axId val="5215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345072"/>
        <c:crosses val="autoZero"/>
        <c:auto val="1"/>
        <c:lblAlgn val="ctr"/>
        <c:lblOffset val="100"/>
        <c:noMultiLvlLbl val="0"/>
      </c:catAx>
      <c:valAx>
        <c:axId val="4273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5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</a:t>
            </a:r>
            <a:r>
              <a:rPr lang="es-CO" baseline="0"/>
              <a:t> 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'Q3'!$G$5:$G$11</c:f>
              <c:numCache>
                <c:formatCode>0</c:formatCode>
                <c:ptCount val="7"/>
                <c:pt idx="0">
                  <c:v>42.857142857142854</c:v>
                </c:pt>
                <c:pt idx="1">
                  <c:v>18.367346938775512</c:v>
                </c:pt>
                <c:pt idx="2">
                  <c:v>16.326530612244898</c:v>
                </c:pt>
                <c:pt idx="3">
                  <c:v>12.244897959183673</c:v>
                </c:pt>
                <c:pt idx="4">
                  <c:v>2.0408163265306123</c:v>
                </c:pt>
                <c:pt idx="5">
                  <c:v>4.0816326530612246</c:v>
                </c:pt>
                <c:pt idx="6">
                  <c:v>4.0816326530612246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A-4DD6-AC6A-886ED1B9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956000"/>
        <c:axId val="513954688"/>
      </c:barChart>
      <c:catAx>
        <c:axId val="513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54688"/>
        <c:crosses val="autoZero"/>
        <c:auto val="1"/>
        <c:lblAlgn val="ctr"/>
        <c:lblOffset val="100"/>
        <c:noMultiLvlLbl val="0"/>
      </c:catAx>
      <c:valAx>
        <c:axId val="513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'Q4'!$G$5:$G$11</c:f>
              <c:numCache>
                <c:formatCode>0</c:formatCode>
                <c:ptCount val="7"/>
                <c:pt idx="0">
                  <c:v>2.0408163265306123</c:v>
                </c:pt>
                <c:pt idx="1">
                  <c:v>4.0816326530612246</c:v>
                </c:pt>
                <c:pt idx="2">
                  <c:v>2.0408163265306123</c:v>
                </c:pt>
                <c:pt idx="3">
                  <c:v>16.326530612244898</c:v>
                </c:pt>
                <c:pt idx="4">
                  <c:v>24.489795918367346</c:v>
                </c:pt>
                <c:pt idx="5">
                  <c:v>32.653061224489797</c:v>
                </c:pt>
                <c:pt idx="6">
                  <c:v>18.367346938775512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8-44EC-AC59-257BDACF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32424"/>
        <c:axId val="517328488"/>
      </c:barChart>
      <c:catAx>
        <c:axId val="51733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7328488"/>
        <c:crosses val="autoZero"/>
        <c:auto val="1"/>
        <c:lblAlgn val="ctr"/>
        <c:lblOffset val="100"/>
        <c:noMultiLvlLbl val="0"/>
      </c:catAx>
      <c:valAx>
        <c:axId val="5173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733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'Q5'!$A$5:$A$11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'Q5'!$G$5:$G$11</c:f>
              <c:numCache>
                <c:formatCode>0</c:formatCode>
                <c:ptCount val="7"/>
                <c:pt idx="0">
                  <c:v>4.0816326530612246</c:v>
                </c:pt>
                <c:pt idx="1">
                  <c:v>2.0408163265306123</c:v>
                </c:pt>
                <c:pt idx="2">
                  <c:v>2.0408163265306123</c:v>
                </c:pt>
                <c:pt idx="3">
                  <c:v>14.285714285714285</c:v>
                </c:pt>
                <c:pt idx="4">
                  <c:v>24.489795918367346</c:v>
                </c:pt>
                <c:pt idx="5">
                  <c:v>28.571428571428569</c:v>
                </c:pt>
                <c:pt idx="6">
                  <c:v>24.489795918367346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E-45E1-B737-0E111A2C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42448"/>
        <c:axId val="427343104"/>
      </c:barChart>
      <c:catAx>
        <c:axId val="4273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343104"/>
        <c:crosses val="autoZero"/>
        <c:auto val="1"/>
        <c:lblAlgn val="ctr"/>
        <c:lblOffset val="100"/>
        <c:noMultiLvlLbl val="0"/>
      </c:catAx>
      <c:valAx>
        <c:axId val="427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3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'Q6'!$A$5:$A$11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'Q6'!$G$5:$G$11</c:f>
              <c:numCache>
                <c:formatCode>0</c:formatCode>
                <c:ptCount val="7"/>
                <c:pt idx="0">
                  <c:v>2.0408163265306123</c:v>
                </c:pt>
                <c:pt idx="1">
                  <c:v>2.0408163265306123</c:v>
                </c:pt>
                <c:pt idx="2">
                  <c:v>0</c:v>
                </c:pt>
                <c:pt idx="3">
                  <c:v>8.1632653061224492</c:v>
                </c:pt>
                <c:pt idx="4">
                  <c:v>20.408163265306122</c:v>
                </c:pt>
                <c:pt idx="5">
                  <c:v>30.612244897959183</c:v>
                </c:pt>
                <c:pt idx="6">
                  <c:v>36.734693877551024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9-47F1-A9A0-35FF547F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957312"/>
        <c:axId val="513954032"/>
      </c:barChart>
      <c:catAx>
        <c:axId val="5139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54032"/>
        <c:crosses val="autoZero"/>
        <c:auto val="1"/>
        <c:lblAlgn val="ctr"/>
        <c:lblOffset val="100"/>
        <c:noMultiLvlLbl val="0"/>
      </c:catAx>
      <c:valAx>
        <c:axId val="513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'Q7'!$A$5:$A$11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'Q7'!$G$5:$G$11</c:f>
              <c:numCache>
                <c:formatCode>0</c:formatCode>
                <c:ptCount val="7"/>
                <c:pt idx="0">
                  <c:v>2.0408163265306123</c:v>
                </c:pt>
                <c:pt idx="1">
                  <c:v>0</c:v>
                </c:pt>
                <c:pt idx="2">
                  <c:v>2.0408163265306123</c:v>
                </c:pt>
                <c:pt idx="3">
                  <c:v>6.1224489795918364</c:v>
                </c:pt>
                <c:pt idx="4">
                  <c:v>22.448979591836736</c:v>
                </c:pt>
                <c:pt idx="5">
                  <c:v>34.693877551020407</c:v>
                </c:pt>
                <c:pt idx="6">
                  <c:v>32.653061224489797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D-47C3-BA45-7DE2F65F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04096"/>
        <c:axId val="415904424"/>
      </c:barChart>
      <c:catAx>
        <c:axId val="4159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904424"/>
        <c:crosses val="autoZero"/>
        <c:auto val="1"/>
        <c:lblAlgn val="ctr"/>
        <c:lblOffset val="100"/>
        <c:noMultiLvlLbl val="0"/>
      </c:catAx>
      <c:valAx>
        <c:axId val="4159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9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</a:t>
            </a:r>
            <a:r>
              <a:rPr lang="es-CO" baseline="0"/>
              <a:t> 8</a:t>
            </a:r>
            <a:endParaRPr lang="es-CO"/>
          </a:p>
        </c:rich>
      </c:tx>
      <c:layout>
        <c:manualLayout>
          <c:xMode val="edge"/>
          <c:yMode val="edge"/>
          <c:x val="0.3513471128608923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'Q8'!$A$5:$A$11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'Q8'!$G$5:$G$11</c:f>
              <c:numCache>
                <c:formatCode>0</c:formatCode>
                <c:ptCount val="7"/>
                <c:pt idx="0">
                  <c:v>2.0408163265306123</c:v>
                </c:pt>
                <c:pt idx="1">
                  <c:v>2.0408163265306123</c:v>
                </c:pt>
                <c:pt idx="2">
                  <c:v>0</c:v>
                </c:pt>
                <c:pt idx="3">
                  <c:v>14.285714285714285</c:v>
                </c:pt>
                <c:pt idx="4">
                  <c:v>18.367346938775512</c:v>
                </c:pt>
                <c:pt idx="5">
                  <c:v>26.530612244897959</c:v>
                </c:pt>
                <c:pt idx="6">
                  <c:v>36.734693877551024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D-4579-B046-14F081FC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962232"/>
        <c:axId val="513962560"/>
      </c:barChart>
      <c:catAx>
        <c:axId val="51396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62560"/>
        <c:crosses val="autoZero"/>
        <c:auto val="1"/>
        <c:lblAlgn val="ctr"/>
        <c:lblOffset val="100"/>
        <c:noMultiLvlLbl val="0"/>
      </c:catAx>
      <c:valAx>
        <c:axId val="5139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6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'Q9'!$A$5:$A$11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'Q9'!$G$5:$G$11</c:f>
              <c:numCache>
                <c:formatCode>0</c:formatCode>
                <c:ptCount val="7"/>
                <c:pt idx="0">
                  <c:v>4.0816326530612246</c:v>
                </c:pt>
                <c:pt idx="1">
                  <c:v>2.0408163265306123</c:v>
                </c:pt>
                <c:pt idx="2">
                  <c:v>0</c:v>
                </c:pt>
                <c:pt idx="3">
                  <c:v>0</c:v>
                </c:pt>
                <c:pt idx="4">
                  <c:v>20.408163265306122</c:v>
                </c:pt>
                <c:pt idx="5">
                  <c:v>30.612244897959183</c:v>
                </c:pt>
                <c:pt idx="6">
                  <c:v>42.857142857142854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5-4C47-90FF-7B4CE584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401384"/>
        <c:axId val="419403352"/>
      </c:barChart>
      <c:catAx>
        <c:axId val="419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403352"/>
        <c:crosses val="autoZero"/>
        <c:auto val="1"/>
        <c:lblAlgn val="ctr"/>
        <c:lblOffset val="100"/>
        <c:noMultiLvlLbl val="0"/>
      </c:catAx>
      <c:valAx>
        <c:axId val="4194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40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47625</xdr:rowOff>
    </xdr:from>
    <xdr:to>
      <xdr:col>13</xdr:col>
      <xdr:colOff>95250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28575</xdr:rowOff>
    </xdr:from>
    <xdr:to>
      <xdr:col>13</xdr:col>
      <xdr:colOff>95250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28575</xdr:rowOff>
    </xdr:from>
    <xdr:to>
      <xdr:col>13</xdr:col>
      <xdr:colOff>85725</xdr:colOff>
      <xdr:row>14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38100</xdr:rowOff>
    </xdr:from>
    <xdr:to>
      <xdr:col>13</xdr:col>
      <xdr:colOff>76200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28575</xdr:rowOff>
    </xdr:from>
    <xdr:to>
      <xdr:col>13</xdr:col>
      <xdr:colOff>104775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57150</xdr:rowOff>
    </xdr:from>
    <xdr:to>
      <xdr:col>13</xdr:col>
      <xdr:colOff>85725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38100</xdr:rowOff>
    </xdr:from>
    <xdr:to>
      <xdr:col>13</xdr:col>
      <xdr:colOff>85725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9525</xdr:rowOff>
    </xdr:from>
    <xdr:to>
      <xdr:col>13</xdr:col>
      <xdr:colOff>95250</xdr:colOff>
      <xdr:row>14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28575</xdr:rowOff>
    </xdr:from>
    <xdr:to>
      <xdr:col>13</xdr:col>
      <xdr:colOff>66675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28575</xdr:rowOff>
    </xdr:from>
    <xdr:to>
      <xdr:col>13</xdr:col>
      <xdr:colOff>104775</xdr:colOff>
      <xdr:row>14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</xdr:rowOff>
    </xdr:from>
    <xdr:to>
      <xdr:col>13</xdr:col>
      <xdr:colOff>28575</xdr:colOff>
      <xdr:row>14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sqref="A1:G1"/>
    </sheetView>
  </sheetViews>
  <sheetFormatPr baseColWidth="10" defaultColWidth="3.42578125" defaultRowHeight="15" x14ac:dyDescent="0.25"/>
  <sheetData>
    <row r="1" spans="1:23" ht="15.75" thickBot="1" x14ac:dyDescent="0.3">
      <c r="A1" s="44" t="s">
        <v>27</v>
      </c>
      <c r="B1" s="45"/>
      <c r="C1" s="45"/>
      <c r="D1" s="45"/>
      <c r="E1" s="45"/>
      <c r="F1" s="45"/>
      <c r="G1" s="46"/>
      <c r="I1" s="44" t="s">
        <v>6</v>
      </c>
      <c r="J1" s="45"/>
      <c r="K1" s="45"/>
      <c r="L1" s="45"/>
      <c r="M1" s="45"/>
      <c r="N1" s="45"/>
      <c r="O1" s="46"/>
      <c r="Q1" s="44" t="s">
        <v>28</v>
      </c>
      <c r="R1" s="45"/>
      <c r="S1" s="45"/>
      <c r="T1" s="45"/>
      <c r="U1" s="45"/>
      <c r="V1" s="45"/>
      <c r="W1" s="46"/>
    </row>
    <row r="2" spans="1:23" x14ac:dyDescent="0.25">
      <c r="A2" s="41">
        <v>3</v>
      </c>
      <c r="B2" s="42">
        <v>4</v>
      </c>
      <c r="C2" s="42">
        <v>1</v>
      </c>
      <c r="D2" s="42">
        <v>6</v>
      </c>
      <c r="E2" s="42">
        <v>4</v>
      </c>
      <c r="F2" s="42">
        <v>6</v>
      </c>
      <c r="G2" s="43">
        <v>3</v>
      </c>
      <c r="I2" s="41">
        <v>7</v>
      </c>
      <c r="J2" s="42">
        <v>4</v>
      </c>
      <c r="K2" s="42">
        <v>8</v>
      </c>
      <c r="L2" s="42">
        <v>5</v>
      </c>
      <c r="M2" s="42">
        <v>4</v>
      </c>
      <c r="N2" s="42">
        <v>3</v>
      </c>
      <c r="O2" s="43">
        <v>9</v>
      </c>
      <c r="Q2" s="41">
        <v>2</v>
      </c>
      <c r="R2" s="42">
        <v>3</v>
      </c>
      <c r="S2" s="42">
        <v>1</v>
      </c>
      <c r="T2" s="42">
        <v>5</v>
      </c>
      <c r="U2" s="42">
        <v>4</v>
      </c>
      <c r="V2" s="42">
        <v>3</v>
      </c>
      <c r="W2" s="43">
        <v>6</v>
      </c>
    </row>
    <row r="3" spans="1:23" x14ac:dyDescent="0.25">
      <c r="A3" s="33">
        <v>7</v>
      </c>
      <c r="B3" s="32">
        <v>7</v>
      </c>
      <c r="C3" s="32">
        <v>6</v>
      </c>
      <c r="D3" s="32">
        <v>5</v>
      </c>
      <c r="E3" s="32">
        <v>3</v>
      </c>
      <c r="F3" s="32">
        <v>9</v>
      </c>
      <c r="G3" s="34">
        <v>8</v>
      </c>
      <c r="I3" s="33">
        <v>10</v>
      </c>
      <c r="J3" s="32">
        <v>3</v>
      </c>
      <c r="K3" s="32">
        <v>5</v>
      </c>
      <c r="L3" s="32">
        <v>6</v>
      </c>
      <c r="M3" s="32">
        <v>7</v>
      </c>
      <c r="N3" s="32">
        <v>7</v>
      </c>
      <c r="O3" s="34">
        <v>5</v>
      </c>
      <c r="Q3" s="33">
        <v>1</v>
      </c>
      <c r="R3" s="32">
        <v>3</v>
      </c>
      <c r="S3" s="32">
        <v>4</v>
      </c>
      <c r="T3" s="32">
        <v>2</v>
      </c>
      <c r="U3" s="32">
        <v>6</v>
      </c>
      <c r="V3" s="32">
        <v>2</v>
      </c>
      <c r="W3" s="34">
        <v>1</v>
      </c>
    </row>
    <row r="4" spans="1:23" x14ac:dyDescent="0.25">
      <c r="A4" s="33">
        <v>4</v>
      </c>
      <c r="B4" s="32">
        <v>6</v>
      </c>
      <c r="C4" s="32">
        <v>7</v>
      </c>
      <c r="D4" s="32">
        <v>10</v>
      </c>
      <c r="E4" s="32">
        <v>1</v>
      </c>
      <c r="F4" s="32">
        <v>2</v>
      </c>
      <c r="G4" s="34">
        <v>3</v>
      </c>
      <c r="I4" s="33">
        <v>2</v>
      </c>
      <c r="J4" s="32">
        <v>4</v>
      </c>
      <c r="K4" s="32">
        <v>3</v>
      </c>
      <c r="L4" s="32">
        <v>1</v>
      </c>
      <c r="M4" s="32">
        <v>5</v>
      </c>
      <c r="N4" s="32">
        <v>7</v>
      </c>
      <c r="O4" s="34">
        <v>4</v>
      </c>
      <c r="Q4" s="33">
        <v>8</v>
      </c>
      <c r="R4" s="32">
        <v>3</v>
      </c>
      <c r="S4" s="32">
        <v>4</v>
      </c>
      <c r="T4" s="32">
        <v>6</v>
      </c>
      <c r="U4" s="32">
        <v>3</v>
      </c>
      <c r="V4" s="32">
        <v>9</v>
      </c>
      <c r="W4" s="34">
        <v>2</v>
      </c>
    </row>
    <row r="5" spans="1:23" x14ac:dyDescent="0.25">
      <c r="A5" s="33">
        <v>5</v>
      </c>
      <c r="B5" s="32">
        <v>6</v>
      </c>
      <c r="C5" s="32">
        <v>6</v>
      </c>
      <c r="D5" s="32">
        <v>5</v>
      </c>
      <c r="E5" s="32">
        <v>3</v>
      </c>
      <c r="F5" s="32">
        <v>4</v>
      </c>
      <c r="G5" s="34">
        <v>4</v>
      </c>
      <c r="I5" s="33">
        <v>5</v>
      </c>
      <c r="J5" s="32">
        <v>3</v>
      </c>
      <c r="K5" s="32">
        <v>2</v>
      </c>
      <c r="L5" s="32">
        <v>7</v>
      </c>
      <c r="M5" s="32">
        <v>5</v>
      </c>
      <c r="N5" s="32">
        <v>8</v>
      </c>
      <c r="O5" s="34">
        <v>6</v>
      </c>
      <c r="Q5" s="33">
        <v>3</v>
      </c>
      <c r="R5" s="32">
        <v>4</v>
      </c>
      <c r="S5" s="32">
        <v>1</v>
      </c>
      <c r="T5" s="32">
        <v>2</v>
      </c>
      <c r="U5" s="32">
        <v>10</v>
      </c>
      <c r="V5" s="32">
        <v>1</v>
      </c>
      <c r="W5" s="34">
        <v>2</v>
      </c>
    </row>
    <row r="6" spans="1:23" x14ac:dyDescent="0.25">
      <c r="A6" s="33">
        <v>7</v>
      </c>
      <c r="B6" s="32">
        <v>2</v>
      </c>
      <c r="C6" s="32">
        <v>8</v>
      </c>
      <c r="D6" s="32">
        <v>8</v>
      </c>
      <c r="E6" s="32">
        <v>3</v>
      </c>
      <c r="F6" s="32">
        <v>4</v>
      </c>
      <c r="G6" s="34">
        <v>1</v>
      </c>
      <c r="I6" s="33">
        <v>8</v>
      </c>
      <c r="J6" s="32">
        <v>7</v>
      </c>
      <c r="K6" s="32">
        <v>1</v>
      </c>
      <c r="L6" s="32">
        <v>6</v>
      </c>
      <c r="M6" s="32">
        <v>4</v>
      </c>
      <c r="N6" s="32">
        <v>8</v>
      </c>
      <c r="O6" s="34">
        <v>10</v>
      </c>
      <c r="Q6" s="33">
        <v>5</v>
      </c>
      <c r="R6" s="32">
        <v>3</v>
      </c>
      <c r="S6" s="32">
        <v>4</v>
      </c>
      <c r="T6" s="32">
        <v>5</v>
      </c>
      <c r="U6" s="32">
        <v>1</v>
      </c>
      <c r="V6" s="32">
        <v>1</v>
      </c>
      <c r="W6" s="34">
        <v>7</v>
      </c>
    </row>
    <row r="7" spans="1:23" x14ac:dyDescent="0.25">
      <c r="A7" s="33">
        <v>9</v>
      </c>
      <c r="B7" s="32">
        <v>4</v>
      </c>
      <c r="C7" s="32">
        <v>10</v>
      </c>
      <c r="D7" s="32">
        <v>5</v>
      </c>
      <c r="E7" s="32">
        <v>5</v>
      </c>
      <c r="F7" s="32">
        <v>3</v>
      </c>
      <c r="G7" s="34">
        <v>8</v>
      </c>
      <c r="I7" s="33">
        <v>2</v>
      </c>
      <c r="J7" s="32">
        <v>3</v>
      </c>
      <c r="K7" s="32">
        <v>6</v>
      </c>
      <c r="L7" s="32">
        <v>4</v>
      </c>
      <c r="M7" s="32">
        <v>3</v>
      </c>
      <c r="N7" s="32">
        <v>7</v>
      </c>
      <c r="O7" s="34">
        <v>7</v>
      </c>
      <c r="Q7" s="33">
        <v>2</v>
      </c>
      <c r="R7" s="32">
        <v>1</v>
      </c>
      <c r="S7" s="32">
        <v>3</v>
      </c>
      <c r="T7" s="32">
        <v>4</v>
      </c>
      <c r="U7" s="32">
        <v>2</v>
      </c>
      <c r="V7" s="32">
        <v>4</v>
      </c>
      <c r="W7" s="34">
        <v>2</v>
      </c>
    </row>
    <row r="8" spans="1:23" ht="15.75" thickBot="1" x14ac:dyDescent="0.3">
      <c r="A8" s="35">
        <v>6</v>
      </c>
      <c r="B8" s="36">
        <v>5</v>
      </c>
      <c r="C8" s="36">
        <v>9</v>
      </c>
      <c r="D8" s="36">
        <v>10</v>
      </c>
      <c r="E8" s="36">
        <v>10</v>
      </c>
      <c r="F8" s="36">
        <v>1</v>
      </c>
      <c r="G8" s="37">
        <v>3</v>
      </c>
      <c r="I8" s="35">
        <v>2</v>
      </c>
      <c r="J8" s="36">
        <v>5</v>
      </c>
      <c r="K8" s="36">
        <v>4</v>
      </c>
      <c r="L8" s="36">
        <v>7</v>
      </c>
      <c r="M8" s="36">
        <v>4</v>
      </c>
      <c r="N8" s="36">
        <v>6</v>
      </c>
      <c r="O8" s="37">
        <v>5</v>
      </c>
      <c r="Q8" s="35">
        <v>2</v>
      </c>
      <c r="R8" s="36">
        <v>3</v>
      </c>
      <c r="S8" s="36">
        <v>4</v>
      </c>
      <c r="T8" s="36">
        <v>8</v>
      </c>
      <c r="U8" s="36">
        <v>2</v>
      </c>
      <c r="V8" s="36">
        <v>1</v>
      </c>
      <c r="W8" s="37">
        <v>1</v>
      </c>
    </row>
    <row r="9" spans="1:23" ht="15.75" thickBot="1" x14ac:dyDescent="0.3"/>
    <row r="10" spans="1:23" ht="15.75" thickBot="1" x14ac:dyDescent="0.3">
      <c r="A10" s="44" t="s">
        <v>29</v>
      </c>
      <c r="B10" s="45"/>
      <c r="C10" s="45"/>
      <c r="D10" s="45"/>
      <c r="E10" s="45"/>
      <c r="F10" s="45"/>
      <c r="G10" s="46"/>
      <c r="I10" s="44" t="s">
        <v>30</v>
      </c>
      <c r="J10" s="45"/>
      <c r="K10" s="45"/>
      <c r="L10" s="45"/>
      <c r="M10" s="45"/>
      <c r="N10" s="45"/>
      <c r="O10" s="46"/>
      <c r="Q10" s="44" t="s">
        <v>31</v>
      </c>
      <c r="R10" s="45"/>
      <c r="S10" s="45"/>
      <c r="T10" s="45"/>
      <c r="U10" s="45"/>
      <c r="V10" s="45"/>
      <c r="W10" s="46"/>
    </row>
    <row r="11" spans="1:23" x14ac:dyDescent="0.25">
      <c r="A11" s="41">
        <v>9</v>
      </c>
      <c r="B11" s="42">
        <v>8</v>
      </c>
      <c r="C11" s="42">
        <v>10</v>
      </c>
      <c r="D11" s="42">
        <v>7</v>
      </c>
      <c r="E11" s="42">
        <v>8</v>
      </c>
      <c r="F11" s="42">
        <v>7</v>
      </c>
      <c r="G11" s="43">
        <v>9</v>
      </c>
      <c r="I11" s="41">
        <v>8</v>
      </c>
      <c r="J11" s="42">
        <v>9</v>
      </c>
      <c r="K11" s="42">
        <v>8</v>
      </c>
      <c r="L11" s="42">
        <v>7</v>
      </c>
      <c r="M11" s="42">
        <v>10</v>
      </c>
      <c r="N11" s="42">
        <v>10</v>
      </c>
      <c r="O11" s="43">
        <v>6</v>
      </c>
      <c r="Q11" s="41">
        <v>10</v>
      </c>
      <c r="R11" s="42">
        <v>7</v>
      </c>
      <c r="S11" s="42">
        <v>8</v>
      </c>
      <c r="T11" s="42">
        <v>8</v>
      </c>
      <c r="U11" s="42">
        <v>9</v>
      </c>
      <c r="V11" s="42">
        <v>9</v>
      </c>
      <c r="W11" s="43">
        <v>10</v>
      </c>
    </row>
    <row r="12" spans="1:23" x14ac:dyDescent="0.25">
      <c r="A12" s="33">
        <v>10</v>
      </c>
      <c r="B12" s="32">
        <v>10</v>
      </c>
      <c r="C12" s="32">
        <v>9</v>
      </c>
      <c r="D12" s="32">
        <v>5</v>
      </c>
      <c r="E12" s="32">
        <v>10</v>
      </c>
      <c r="F12" s="32">
        <v>4</v>
      </c>
      <c r="G12" s="34">
        <v>9</v>
      </c>
      <c r="I12" s="33">
        <v>4</v>
      </c>
      <c r="J12" s="32">
        <v>8</v>
      </c>
      <c r="K12" s="32">
        <v>10</v>
      </c>
      <c r="L12" s="32">
        <v>9</v>
      </c>
      <c r="M12" s="32">
        <v>9</v>
      </c>
      <c r="N12" s="32">
        <v>10</v>
      </c>
      <c r="O12" s="34">
        <v>5</v>
      </c>
      <c r="Q12" s="33">
        <v>5</v>
      </c>
      <c r="R12" s="32">
        <v>9</v>
      </c>
      <c r="S12" s="32">
        <v>9</v>
      </c>
      <c r="T12" s="32">
        <v>8</v>
      </c>
      <c r="U12" s="32">
        <v>4</v>
      </c>
      <c r="V12" s="32">
        <v>10</v>
      </c>
      <c r="W12" s="34">
        <v>10</v>
      </c>
    </row>
    <row r="13" spans="1:23" x14ac:dyDescent="0.25">
      <c r="A13" s="33">
        <v>7</v>
      </c>
      <c r="B13" s="32">
        <v>8</v>
      </c>
      <c r="C13" s="32">
        <v>8</v>
      </c>
      <c r="D13" s="32">
        <v>9</v>
      </c>
      <c r="E13" s="32">
        <v>7</v>
      </c>
      <c r="F13" s="32">
        <v>10</v>
      </c>
      <c r="G13" s="34">
        <v>5</v>
      </c>
      <c r="I13" s="33">
        <v>7</v>
      </c>
      <c r="J13" s="32">
        <v>8</v>
      </c>
      <c r="K13" s="32">
        <v>9</v>
      </c>
      <c r="L13" s="32">
        <v>8</v>
      </c>
      <c r="M13" s="32">
        <v>8</v>
      </c>
      <c r="N13" s="32">
        <v>9</v>
      </c>
      <c r="O13" s="34">
        <v>9</v>
      </c>
      <c r="Q13" s="33">
        <v>7</v>
      </c>
      <c r="R13" s="32">
        <v>9</v>
      </c>
      <c r="S13" s="32">
        <v>8</v>
      </c>
      <c r="T13" s="32">
        <v>10</v>
      </c>
      <c r="U13" s="32">
        <v>9</v>
      </c>
      <c r="V13" s="32">
        <v>10</v>
      </c>
      <c r="W13" s="34">
        <v>9</v>
      </c>
    </row>
    <row r="14" spans="1:23" x14ac:dyDescent="0.25">
      <c r="A14" s="33">
        <v>7</v>
      </c>
      <c r="B14" s="32">
        <v>8</v>
      </c>
      <c r="C14" s="32">
        <v>9</v>
      </c>
      <c r="D14" s="32">
        <v>8</v>
      </c>
      <c r="E14" s="32">
        <v>8</v>
      </c>
      <c r="F14" s="32">
        <v>9</v>
      </c>
      <c r="G14" s="34">
        <v>9</v>
      </c>
      <c r="I14" s="33">
        <v>7</v>
      </c>
      <c r="J14" s="32">
        <v>8</v>
      </c>
      <c r="K14" s="32">
        <v>9</v>
      </c>
      <c r="L14" s="32">
        <v>8</v>
      </c>
      <c r="M14" s="32">
        <v>9</v>
      </c>
      <c r="N14" s="32">
        <v>10</v>
      </c>
      <c r="O14" s="34">
        <v>10</v>
      </c>
      <c r="Q14" s="33">
        <v>8</v>
      </c>
      <c r="R14" s="32">
        <v>8</v>
      </c>
      <c r="S14" s="32">
        <v>9</v>
      </c>
      <c r="T14" s="32">
        <v>7</v>
      </c>
      <c r="U14" s="32">
        <v>10</v>
      </c>
      <c r="V14" s="32">
        <v>9</v>
      </c>
      <c r="W14" s="34">
        <v>10</v>
      </c>
    </row>
    <row r="15" spans="1:23" x14ac:dyDescent="0.25">
      <c r="A15" s="33">
        <v>7</v>
      </c>
      <c r="B15" s="32">
        <v>9</v>
      </c>
      <c r="C15" s="32">
        <v>6</v>
      </c>
      <c r="D15" s="32">
        <v>7</v>
      </c>
      <c r="E15" s="32">
        <v>8</v>
      </c>
      <c r="F15" s="32">
        <v>9</v>
      </c>
      <c r="G15" s="34">
        <v>10</v>
      </c>
      <c r="I15" s="33">
        <v>10</v>
      </c>
      <c r="J15" s="32">
        <v>7</v>
      </c>
      <c r="K15" s="32">
        <v>7</v>
      </c>
      <c r="L15" s="32">
        <v>9</v>
      </c>
      <c r="M15" s="32">
        <v>8</v>
      </c>
      <c r="N15" s="32">
        <v>7</v>
      </c>
      <c r="O15" s="34">
        <v>8</v>
      </c>
      <c r="Q15" s="33">
        <v>10</v>
      </c>
      <c r="R15" s="32">
        <v>10</v>
      </c>
      <c r="S15" s="32">
        <v>10</v>
      </c>
      <c r="T15" s="32">
        <v>8</v>
      </c>
      <c r="U15" s="32">
        <v>9</v>
      </c>
      <c r="V15" s="32">
        <v>7</v>
      </c>
      <c r="W15" s="34">
        <v>9</v>
      </c>
    </row>
    <row r="16" spans="1:23" x14ac:dyDescent="0.25">
      <c r="A16" s="33">
        <v>8</v>
      </c>
      <c r="B16" s="32">
        <v>9</v>
      </c>
      <c r="C16" s="32">
        <v>9</v>
      </c>
      <c r="D16" s="32">
        <v>8</v>
      </c>
      <c r="E16" s="32">
        <v>7</v>
      </c>
      <c r="F16" s="32">
        <v>8</v>
      </c>
      <c r="G16" s="34">
        <v>9</v>
      </c>
      <c r="I16" s="33">
        <v>9</v>
      </c>
      <c r="J16" s="32">
        <v>9</v>
      </c>
      <c r="K16" s="32">
        <v>10</v>
      </c>
      <c r="L16" s="32">
        <v>9</v>
      </c>
      <c r="M16" s="32">
        <v>8</v>
      </c>
      <c r="N16" s="32">
        <v>4</v>
      </c>
      <c r="O16" s="34">
        <v>10</v>
      </c>
      <c r="Q16" s="33">
        <v>9</v>
      </c>
      <c r="R16" s="32">
        <v>10</v>
      </c>
      <c r="S16" s="32">
        <v>8</v>
      </c>
      <c r="T16" s="32">
        <v>10</v>
      </c>
      <c r="U16" s="32">
        <v>10</v>
      </c>
      <c r="V16" s="32">
        <v>9</v>
      </c>
      <c r="W16" s="34">
        <v>8</v>
      </c>
    </row>
    <row r="17" spans="1:23" ht="15.75" thickBot="1" x14ac:dyDescent="0.3">
      <c r="A17" s="35">
        <v>10</v>
      </c>
      <c r="B17" s="36">
        <v>9</v>
      </c>
      <c r="C17" s="36">
        <v>8</v>
      </c>
      <c r="D17" s="36">
        <v>9</v>
      </c>
      <c r="E17" s="36">
        <v>9</v>
      </c>
      <c r="F17" s="36">
        <v>10</v>
      </c>
      <c r="G17" s="37">
        <v>10</v>
      </c>
      <c r="I17" s="35">
        <v>8</v>
      </c>
      <c r="J17" s="36">
        <v>10</v>
      </c>
      <c r="K17" s="36">
        <v>9</v>
      </c>
      <c r="L17" s="36">
        <v>10</v>
      </c>
      <c r="M17" s="36">
        <v>10</v>
      </c>
      <c r="N17" s="36">
        <v>7</v>
      </c>
      <c r="O17" s="37">
        <v>9</v>
      </c>
      <c r="Q17" s="35">
        <v>10</v>
      </c>
      <c r="R17" s="36">
        <v>10</v>
      </c>
      <c r="S17" s="36">
        <v>8</v>
      </c>
      <c r="T17" s="36">
        <v>9</v>
      </c>
      <c r="U17" s="36">
        <v>9</v>
      </c>
      <c r="V17" s="36">
        <v>10</v>
      </c>
      <c r="W17" s="37">
        <v>10</v>
      </c>
    </row>
    <row r="18" spans="1:23" ht="15.75" thickBot="1" x14ac:dyDescent="0.3"/>
    <row r="19" spans="1:23" ht="15.75" thickBot="1" x14ac:dyDescent="0.3">
      <c r="A19" s="44" t="s">
        <v>32</v>
      </c>
      <c r="B19" s="45"/>
      <c r="C19" s="45"/>
      <c r="D19" s="45"/>
      <c r="E19" s="45"/>
      <c r="F19" s="45"/>
      <c r="G19" s="46"/>
      <c r="I19" s="44" t="s">
        <v>33</v>
      </c>
      <c r="J19" s="45"/>
      <c r="K19" s="45"/>
      <c r="L19" s="45"/>
      <c r="M19" s="45"/>
      <c r="N19" s="45"/>
      <c r="O19" s="46"/>
      <c r="Q19" s="44" t="s">
        <v>34</v>
      </c>
      <c r="R19" s="45"/>
      <c r="S19" s="45"/>
      <c r="T19" s="45"/>
      <c r="U19" s="45"/>
      <c r="V19" s="45"/>
      <c r="W19" s="46"/>
    </row>
    <row r="20" spans="1:23" x14ac:dyDescent="0.25">
      <c r="A20" s="41">
        <v>10</v>
      </c>
      <c r="B20" s="42">
        <v>10</v>
      </c>
      <c r="C20" s="42">
        <v>9</v>
      </c>
      <c r="D20" s="42">
        <v>9</v>
      </c>
      <c r="E20" s="42">
        <v>8</v>
      </c>
      <c r="F20" s="42">
        <v>9</v>
      </c>
      <c r="G20" s="43">
        <v>10</v>
      </c>
      <c r="I20" s="41">
        <v>8</v>
      </c>
      <c r="J20" s="42">
        <v>8</v>
      </c>
      <c r="K20" s="42">
        <v>9</v>
      </c>
      <c r="L20" s="42">
        <v>9</v>
      </c>
      <c r="M20" s="42">
        <v>7</v>
      </c>
      <c r="N20" s="42">
        <v>8</v>
      </c>
      <c r="O20" s="43">
        <v>10</v>
      </c>
      <c r="Q20" s="41">
        <v>10</v>
      </c>
      <c r="R20" s="42">
        <v>10</v>
      </c>
      <c r="S20" s="42">
        <v>10</v>
      </c>
      <c r="T20" s="42">
        <v>9</v>
      </c>
      <c r="U20" s="42">
        <v>9</v>
      </c>
      <c r="V20" s="42">
        <v>8</v>
      </c>
      <c r="W20" s="43">
        <v>10</v>
      </c>
    </row>
    <row r="21" spans="1:23" x14ac:dyDescent="0.25">
      <c r="A21" s="33">
        <v>7</v>
      </c>
      <c r="B21" s="32">
        <v>8</v>
      </c>
      <c r="C21" s="32">
        <v>9</v>
      </c>
      <c r="D21" s="32">
        <v>10</v>
      </c>
      <c r="E21" s="32">
        <v>10</v>
      </c>
      <c r="F21" s="32">
        <v>9</v>
      </c>
      <c r="G21" s="34">
        <v>8</v>
      </c>
      <c r="I21" s="33">
        <v>10</v>
      </c>
      <c r="J21" s="32">
        <v>10</v>
      </c>
      <c r="K21" s="32">
        <v>5</v>
      </c>
      <c r="L21" s="32">
        <v>9</v>
      </c>
      <c r="M21" s="32">
        <v>8</v>
      </c>
      <c r="N21" s="32">
        <v>10</v>
      </c>
      <c r="O21" s="34">
        <v>7</v>
      </c>
      <c r="Q21" s="33">
        <v>10</v>
      </c>
      <c r="R21" s="32">
        <v>8</v>
      </c>
      <c r="S21" s="32">
        <v>9</v>
      </c>
      <c r="T21" s="32">
        <v>9</v>
      </c>
      <c r="U21" s="32">
        <v>10</v>
      </c>
      <c r="V21" s="32">
        <v>10</v>
      </c>
      <c r="W21" s="34">
        <v>10</v>
      </c>
    </row>
    <row r="22" spans="1:23" x14ac:dyDescent="0.25">
      <c r="A22" s="33">
        <v>8</v>
      </c>
      <c r="B22" s="32">
        <v>10</v>
      </c>
      <c r="C22" s="32">
        <v>7</v>
      </c>
      <c r="D22" s="32">
        <v>6</v>
      </c>
      <c r="E22" s="32">
        <v>9</v>
      </c>
      <c r="F22" s="32">
        <v>10</v>
      </c>
      <c r="G22" s="34">
        <v>9</v>
      </c>
      <c r="I22" s="33">
        <v>7</v>
      </c>
      <c r="J22" s="32">
        <v>9</v>
      </c>
      <c r="K22" s="32">
        <v>8</v>
      </c>
      <c r="L22" s="32">
        <v>8</v>
      </c>
      <c r="M22" s="32">
        <v>7</v>
      </c>
      <c r="N22" s="32">
        <v>9</v>
      </c>
      <c r="O22" s="34">
        <v>10</v>
      </c>
      <c r="Q22" s="33">
        <v>8</v>
      </c>
      <c r="R22" s="32">
        <v>9</v>
      </c>
      <c r="S22" s="32">
        <v>10</v>
      </c>
      <c r="T22" s="32">
        <v>9</v>
      </c>
      <c r="U22" s="32">
        <v>10</v>
      </c>
      <c r="V22" s="32">
        <v>8</v>
      </c>
      <c r="W22" s="34">
        <v>9</v>
      </c>
    </row>
    <row r="23" spans="1:23" x14ac:dyDescent="0.25">
      <c r="A23" s="33">
        <v>10</v>
      </c>
      <c r="B23" s="32">
        <v>10</v>
      </c>
      <c r="C23" s="32">
        <v>9</v>
      </c>
      <c r="D23" s="32">
        <v>9</v>
      </c>
      <c r="E23" s="32">
        <v>10</v>
      </c>
      <c r="F23" s="32">
        <v>8</v>
      </c>
      <c r="G23" s="34">
        <v>4</v>
      </c>
      <c r="I23" s="33">
        <v>10</v>
      </c>
      <c r="J23" s="32">
        <v>10</v>
      </c>
      <c r="K23" s="32">
        <v>10</v>
      </c>
      <c r="L23" s="32">
        <v>9</v>
      </c>
      <c r="M23" s="32">
        <v>10</v>
      </c>
      <c r="N23" s="32">
        <v>7</v>
      </c>
      <c r="O23" s="34">
        <v>10</v>
      </c>
      <c r="Q23" s="33">
        <v>9</v>
      </c>
      <c r="R23" s="32">
        <v>8</v>
      </c>
      <c r="S23" s="32">
        <v>10</v>
      </c>
      <c r="T23" s="32">
        <v>10</v>
      </c>
      <c r="U23" s="32">
        <v>8</v>
      </c>
      <c r="V23" s="32">
        <v>4</v>
      </c>
      <c r="W23" s="34">
        <v>10</v>
      </c>
    </row>
    <row r="24" spans="1:23" x14ac:dyDescent="0.25">
      <c r="A24" s="33">
        <v>8</v>
      </c>
      <c r="B24" s="32">
        <v>9</v>
      </c>
      <c r="C24" s="32">
        <v>9</v>
      </c>
      <c r="D24" s="32">
        <v>10</v>
      </c>
      <c r="E24" s="32">
        <v>10</v>
      </c>
      <c r="F24" s="32">
        <v>7</v>
      </c>
      <c r="G24" s="34">
        <v>8</v>
      </c>
      <c r="I24" s="33">
        <v>4</v>
      </c>
      <c r="J24" s="32">
        <v>9</v>
      </c>
      <c r="K24" s="32">
        <v>9</v>
      </c>
      <c r="L24" s="32">
        <v>10</v>
      </c>
      <c r="M24" s="32">
        <v>8</v>
      </c>
      <c r="N24" s="32">
        <v>8</v>
      </c>
      <c r="O24" s="34">
        <v>10</v>
      </c>
      <c r="Q24" s="33">
        <v>9</v>
      </c>
      <c r="R24" s="32">
        <v>9</v>
      </c>
      <c r="S24" s="32">
        <v>8</v>
      </c>
      <c r="T24" s="32">
        <v>4</v>
      </c>
      <c r="U24" s="32">
        <v>10</v>
      </c>
      <c r="V24" s="32">
        <v>10</v>
      </c>
      <c r="W24" s="34">
        <v>9</v>
      </c>
    </row>
    <row r="25" spans="1:23" x14ac:dyDescent="0.25">
      <c r="A25" s="33">
        <v>9</v>
      </c>
      <c r="B25" s="32">
        <v>9</v>
      </c>
      <c r="C25" s="32">
        <v>10</v>
      </c>
      <c r="D25" s="32">
        <v>8</v>
      </c>
      <c r="E25" s="32">
        <v>9</v>
      </c>
      <c r="F25" s="32">
        <v>9</v>
      </c>
      <c r="G25" s="34">
        <v>8</v>
      </c>
      <c r="I25" s="33">
        <v>10</v>
      </c>
      <c r="J25" s="32">
        <v>10</v>
      </c>
      <c r="K25" s="32">
        <v>9</v>
      </c>
      <c r="L25" s="38">
        <v>9</v>
      </c>
      <c r="M25" s="32">
        <v>10</v>
      </c>
      <c r="N25" s="32">
        <v>7</v>
      </c>
      <c r="O25" s="34">
        <v>10</v>
      </c>
      <c r="Q25" s="33">
        <v>8</v>
      </c>
      <c r="R25" s="32">
        <v>9</v>
      </c>
      <c r="S25" s="32">
        <v>10</v>
      </c>
      <c r="T25" s="32">
        <v>10</v>
      </c>
      <c r="U25" s="32">
        <v>8</v>
      </c>
      <c r="V25" s="32">
        <v>9</v>
      </c>
      <c r="W25" s="34">
        <v>5</v>
      </c>
    </row>
    <row r="26" spans="1:23" ht="15.75" thickBot="1" x14ac:dyDescent="0.3">
      <c r="A26" s="35">
        <v>9</v>
      </c>
      <c r="B26" s="36">
        <v>10</v>
      </c>
      <c r="C26" s="36">
        <v>8</v>
      </c>
      <c r="D26" s="36">
        <v>9</v>
      </c>
      <c r="E26" s="36">
        <v>8</v>
      </c>
      <c r="F26" s="36">
        <v>10</v>
      </c>
      <c r="G26" s="37">
        <v>10</v>
      </c>
      <c r="I26" s="35">
        <v>9</v>
      </c>
      <c r="J26" s="36">
        <v>10</v>
      </c>
      <c r="K26" s="39">
        <v>10</v>
      </c>
      <c r="L26" s="36">
        <v>8</v>
      </c>
      <c r="M26" s="40">
        <v>7</v>
      </c>
      <c r="N26" s="36">
        <v>9</v>
      </c>
      <c r="O26" s="37">
        <v>9</v>
      </c>
      <c r="Q26" s="35">
        <v>9</v>
      </c>
      <c r="R26" s="36">
        <v>10</v>
      </c>
      <c r="S26" s="36">
        <v>10</v>
      </c>
      <c r="T26" s="36">
        <v>9</v>
      </c>
      <c r="U26" s="36">
        <v>10</v>
      </c>
      <c r="V26" s="36">
        <v>10</v>
      </c>
      <c r="W26" s="37">
        <v>8</v>
      </c>
    </row>
    <row r="27" spans="1:23" ht="15.75" thickBot="1" x14ac:dyDescent="0.3"/>
    <row r="28" spans="1:23" ht="15.75" thickBot="1" x14ac:dyDescent="0.3">
      <c r="A28" s="44" t="s">
        <v>35</v>
      </c>
      <c r="B28" s="45"/>
      <c r="C28" s="45"/>
      <c r="D28" s="45"/>
      <c r="E28" s="45"/>
      <c r="F28" s="45"/>
      <c r="G28" s="46"/>
      <c r="I28" s="44" t="s">
        <v>36</v>
      </c>
      <c r="J28" s="45"/>
      <c r="K28" s="45"/>
      <c r="L28" s="45"/>
      <c r="M28" s="45"/>
      <c r="N28" s="45"/>
      <c r="O28" s="46"/>
    </row>
    <row r="29" spans="1:23" x14ac:dyDescent="0.25">
      <c r="A29" s="41">
        <v>8</v>
      </c>
      <c r="B29" s="42">
        <v>9</v>
      </c>
      <c r="C29" s="42">
        <v>9</v>
      </c>
      <c r="D29" s="42">
        <v>10</v>
      </c>
      <c r="E29" s="42">
        <v>6</v>
      </c>
      <c r="F29" s="42">
        <v>5</v>
      </c>
      <c r="G29" s="43">
        <v>7</v>
      </c>
      <c r="I29" s="41">
        <v>10</v>
      </c>
      <c r="J29" s="42">
        <v>9</v>
      </c>
      <c r="K29" s="42">
        <v>8</v>
      </c>
      <c r="L29" s="42">
        <v>7</v>
      </c>
      <c r="M29" s="42">
        <v>9</v>
      </c>
      <c r="N29" s="42">
        <v>9</v>
      </c>
      <c r="O29" s="43">
        <v>10</v>
      </c>
    </row>
    <row r="30" spans="1:23" x14ac:dyDescent="0.25">
      <c r="A30" s="33">
        <v>9</v>
      </c>
      <c r="B30" s="32">
        <v>4</v>
      </c>
      <c r="C30" s="32">
        <v>10</v>
      </c>
      <c r="D30" s="32">
        <v>10</v>
      </c>
      <c r="E30" s="32">
        <v>6</v>
      </c>
      <c r="F30" s="32">
        <v>9</v>
      </c>
      <c r="G30" s="34">
        <v>8</v>
      </c>
      <c r="I30" s="33">
        <v>6</v>
      </c>
      <c r="J30" s="32">
        <v>6</v>
      </c>
      <c r="K30" s="32">
        <v>8</v>
      </c>
      <c r="L30" s="32">
        <v>9</v>
      </c>
      <c r="M30" s="32">
        <v>7</v>
      </c>
      <c r="N30" s="32">
        <v>10</v>
      </c>
      <c r="O30" s="34">
        <v>10</v>
      </c>
    </row>
    <row r="31" spans="1:23" x14ac:dyDescent="0.25">
      <c r="A31" s="33">
        <v>9</v>
      </c>
      <c r="B31" s="32">
        <v>10</v>
      </c>
      <c r="C31" s="32">
        <v>5</v>
      </c>
      <c r="D31" s="32">
        <v>8</v>
      </c>
      <c r="E31" s="32">
        <v>9</v>
      </c>
      <c r="F31" s="32">
        <v>9</v>
      </c>
      <c r="G31" s="34">
        <v>10</v>
      </c>
      <c r="I31" s="33">
        <v>8</v>
      </c>
      <c r="J31" s="32">
        <v>9</v>
      </c>
      <c r="K31" s="32">
        <v>9</v>
      </c>
      <c r="L31" s="32">
        <v>10</v>
      </c>
      <c r="M31" s="32">
        <v>4</v>
      </c>
      <c r="N31" s="32">
        <v>10</v>
      </c>
      <c r="O31" s="34">
        <v>9</v>
      </c>
    </row>
    <row r="32" spans="1:23" x14ac:dyDescent="0.25">
      <c r="A32" s="33">
        <v>10</v>
      </c>
      <c r="B32" s="32">
        <v>10</v>
      </c>
      <c r="C32" s="32">
        <v>7</v>
      </c>
      <c r="D32" s="32">
        <v>10</v>
      </c>
      <c r="E32" s="32">
        <v>9</v>
      </c>
      <c r="F32" s="32">
        <v>8</v>
      </c>
      <c r="G32" s="34">
        <v>8</v>
      </c>
      <c r="I32" s="33">
        <v>9</v>
      </c>
      <c r="J32" s="32">
        <v>9</v>
      </c>
      <c r="K32" s="32">
        <v>8</v>
      </c>
      <c r="L32" s="32">
        <v>10</v>
      </c>
      <c r="M32" s="32">
        <v>10</v>
      </c>
      <c r="N32" s="32">
        <v>6</v>
      </c>
      <c r="O32" s="34">
        <v>9</v>
      </c>
    </row>
    <row r="33" spans="1:15" x14ac:dyDescent="0.25">
      <c r="A33" s="33">
        <v>10</v>
      </c>
      <c r="B33" s="32">
        <v>9</v>
      </c>
      <c r="C33" s="32">
        <v>9</v>
      </c>
      <c r="D33" s="32">
        <v>8</v>
      </c>
      <c r="E33" s="32">
        <v>5</v>
      </c>
      <c r="F33" s="32">
        <v>10</v>
      </c>
      <c r="G33" s="34">
        <v>9</v>
      </c>
      <c r="I33" s="33">
        <v>10</v>
      </c>
      <c r="J33" s="32">
        <v>9</v>
      </c>
      <c r="K33" s="32">
        <v>9</v>
      </c>
      <c r="L33" s="32">
        <v>9</v>
      </c>
      <c r="M33" s="32">
        <v>8</v>
      </c>
      <c r="N33" s="32">
        <v>10</v>
      </c>
      <c r="O33" s="34">
        <v>10</v>
      </c>
    </row>
    <row r="34" spans="1:15" x14ac:dyDescent="0.25">
      <c r="A34" s="33">
        <v>7</v>
      </c>
      <c r="B34" s="32">
        <v>9</v>
      </c>
      <c r="C34" s="32">
        <v>10</v>
      </c>
      <c r="D34" s="32">
        <v>8</v>
      </c>
      <c r="E34" s="32">
        <v>9</v>
      </c>
      <c r="F34" s="32">
        <v>9</v>
      </c>
      <c r="G34" s="34">
        <v>10</v>
      </c>
      <c r="I34" s="33">
        <v>6</v>
      </c>
      <c r="J34" s="32">
        <v>9</v>
      </c>
      <c r="K34" s="32">
        <v>9</v>
      </c>
      <c r="L34" s="32">
        <v>8</v>
      </c>
      <c r="M34" s="32">
        <v>10</v>
      </c>
      <c r="N34" s="32">
        <v>10</v>
      </c>
      <c r="O34" s="34">
        <v>7</v>
      </c>
    </row>
    <row r="35" spans="1:15" ht="15.75" thickBot="1" x14ac:dyDescent="0.3">
      <c r="A35" s="35">
        <v>8</v>
      </c>
      <c r="B35" s="36">
        <v>8</v>
      </c>
      <c r="C35" s="36">
        <v>9</v>
      </c>
      <c r="D35" s="36">
        <v>7</v>
      </c>
      <c r="E35" s="36">
        <v>10</v>
      </c>
      <c r="F35" s="36">
        <v>10</v>
      </c>
      <c r="G35" s="37">
        <v>9</v>
      </c>
      <c r="I35" s="35">
        <v>8</v>
      </c>
      <c r="J35" s="36">
        <v>9</v>
      </c>
      <c r="K35" s="36">
        <v>8</v>
      </c>
      <c r="L35" s="36">
        <v>10</v>
      </c>
      <c r="M35" s="36">
        <v>10</v>
      </c>
      <c r="N35" s="36">
        <v>10</v>
      </c>
      <c r="O35" s="37">
        <v>9</v>
      </c>
    </row>
  </sheetData>
  <mergeCells count="11">
    <mergeCell ref="A19:G19"/>
    <mergeCell ref="I19:O19"/>
    <mergeCell ref="Q19:W19"/>
    <mergeCell ref="A28:G28"/>
    <mergeCell ref="I28:O28"/>
    <mergeCell ref="A1:G1"/>
    <mergeCell ref="I1:O1"/>
    <mergeCell ref="Q1:W1"/>
    <mergeCell ref="A10:G10"/>
    <mergeCell ref="I10:O10"/>
    <mergeCell ref="Q10:W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25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26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34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>
        <v>4</v>
      </c>
      <c r="C5" s="18">
        <v>2</v>
      </c>
      <c r="D5" s="18">
        <f>C5</f>
        <v>2</v>
      </c>
      <c r="E5" s="19">
        <f>C5/49</f>
        <v>4.0816326530612242E-2</v>
      </c>
      <c r="F5" s="19">
        <f>E5</f>
        <v>4.0816326530612242E-2</v>
      </c>
      <c r="G5" s="20">
        <f>E5*100</f>
        <v>4.0816326530612246</v>
      </c>
      <c r="H5" s="7"/>
    </row>
    <row r="6" spans="1:8" x14ac:dyDescent="0.25">
      <c r="A6" s="27" t="s">
        <v>14</v>
      </c>
      <c r="B6" s="12">
        <v>5</v>
      </c>
      <c r="C6" s="10">
        <v>1</v>
      </c>
      <c r="D6" s="10">
        <f>D5+C6</f>
        <v>3</v>
      </c>
      <c r="E6" s="11">
        <f t="shared" ref="E6:E11" si="0">C6/49</f>
        <v>2.0408163265306121E-2</v>
      </c>
      <c r="F6" s="11">
        <f>F5+E6</f>
        <v>6.1224489795918366E-2</v>
      </c>
      <c r="G6" s="13">
        <f t="shared" ref="G6:G11" si="1">E6*100</f>
        <v>2.0408163265306123</v>
      </c>
      <c r="H6" s="7"/>
    </row>
    <row r="7" spans="1:8" x14ac:dyDescent="0.25">
      <c r="A7" s="27" t="s">
        <v>16</v>
      </c>
      <c r="B7" s="12">
        <v>6</v>
      </c>
      <c r="C7" s="10">
        <v>0</v>
      </c>
      <c r="D7" s="10">
        <f t="shared" ref="D7:D11" si="2">D6+C7</f>
        <v>3</v>
      </c>
      <c r="E7" s="11">
        <f t="shared" si="0"/>
        <v>0</v>
      </c>
      <c r="F7" s="11">
        <f t="shared" ref="F7:F11" si="3">F6+E7</f>
        <v>6.1224489795918366E-2</v>
      </c>
      <c r="G7" s="13">
        <f t="shared" si="1"/>
        <v>0</v>
      </c>
      <c r="H7" s="7"/>
    </row>
    <row r="8" spans="1:8" x14ac:dyDescent="0.25">
      <c r="A8" s="27" t="s">
        <v>18</v>
      </c>
      <c r="B8" s="12">
        <v>7</v>
      </c>
      <c r="C8" s="10">
        <v>0</v>
      </c>
      <c r="D8" s="10">
        <f t="shared" si="2"/>
        <v>3</v>
      </c>
      <c r="E8" s="11">
        <f t="shared" si="0"/>
        <v>0</v>
      </c>
      <c r="F8" s="11">
        <f t="shared" si="3"/>
        <v>6.1224489795918366E-2</v>
      </c>
      <c r="G8" s="13">
        <f t="shared" si="1"/>
        <v>0</v>
      </c>
      <c r="H8" s="7"/>
    </row>
    <row r="9" spans="1:8" x14ac:dyDescent="0.25">
      <c r="A9" s="27" t="s">
        <v>20</v>
      </c>
      <c r="B9" s="12">
        <v>8</v>
      </c>
      <c r="C9" s="10">
        <v>10</v>
      </c>
      <c r="D9" s="10">
        <f t="shared" si="2"/>
        <v>13</v>
      </c>
      <c r="E9" s="11">
        <f t="shared" si="0"/>
        <v>0.20408163265306123</v>
      </c>
      <c r="F9" s="11">
        <f t="shared" si="3"/>
        <v>0.26530612244897961</v>
      </c>
      <c r="G9" s="13">
        <f t="shared" si="1"/>
        <v>20.408163265306122</v>
      </c>
      <c r="H9" s="7"/>
    </row>
    <row r="10" spans="1:8" x14ac:dyDescent="0.25">
      <c r="A10" s="27" t="s">
        <v>7</v>
      </c>
      <c r="B10" s="12">
        <v>9</v>
      </c>
      <c r="C10" s="10">
        <v>15</v>
      </c>
      <c r="D10" s="10">
        <f t="shared" si="2"/>
        <v>28</v>
      </c>
      <c r="E10" s="11">
        <f t="shared" si="0"/>
        <v>0.30612244897959184</v>
      </c>
      <c r="F10" s="11">
        <f t="shared" si="3"/>
        <v>0.5714285714285714</v>
      </c>
      <c r="G10" s="13">
        <f t="shared" si="1"/>
        <v>30.612244897959183</v>
      </c>
      <c r="H10" s="7"/>
    </row>
    <row r="11" spans="1:8" ht="15.75" thickBot="1" x14ac:dyDescent="0.3">
      <c r="A11" s="28" t="s">
        <v>23</v>
      </c>
      <c r="B11" s="14">
        <v>10</v>
      </c>
      <c r="C11" s="15">
        <v>21</v>
      </c>
      <c r="D11" s="15">
        <f t="shared" si="2"/>
        <v>49</v>
      </c>
      <c r="E11" s="16">
        <f t="shared" si="0"/>
        <v>0.42857142857142855</v>
      </c>
      <c r="F11" s="16">
        <f t="shared" si="3"/>
        <v>1</v>
      </c>
      <c r="G11" s="17">
        <f t="shared" si="1"/>
        <v>42.857142857142854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25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26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35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>
        <v>4</v>
      </c>
      <c r="C5" s="18">
        <v>1</v>
      </c>
      <c r="D5" s="18">
        <f>C5</f>
        <v>1</v>
      </c>
      <c r="E5" s="19">
        <f>C5/49</f>
        <v>2.0408163265306121E-2</v>
      </c>
      <c r="F5" s="19">
        <f>E5</f>
        <v>2.0408163265306121E-2</v>
      </c>
      <c r="G5" s="20">
        <f>E5*100</f>
        <v>2.0408163265306123</v>
      </c>
      <c r="H5" s="7"/>
    </row>
    <row r="6" spans="1:8" x14ac:dyDescent="0.25">
      <c r="A6" s="27" t="s">
        <v>14</v>
      </c>
      <c r="B6" s="12">
        <v>5</v>
      </c>
      <c r="C6" s="10">
        <v>3</v>
      </c>
      <c r="D6" s="10">
        <f>D5+C6</f>
        <v>4</v>
      </c>
      <c r="E6" s="11">
        <f t="shared" ref="E6:E11" si="0">C6/49</f>
        <v>6.1224489795918366E-2</v>
      </c>
      <c r="F6" s="11">
        <f>F5+E6</f>
        <v>8.1632653061224483E-2</v>
      </c>
      <c r="G6" s="13">
        <f t="shared" ref="G6:G11" si="1">E6*100</f>
        <v>6.1224489795918364</v>
      </c>
      <c r="H6" s="7"/>
    </row>
    <row r="7" spans="1:8" x14ac:dyDescent="0.25">
      <c r="A7" s="27" t="s">
        <v>16</v>
      </c>
      <c r="B7" s="12">
        <v>6</v>
      </c>
      <c r="C7" s="10">
        <v>2</v>
      </c>
      <c r="D7" s="10">
        <f t="shared" ref="D7:D11" si="2">D6+C7</f>
        <v>6</v>
      </c>
      <c r="E7" s="11">
        <f t="shared" si="0"/>
        <v>4.0816326530612242E-2</v>
      </c>
      <c r="F7" s="11">
        <f t="shared" ref="F7:F11" si="3">F6+E7</f>
        <v>0.12244897959183673</v>
      </c>
      <c r="G7" s="13">
        <f t="shared" si="1"/>
        <v>4.0816326530612246</v>
      </c>
      <c r="H7" s="7"/>
    </row>
    <row r="8" spans="1:8" x14ac:dyDescent="0.25">
      <c r="A8" s="27" t="s">
        <v>18</v>
      </c>
      <c r="B8" s="12">
        <v>7</v>
      </c>
      <c r="C8" s="10">
        <v>4</v>
      </c>
      <c r="D8" s="10">
        <f t="shared" si="2"/>
        <v>10</v>
      </c>
      <c r="E8" s="11">
        <f t="shared" si="0"/>
        <v>8.1632653061224483E-2</v>
      </c>
      <c r="F8" s="11">
        <f t="shared" si="3"/>
        <v>0.20408163265306123</v>
      </c>
      <c r="G8" s="13">
        <f t="shared" si="1"/>
        <v>8.1632653061224492</v>
      </c>
      <c r="H8" s="7"/>
    </row>
    <row r="9" spans="1:8" x14ac:dyDescent="0.25">
      <c r="A9" s="27" t="s">
        <v>20</v>
      </c>
      <c r="B9" s="12">
        <v>8</v>
      </c>
      <c r="C9" s="10">
        <v>9</v>
      </c>
      <c r="D9" s="10">
        <f t="shared" si="2"/>
        <v>19</v>
      </c>
      <c r="E9" s="11">
        <f t="shared" si="0"/>
        <v>0.18367346938775511</v>
      </c>
      <c r="F9" s="11">
        <f t="shared" si="3"/>
        <v>0.38775510204081631</v>
      </c>
      <c r="G9" s="13">
        <f t="shared" si="1"/>
        <v>18.367346938775512</v>
      </c>
      <c r="H9" s="7"/>
    </row>
    <row r="10" spans="1:8" x14ac:dyDescent="0.25">
      <c r="A10" s="27" t="s">
        <v>7</v>
      </c>
      <c r="B10" s="12">
        <v>9</v>
      </c>
      <c r="C10" s="10">
        <v>16</v>
      </c>
      <c r="D10" s="10">
        <f t="shared" si="2"/>
        <v>35</v>
      </c>
      <c r="E10" s="11">
        <f t="shared" si="0"/>
        <v>0.32653061224489793</v>
      </c>
      <c r="F10" s="11">
        <f t="shared" si="3"/>
        <v>0.71428571428571419</v>
      </c>
      <c r="G10" s="13">
        <f t="shared" si="1"/>
        <v>32.653061224489797</v>
      </c>
      <c r="H10" s="7"/>
    </row>
    <row r="11" spans="1:8" ht="15.75" thickBot="1" x14ac:dyDescent="0.3">
      <c r="A11" s="28" t="s">
        <v>23</v>
      </c>
      <c r="B11" s="14">
        <v>10</v>
      </c>
      <c r="C11" s="15">
        <v>14</v>
      </c>
      <c r="D11" s="15">
        <f t="shared" si="2"/>
        <v>49</v>
      </c>
      <c r="E11" s="16">
        <f t="shared" si="0"/>
        <v>0.2857142857142857</v>
      </c>
      <c r="F11" s="16">
        <f t="shared" si="3"/>
        <v>0.99999999999999989</v>
      </c>
      <c r="G11" s="17">
        <f t="shared" si="1"/>
        <v>28.571428571428569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25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26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36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>
        <v>4</v>
      </c>
      <c r="C5" s="18">
        <v>1</v>
      </c>
      <c r="D5" s="18">
        <f>C5</f>
        <v>1</v>
      </c>
      <c r="E5" s="19">
        <f>C5/49</f>
        <v>2.0408163265306121E-2</v>
      </c>
      <c r="F5" s="19">
        <f>E5</f>
        <v>2.0408163265306121E-2</v>
      </c>
      <c r="G5" s="20">
        <f>E5*100</f>
        <v>2.0408163265306123</v>
      </c>
      <c r="H5" s="7"/>
    </row>
    <row r="6" spans="1:8" x14ac:dyDescent="0.25">
      <c r="A6" s="27" t="s">
        <v>14</v>
      </c>
      <c r="B6" s="12">
        <v>5</v>
      </c>
      <c r="C6" s="10">
        <v>0</v>
      </c>
      <c r="D6" s="10">
        <f>D5+C6</f>
        <v>1</v>
      </c>
      <c r="E6" s="11">
        <f t="shared" ref="E6:E11" si="0">C6/49</f>
        <v>0</v>
      </c>
      <c r="F6" s="11">
        <f>F5+E6</f>
        <v>2.0408163265306121E-2</v>
      </c>
      <c r="G6" s="13">
        <f t="shared" ref="G6:G11" si="1">E6*100</f>
        <v>0</v>
      </c>
      <c r="H6" s="7"/>
    </row>
    <row r="7" spans="1:8" x14ac:dyDescent="0.25">
      <c r="A7" s="27" t="s">
        <v>16</v>
      </c>
      <c r="B7" s="12">
        <v>6</v>
      </c>
      <c r="C7" s="10">
        <v>4</v>
      </c>
      <c r="D7" s="10">
        <f t="shared" ref="D7:D11" si="2">D6+C7</f>
        <v>5</v>
      </c>
      <c r="E7" s="11">
        <f t="shared" si="0"/>
        <v>8.1632653061224483E-2</v>
      </c>
      <c r="F7" s="11">
        <f t="shared" ref="F7:F11" si="3">F6+E7</f>
        <v>0.1020408163265306</v>
      </c>
      <c r="G7" s="13">
        <f t="shared" si="1"/>
        <v>8.1632653061224492</v>
      </c>
      <c r="H7" s="7"/>
    </row>
    <row r="8" spans="1:8" x14ac:dyDescent="0.25">
      <c r="A8" s="27" t="s">
        <v>18</v>
      </c>
      <c r="B8" s="12">
        <v>7</v>
      </c>
      <c r="C8" s="10">
        <v>3</v>
      </c>
      <c r="D8" s="10">
        <f t="shared" si="2"/>
        <v>8</v>
      </c>
      <c r="E8" s="11">
        <f t="shared" si="0"/>
        <v>6.1224489795918366E-2</v>
      </c>
      <c r="F8" s="11">
        <f t="shared" si="3"/>
        <v>0.16326530612244897</v>
      </c>
      <c r="G8" s="13">
        <f t="shared" si="1"/>
        <v>6.1224489795918364</v>
      </c>
      <c r="H8" s="7"/>
    </row>
    <row r="9" spans="1:8" x14ac:dyDescent="0.25">
      <c r="A9" s="27" t="s">
        <v>20</v>
      </c>
      <c r="B9" s="12">
        <v>8</v>
      </c>
      <c r="C9" s="10">
        <v>8</v>
      </c>
      <c r="D9" s="10">
        <f t="shared" si="2"/>
        <v>16</v>
      </c>
      <c r="E9" s="11">
        <f t="shared" si="0"/>
        <v>0.16326530612244897</v>
      </c>
      <c r="F9" s="11">
        <f t="shared" si="3"/>
        <v>0.32653061224489793</v>
      </c>
      <c r="G9" s="13">
        <f t="shared" si="1"/>
        <v>16.326530612244898</v>
      </c>
      <c r="H9" s="7"/>
    </row>
    <row r="10" spans="1:8" x14ac:dyDescent="0.25">
      <c r="A10" s="27" t="s">
        <v>7</v>
      </c>
      <c r="B10" s="12">
        <v>9</v>
      </c>
      <c r="C10" s="10">
        <v>17</v>
      </c>
      <c r="D10" s="10">
        <f t="shared" si="2"/>
        <v>33</v>
      </c>
      <c r="E10" s="11">
        <f t="shared" si="0"/>
        <v>0.34693877551020408</v>
      </c>
      <c r="F10" s="11">
        <f t="shared" si="3"/>
        <v>0.67346938775510201</v>
      </c>
      <c r="G10" s="13">
        <f t="shared" si="1"/>
        <v>34.693877551020407</v>
      </c>
      <c r="H10" s="7"/>
    </row>
    <row r="11" spans="1:8" ht="15.75" thickBot="1" x14ac:dyDescent="0.3">
      <c r="A11" s="28" t="s">
        <v>23</v>
      </c>
      <c r="B11" s="14">
        <v>10</v>
      </c>
      <c r="C11" s="15">
        <v>16</v>
      </c>
      <c r="D11" s="15">
        <f t="shared" si="2"/>
        <v>49</v>
      </c>
      <c r="E11" s="16">
        <f t="shared" si="0"/>
        <v>0.32653061224489793</v>
      </c>
      <c r="F11" s="16">
        <f t="shared" si="3"/>
        <v>1</v>
      </c>
      <c r="G11" s="17">
        <f>E11*100</f>
        <v>32.653061224489797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2" zoomScaleNormal="100"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1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5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27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 t="s">
        <v>13</v>
      </c>
      <c r="C5" s="18">
        <v>6</v>
      </c>
      <c r="D5" s="18">
        <f>C5</f>
        <v>6</v>
      </c>
      <c r="E5" s="19">
        <f>C5/49</f>
        <v>0.12244897959183673</v>
      </c>
      <c r="F5" s="19">
        <f>E5</f>
        <v>0.12244897959183673</v>
      </c>
      <c r="G5" s="29">
        <f>E5*100</f>
        <v>12.244897959183673</v>
      </c>
      <c r="H5" s="7"/>
    </row>
    <row r="6" spans="1:8" x14ac:dyDescent="0.25">
      <c r="A6" s="27" t="s">
        <v>14</v>
      </c>
      <c r="B6" s="12" t="s">
        <v>15</v>
      </c>
      <c r="C6" s="10">
        <v>8</v>
      </c>
      <c r="D6" s="10">
        <f>D5+C6</f>
        <v>14</v>
      </c>
      <c r="E6" s="11">
        <f t="shared" ref="E6:E11" si="0">C6/49</f>
        <v>0.16326530612244897</v>
      </c>
      <c r="F6" s="11">
        <f>F5+E6</f>
        <v>0.2857142857142857</v>
      </c>
      <c r="G6" s="30">
        <f t="shared" ref="G6:G11" si="1">E6*100</f>
        <v>16.326530612244898</v>
      </c>
      <c r="H6" s="7"/>
    </row>
    <row r="7" spans="1:8" x14ac:dyDescent="0.25">
      <c r="A7" s="27" t="s">
        <v>16</v>
      </c>
      <c r="B7" s="12" t="s">
        <v>17</v>
      </c>
      <c r="C7" s="10">
        <v>7</v>
      </c>
      <c r="D7" s="10">
        <f t="shared" ref="D7:D11" si="2">D6+C7</f>
        <v>21</v>
      </c>
      <c r="E7" s="11">
        <f t="shared" si="0"/>
        <v>0.14285714285714285</v>
      </c>
      <c r="F7" s="11">
        <f t="shared" ref="F7:F11" si="3">F6+E7</f>
        <v>0.42857142857142855</v>
      </c>
      <c r="G7" s="30">
        <f t="shared" si="1"/>
        <v>14.285714285714285</v>
      </c>
      <c r="H7" s="7"/>
    </row>
    <row r="8" spans="1:8" x14ac:dyDescent="0.25">
      <c r="A8" s="27" t="s">
        <v>18</v>
      </c>
      <c r="B8" s="12" t="s">
        <v>19</v>
      </c>
      <c r="C8" s="10">
        <v>13</v>
      </c>
      <c r="D8" s="10">
        <f t="shared" si="2"/>
        <v>34</v>
      </c>
      <c r="E8" s="11">
        <f t="shared" si="0"/>
        <v>0.26530612244897961</v>
      </c>
      <c r="F8" s="11">
        <f t="shared" si="3"/>
        <v>0.69387755102040816</v>
      </c>
      <c r="G8" s="30">
        <f t="shared" si="1"/>
        <v>26.530612244897959</v>
      </c>
      <c r="H8" s="7"/>
    </row>
    <row r="9" spans="1:8" x14ac:dyDescent="0.25">
      <c r="A9" s="27" t="s">
        <v>20</v>
      </c>
      <c r="B9" s="12" t="s">
        <v>21</v>
      </c>
      <c r="C9" s="10">
        <v>4</v>
      </c>
      <c r="D9" s="10">
        <f t="shared" si="2"/>
        <v>38</v>
      </c>
      <c r="E9" s="11">
        <f t="shared" si="0"/>
        <v>8.1632653061224483E-2</v>
      </c>
      <c r="F9" s="11">
        <f t="shared" si="3"/>
        <v>0.77551020408163263</v>
      </c>
      <c r="G9" s="30">
        <f t="shared" si="1"/>
        <v>8.1632653061224492</v>
      </c>
      <c r="H9" s="7"/>
    </row>
    <row r="10" spans="1:8" x14ac:dyDescent="0.25">
      <c r="A10" s="27" t="s">
        <v>7</v>
      </c>
      <c r="B10" s="12" t="s">
        <v>22</v>
      </c>
      <c r="C10" s="10">
        <v>4</v>
      </c>
      <c r="D10" s="10">
        <f t="shared" si="2"/>
        <v>42</v>
      </c>
      <c r="E10" s="11">
        <f t="shared" si="0"/>
        <v>8.1632653061224483E-2</v>
      </c>
      <c r="F10" s="11">
        <f t="shared" si="3"/>
        <v>0.8571428571428571</v>
      </c>
      <c r="G10" s="30">
        <f t="shared" si="1"/>
        <v>8.1632653061224492</v>
      </c>
      <c r="H10" s="7"/>
    </row>
    <row r="11" spans="1:8" ht="15.75" thickBot="1" x14ac:dyDescent="0.3">
      <c r="A11" s="28" t="s">
        <v>23</v>
      </c>
      <c r="B11" s="14" t="s">
        <v>24</v>
      </c>
      <c r="C11" s="15">
        <v>7</v>
      </c>
      <c r="D11" s="15">
        <f t="shared" si="2"/>
        <v>49</v>
      </c>
      <c r="E11" s="16">
        <f t="shared" si="0"/>
        <v>0.14285714285714285</v>
      </c>
      <c r="F11" s="16">
        <f t="shared" si="3"/>
        <v>1</v>
      </c>
      <c r="G11" s="31">
        <f t="shared" si="1"/>
        <v>14.285714285714285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1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5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6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 t="s">
        <v>13</v>
      </c>
      <c r="C5" s="18">
        <v>6</v>
      </c>
      <c r="D5" s="18">
        <f>C5</f>
        <v>6</v>
      </c>
      <c r="E5" s="19">
        <f>C5/49</f>
        <v>0.12244897959183673</v>
      </c>
      <c r="F5" s="19">
        <f>E5</f>
        <v>0.12244897959183673</v>
      </c>
      <c r="G5" s="20">
        <f>E5*100</f>
        <v>12.244897959183673</v>
      </c>
      <c r="H5" s="7"/>
    </row>
    <row r="6" spans="1:8" x14ac:dyDescent="0.25">
      <c r="A6" s="27" t="s">
        <v>14</v>
      </c>
      <c r="B6" s="12" t="s">
        <v>15</v>
      </c>
      <c r="C6" s="10">
        <v>6</v>
      </c>
      <c r="D6" s="10">
        <f>D5+C6</f>
        <v>12</v>
      </c>
      <c r="E6" s="11">
        <f t="shared" ref="E6:E11" si="0">C6/49</f>
        <v>0.12244897959183673</v>
      </c>
      <c r="F6" s="11">
        <f>F5+E6</f>
        <v>0.24489795918367346</v>
      </c>
      <c r="G6" s="13">
        <f t="shared" ref="G6:G11" si="1">E6*100</f>
        <v>12.244897959183673</v>
      </c>
      <c r="H6" s="7"/>
    </row>
    <row r="7" spans="1:8" x14ac:dyDescent="0.25">
      <c r="A7" s="27" t="s">
        <v>16</v>
      </c>
      <c r="B7" s="12" t="s">
        <v>17</v>
      </c>
      <c r="C7" s="10">
        <v>8</v>
      </c>
      <c r="D7" s="10">
        <f t="shared" ref="D7:D11" si="2">D6+C7</f>
        <v>20</v>
      </c>
      <c r="E7" s="11">
        <f t="shared" si="0"/>
        <v>0.16326530612244897</v>
      </c>
      <c r="F7" s="11">
        <f t="shared" ref="F7:F11" si="3">F6+E7</f>
        <v>0.40816326530612246</v>
      </c>
      <c r="G7" s="13">
        <f t="shared" si="1"/>
        <v>16.326530612244898</v>
      </c>
      <c r="H7" s="7"/>
    </row>
    <row r="8" spans="1:8" x14ac:dyDescent="0.25">
      <c r="A8" s="27" t="s">
        <v>18</v>
      </c>
      <c r="B8" s="12" t="s">
        <v>19</v>
      </c>
      <c r="C8" s="10">
        <v>13</v>
      </c>
      <c r="D8" s="10">
        <f t="shared" si="2"/>
        <v>33</v>
      </c>
      <c r="E8" s="11">
        <f t="shared" si="0"/>
        <v>0.26530612244897961</v>
      </c>
      <c r="F8" s="11">
        <f t="shared" si="3"/>
        <v>0.67346938775510212</v>
      </c>
      <c r="G8" s="13">
        <f t="shared" si="1"/>
        <v>26.530612244897959</v>
      </c>
      <c r="H8" s="7"/>
    </row>
    <row r="9" spans="1:8" x14ac:dyDescent="0.25">
      <c r="A9" s="27" t="s">
        <v>20</v>
      </c>
      <c r="B9" s="12" t="s">
        <v>21</v>
      </c>
      <c r="C9" s="10">
        <v>9</v>
      </c>
      <c r="D9" s="10">
        <f t="shared" si="2"/>
        <v>42</v>
      </c>
      <c r="E9" s="11">
        <f t="shared" si="0"/>
        <v>0.18367346938775511</v>
      </c>
      <c r="F9" s="11">
        <f t="shared" si="3"/>
        <v>0.85714285714285721</v>
      </c>
      <c r="G9" s="13">
        <f t="shared" si="1"/>
        <v>18.367346938775512</v>
      </c>
      <c r="H9" s="7"/>
    </row>
    <row r="10" spans="1:8" x14ac:dyDescent="0.25">
      <c r="A10" s="27" t="s">
        <v>7</v>
      </c>
      <c r="B10" s="12" t="s">
        <v>22</v>
      </c>
      <c r="C10" s="10">
        <v>4</v>
      </c>
      <c r="D10" s="10">
        <f t="shared" si="2"/>
        <v>46</v>
      </c>
      <c r="E10" s="11">
        <f t="shared" si="0"/>
        <v>8.1632653061224483E-2</v>
      </c>
      <c r="F10" s="11">
        <f t="shared" si="3"/>
        <v>0.93877551020408168</v>
      </c>
      <c r="G10" s="13">
        <f t="shared" si="1"/>
        <v>8.1632653061224492</v>
      </c>
      <c r="H10" s="7"/>
    </row>
    <row r="11" spans="1:8" ht="15.75" thickBot="1" x14ac:dyDescent="0.3">
      <c r="A11" s="28" t="s">
        <v>23</v>
      </c>
      <c r="B11" s="14" t="s">
        <v>24</v>
      </c>
      <c r="C11" s="15">
        <v>3</v>
      </c>
      <c r="D11" s="15">
        <f t="shared" si="2"/>
        <v>49</v>
      </c>
      <c r="E11" s="16">
        <f t="shared" si="0"/>
        <v>6.1224489795918366E-2</v>
      </c>
      <c r="F11" s="16">
        <f t="shared" si="3"/>
        <v>1</v>
      </c>
      <c r="G11" s="17">
        <f t="shared" si="1"/>
        <v>6.1224489795918364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1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5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28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 t="s">
        <v>13</v>
      </c>
      <c r="C5" s="18">
        <v>21</v>
      </c>
      <c r="D5" s="18">
        <f>C5</f>
        <v>21</v>
      </c>
      <c r="E5" s="19">
        <f>C5/49</f>
        <v>0.42857142857142855</v>
      </c>
      <c r="F5" s="19">
        <f>E5</f>
        <v>0.42857142857142855</v>
      </c>
      <c r="G5" s="20">
        <f>E5*100</f>
        <v>42.857142857142854</v>
      </c>
      <c r="H5" s="7"/>
    </row>
    <row r="6" spans="1:8" x14ac:dyDescent="0.25">
      <c r="A6" s="27" t="s">
        <v>14</v>
      </c>
      <c r="B6" s="12" t="s">
        <v>15</v>
      </c>
      <c r="C6" s="10">
        <v>9</v>
      </c>
      <c r="D6" s="10">
        <f>D5+C6</f>
        <v>30</v>
      </c>
      <c r="E6" s="11">
        <f t="shared" ref="E6:E11" si="0">C6/49</f>
        <v>0.18367346938775511</v>
      </c>
      <c r="F6" s="11">
        <f>F5+E6</f>
        <v>0.61224489795918369</v>
      </c>
      <c r="G6" s="13">
        <f t="shared" ref="G6:G11" si="1">E6*100</f>
        <v>18.367346938775512</v>
      </c>
      <c r="H6" s="7"/>
    </row>
    <row r="7" spans="1:8" x14ac:dyDescent="0.25">
      <c r="A7" s="27" t="s">
        <v>16</v>
      </c>
      <c r="B7" s="12" t="s">
        <v>17</v>
      </c>
      <c r="C7" s="10">
        <v>8</v>
      </c>
      <c r="D7" s="10">
        <f t="shared" ref="D7:D11" si="2">D6+C7</f>
        <v>38</v>
      </c>
      <c r="E7" s="11">
        <f t="shared" si="0"/>
        <v>0.16326530612244897</v>
      </c>
      <c r="F7" s="11">
        <f t="shared" ref="F7:F11" si="3">F6+E7</f>
        <v>0.77551020408163263</v>
      </c>
      <c r="G7" s="13">
        <f t="shared" si="1"/>
        <v>16.326530612244898</v>
      </c>
      <c r="H7" s="7"/>
    </row>
    <row r="8" spans="1:8" x14ac:dyDescent="0.25">
      <c r="A8" s="27" t="s">
        <v>18</v>
      </c>
      <c r="B8" s="12" t="s">
        <v>19</v>
      </c>
      <c r="C8" s="10">
        <v>6</v>
      </c>
      <c r="D8" s="10">
        <f t="shared" si="2"/>
        <v>44</v>
      </c>
      <c r="E8" s="11">
        <f t="shared" si="0"/>
        <v>0.12244897959183673</v>
      </c>
      <c r="F8" s="11">
        <f t="shared" si="3"/>
        <v>0.89795918367346939</v>
      </c>
      <c r="G8" s="13">
        <f t="shared" si="1"/>
        <v>12.244897959183673</v>
      </c>
      <c r="H8" s="7"/>
    </row>
    <row r="9" spans="1:8" x14ac:dyDescent="0.25">
      <c r="A9" s="27" t="s">
        <v>20</v>
      </c>
      <c r="B9" s="12" t="s">
        <v>21</v>
      </c>
      <c r="C9" s="10">
        <v>1</v>
      </c>
      <c r="D9" s="10">
        <f t="shared" si="2"/>
        <v>45</v>
      </c>
      <c r="E9" s="11">
        <f t="shared" si="0"/>
        <v>2.0408163265306121E-2</v>
      </c>
      <c r="F9" s="11">
        <f t="shared" si="3"/>
        <v>0.91836734693877553</v>
      </c>
      <c r="G9" s="13">
        <f t="shared" si="1"/>
        <v>2.0408163265306123</v>
      </c>
      <c r="H9" s="7"/>
    </row>
    <row r="10" spans="1:8" x14ac:dyDescent="0.25">
      <c r="A10" s="27" t="s">
        <v>7</v>
      </c>
      <c r="B10" s="12" t="s">
        <v>22</v>
      </c>
      <c r="C10" s="10">
        <v>2</v>
      </c>
      <c r="D10" s="10">
        <f t="shared" si="2"/>
        <v>47</v>
      </c>
      <c r="E10" s="11">
        <f t="shared" si="0"/>
        <v>4.0816326530612242E-2</v>
      </c>
      <c r="F10" s="11">
        <f t="shared" si="3"/>
        <v>0.95918367346938782</v>
      </c>
      <c r="G10" s="13">
        <f t="shared" si="1"/>
        <v>4.0816326530612246</v>
      </c>
      <c r="H10" s="7"/>
    </row>
    <row r="11" spans="1:8" ht="15.75" thickBot="1" x14ac:dyDescent="0.3">
      <c r="A11" s="28" t="s">
        <v>23</v>
      </c>
      <c r="B11" s="14" t="s">
        <v>24</v>
      </c>
      <c r="C11" s="15">
        <v>2</v>
      </c>
      <c r="D11" s="15">
        <f t="shared" si="2"/>
        <v>49</v>
      </c>
      <c r="E11" s="16">
        <f t="shared" si="0"/>
        <v>4.0816326530612242E-2</v>
      </c>
      <c r="F11" s="16">
        <f t="shared" si="3"/>
        <v>1</v>
      </c>
      <c r="G11" s="17">
        <f t="shared" si="1"/>
        <v>4.0816326530612246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25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26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29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>
        <v>4</v>
      </c>
      <c r="C5" s="18">
        <v>1</v>
      </c>
      <c r="D5" s="18">
        <f>C5</f>
        <v>1</v>
      </c>
      <c r="E5" s="19">
        <f>C5/49</f>
        <v>2.0408163265306121E-2</v>
      </c>
      <c r="F5" s="19">
        <f>E5</f>
        <v>2.0408163265306121E-2</v>
      </c>
      <c r="G5" s="20">
        <f>E5*100</f>
        <v>2.0408163265306123</v>
      </c>
      <c r="H5" s="7"/>
    </row>
    <row r="6" spans="1:8" x14ac:dyDescent="0.25">
      <c r="A6" s="27" t="s">
        <v>14</v>
      </c>
      <c r="B6" s="12">
        <v>5</v>
      </c>
      <c r="C6" s="10">
        <v>2</v>
      </c>
      <c r="D6" s="10">
        <f>D5+C6</f>
        <v>3</v>
      </c>
      <c r="E6" s="11">
        <f t="shared" ref="E6:E11" si="0">C6/49</f>
        <v>4.0816326530612242E-2</v>
      </c>
      <c r="F6" s="11">
        <f>F5+E6</f>
        <v>6.1224489795918366E-2</v>
      </c>
      <c r="G6" s="13">
        <f t="shared" ref="G6:G11" si="1">E6*100</f>
        <v>4.0816326530612246</v>
      </c>
      <c r="H6" s="7"/>
    </row>
    <row r="7" spans="1:8" x14ac:dyDescent="0.25">
      <c r="A7" s="27" t="s">
        <v>16</v>
      </c>
      <c r="B7" s="12">
        <v>6</v>
      </c>
      <c r="C7" s="10">
        <v>1</v>
      </c>
      <c r="D7" s="10">
        <f t="shared" ref="D7:D11" si="2">D6+C7</f>
        <v>4</v>
      </c>
      <c r="E7" s="11">
        <f t="shared" si="0"/>
        <v>2.0408163265306121E-2</v>
      </c>
      <c r="F7" s="11">
        <f t="shared" ref="F7:F11" si="3">F6+E7</f>
        <v>8.1632653061224483E-2</v>
      </c>
      <c r="G7" s="13">
        <f t="shared" si="1"/>
        <v>2.0408163265306123</v>
      </c>
      <c r="H7" s="7"/>
    </row>
    <row r="8" spans="1:8" x14ac:dyDescent="0.25">
      <c r="A8" s="27" t="s">
        <v>18</v>
      </c>
      <c r="B8" s="12">
        <v>7</v>
      </c>
      <c r="C8" s="10">
        <v>8</v>
      </c>
      <c r="D8" s="10">
        <f t="shared" si="2"/>
        <v>12</v>
      </c>
      <c r="E8" s="11">
        <f t="shared" si="0"/>
        <v>0.16326530612244897</v>
      </c>
      <c r="F8" s="11">
        <f t="shared" si="3"/>
        <v>0.24489795918367346</v>
      </c>
      <c r="G8" s="13">
        <f t="shared" si="1"/>
        <v>16.326530612244898</v>
      </c>
      <c r="H8" s="7"/>
    </row>
    <row r="9" spans="1:8" x14ac:dyDescent="0.25">
      <c r="A9" s="27" t="s">
        <v>20</v>
      </c>
      <c r="B9" s="12">
        <v>8</v>
      </c>
      <c r="C9" s="10">
        <v>12</v>
      </c>
      <c r="D9" s="10">
        <f t="shared" si="2"/>
        <v>24</v>
      </c>
      <c r="E9" s="11">
        <f t="shared" si="0"/>
        <v>0.24489795918367346</v>
      </c>
      <c r="F9" s="11">
        <f t="shared" si="3"/>
        <v>0.48979591836734693</v>
      </c>
      <c r="G9" s="13">
        <f t="shared" si="1"/>
        <v>24.489795918367346</v>
      </c>
      <c r="H9" s="7"/>
    </row>
    <row r="10" spans="1:8" x14ac:dyDescent="0.25">
      <c r="A10" s="27" t="s">
        <v>7</v>
      </c>
      <c r="B10" s="12">
        <v>9</v>
      </c>
      <c r="C10" s="10">
        <v>16</v>
      </c>
      <c r="D10" s="10">
        <f t="shared" si="2"/>
        <v>40</v>
      </c>
      <c r="E10" s="11">
        <f t="shared" si="0"/>
        <v>0.32653061224489793</v>
      </c>
      <c r="F10" s="11">
        <f t="shared" si="3"/>
        <v>0.81632653061224492</v>
      </c>
      <c r="G10" s="13">
        <f t="shared" si="1"/>
        <v>32.653061224489797</v>
      </c>
      <c r="H10" s="7"/>
    </row>
    <row r="11" spans="1:8" ht="15.75" thickBot="1" x14ac:dyDescent="0.3">
      <c r="A11" s="28" t="s">
        <v>23</v>
      </c>
      <c r="B11" s="14">
        <v>10</v>
      </c>
      <c r="C11" s="15">
        <v>9</v>
      </c>
      <c r="D11" s="15">
        <f t="shared" si="2"/>
        <v>49</v>
      </c>
      <c r="E11" s="16">
        <f t="shared" si="0"/>
        <v>0.18367346938775511</v>
      </c>
      <c r="F11" s="16">
        <f t="shared" si="3"/>
        <v>1</v>
      </c>
      <c r="G11" s="17">
        <f t="shared" si="1"/>
        <v>18.367346938775512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25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26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30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>
        <v>4</v>
      </c>
      <c r="C5" s="18">
        <v>2</v>
      </c>
      <c r="D5" s="18">
        <f>C5</f>
        <v>2</v>
      </c>
      <c r="E5" s="19">
        <f>C5/49</f>
        <v>4.0816326530612242E-2</v>
      </c>
      <c r="F5" s="19">
        <f>E5</f>
        <v>4.0816326530612242E-2</v>
      </c>
      <c r="G5" s="20">
        <f>E5*100</f>
        <v>4.0816326530612246</v>
      </c>
      <c r="H5" s="7"/>
    </row>
    <row r="6" spans="1:8" x14ac:dyDescent="0.25">
      <c r="A6" s="27" t="s">
        <v>14</v>
      </c>
      <c r="B6" s="12">
        <v>5</v>
      </c>
      <c r="C6" s="10">
        <v>1</v>
      </c>
      <c r="D6" s="10">
        <f>D5+C6</f>
        <v>3</v>
      </c>
      <c r="E6" s="11">
        <f t="shared" ref="E6:E11" si="0">C6/49</f>
        <v>2.0408163265306121E-2</v>
      </c>
      <c r="F6" s="11">
        <f>F5+E6</f>
        <v>6.1224489795918366E-2</v>
      </c>
      <c r="G6" s="13">
        <f t="shared" ref="G6:G11" si="1">E6*100</f>
        <v>2.0408163265306123</v>
      </c>
      <c r="H6" s="7"/>
    </row>
    <row r="7" spans="1:8" x14ac:dyDescent="0.25">
      <c r="A7" s="27" t="s">
        <v>16</v>
      </c>
      <c r="B7" s="12">
        <v>6</v>
      </c>
      <c r="C7" s="10">
        <v>1</v>
      </c>
      <c r="D7" s="10">
        <f t="shared" ref="D7:D11" si="2">D6+C7</f>
        <v>4</v>
      </c>
      <c r="E7" s="11">
        <f t="shared" si="0"/>
        <v>2.0408163265306121E-2</v>
      </c>
      <c r="F7" s="11">
        <f t="shared" ref="F7:F11" si="3">F6+E7</f>
        <v>8.1632653061224483E-2</v>
      </c>
      <c r="G7" s="13">
        <f t="shared" si="1"/>
        <v>2.0408163265306123</v>
      </c>
      <c r="H7" s="7"/>
    </row>
    <row r="8" spans="1:8" x14ac:dyDescent="0.25">
      <c r="A8" s="27" t="s">
        <v>18</v>
      </c>
      <c r="B8" s="12">
        <v>7</v>
      </c>
      <c r="C8" s="10">
        <v>7</v>
      </c>
      <c r="D8" s="10">
        <f t="shared" si="2"/>
        <v>11</v>
      </c>
      <c r="E8" s="11">
        <f t="shared" si="0"/>
        <v>0.14285714285714285</v>
      </c>
      <c r="F8" s="11">
        <f t="shared" si="3"/>
        <v>0.22448979591836732</v>
      </c>
      <c r="G8" s="13">
        <f t="shared" si="1"/>
        <v>14.285714285714285</v>
      </c>
      <c r="H8" s="7"/>
    </row>
    <row r="9" spans="1:8" x14ac:dyDescent="0.25">
      <c r="A9" s="27" t="s">
        <v>20</v>
      </c>
      <c r="B9" s="12">
        <v>8</v>
      </c>
      <c r="C9" s="10">
        <v>12</v>
      </c>
      <c r="D9" s="10">
        <f t="shared" si="2"/>
        <v>23</v>
      </c>
      <c r="E9" s="11">
        <f t="shared" si="0"/>
        <v>0.24489795918367346</v>
      </c>
      <c r="F9" s="11">
        <f t="shared" si="3"/>
        <v>0.46938775510204078</v>
      </c>
      <c r="G9" s="13">
        <f t="shared" si="1"/>
        <v>24.489795918367346</v>
      </c>
      <c r="H9" s="7"/>
    </row>
    <row r="10" spans="1:8" x14ac:dyDescent="0.25">
      <c r="A10" s="27" t="s">
        <v>7</v>
      </c>
      <c r="B10" s="12">
        <v>9</v>
      </c>
      <c r="C10" s="10">
        <v>14</v>
      </c>
      <c r="D10" s="10">
        <f t="shared" si="2"/>
        <v>37</v>
      </c>
      <c r="E10" s="11">
        <f t="shared" si="0"/>
        <v>0.2857142857142857</v>
      </c>
      <c r="F10" s="11">
        <f t="shared" si="3"/>
        <v>0.75510204081632648</v>
      </c>
      <c r="G10" s="13">
        <f t="shared" si="1"/>
        <v>28.571428571428569</v>
      </c>
      <c r="H10" s="7"/>
    </row>
    <row r="11" spans="1:8" ht="15.75" thickBot="1" x14ac:dyDescent="0.3">
      <c r="A11" s="28" t="s">
        <v>23</v>
      </c>
      <c r="B11" s="14">
        <v>10</v>
      </c>
      <c r="C11" s="15">
        <v>12</v>
      </c>
      <c r="D11" s="15">
        <f t="shared" si="2"/>
        <v>49</v>
      </c>
      <c r="E11" s="16">
        <f t="shared" si="0"/>
        <v>0.24489795918367346</v>
      </c>
      <c r="F11" s="16">
        <f t="shared" si="3"/>
        <v>1</v>
      </c>
      <c r="G11" s="17">
        <f t="shared" si="1"/>
        <v>24.489795918367346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25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26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31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>
        <v>4</v>
      </c>
      <c r="C5" s="18">
        <v>1</v>
      </c>
      <c r="D5" s="18">
        <f>C5</f>
        <v>1</v>
      </c>
      <c r="E5" s="19">
        <f>C5/49</f>
        <v>2.0408163265306121E-2</v>
      </c>
      <c r="F5" s="19">
        <f>E5</f>
        <v>2.0408163265306121E-2</v>
      </c>
      <c r="G5" s="20">
        <f>E5*100</f>
        <v>2.0408163265306123</v>
      </c>
      <c r="H5" s="7"/>
    </row>
    <row r="6" spans="1:8" x14ac:dyDescent="0.25">
      <c r="A6" s="27" t="s">
        <v>14</v>
      </c>
      <c r="B6" s="12">
        <v>5</v>
      </c>
      <c r="C6" s="10">
        <v>1</v>
      </c>
      <c r="D6" s="10">
        <f>D5+C6</f>
        <v>2</v>
      </c>
      <c r="E6" s="11">
        <f t="shared" ref="E6:E11" si="0">C6/49</f>
        <v>2.0408163265306121E-2</v>
      </c>
      <c r="F6" s="11">
        <f>F5+E6</f>
        <v>4.0816326530612242E-2</v>
      </c>
      <c r="G6" s="13">
        <f t="shared" ref="G6:G11" si="1">E6*100</f>
        <v>2.0408163265306123</v>
      </c>
      <c r="H6" s="7"/>
    </row>
    <row r="7" spans="1:8" x14ac:dyDescent="0.25">
      <c r="A7" s="27" t="s">
        <v>16</v>
      </c>
      <c r="B7" s="12">
        <v>6</v>
      </c>
      <c r="C7" s="10">
        <v>0</v>
      </c>
      <c r="D7" s="10">
        <f t="shared" ref="D7:D11" si="2">D6+C7</f>
        <v>2</v>
      </c>
      <c r="E7" s="11">
        <f t="shared" si="0"/>
        <v>0</v>
      </c>
      <c r="F7" s="11">
        <f t="shared" ref="F7:F11" si="3">F6+E7</f>
        <v>4.0816326530612242E-2</v>
      </c>
      <c r="G7" s="13">
        <f t="shared" si="1"/>
        <v>0</v>
      </c>
      <c r="H7" s="7"/>
    </row>
    <row r="8" spans="1:8" x14ac:dyDescent="0.25">
      <c r="A8" s="27" t="s">
        <v>18</v>
      </c>
      <c r="B8" s="12">
        <v>7</v>
      </c>
      <c r="C8" s="10">
        <v>4</v>
      </c>
      <c r="D8" s="10">
        <f t="shared" si="2"/>
        <v>6</v>
      </c>
      <c r="E8" s="11">
        <f t="shared" si="0"/>
        <v>8.1632653061224483E-2</v>
      </c>
      <c r="F8" s="11">
        <f t="shared" si="3"/>
        <v>0.12244897959183673</v>
      </c>
      <c r="G8" s="13">
        <f t="shared" si="1"/>
        <v>8.1632653061224492</v>
      </c>
      <c r="H8" s="7"/>
    </row>
    <row r="9" spans="1:8" x14ac:dyDescent="0.25">
      <c r="A9" s="27" t="s">
        <v>20</v>
      </c>
      <c r="B9" s="12">
        <v>8</v>
      </c>
      <c r="C9" s="10">
        <v>10</v>
      </c>
      <c r="D9" s="10">
        <f t="shared" si="2"/>
        <v>16</v>
      </c>
      <c r="E9" s="11">
        <f t="shared" si="0"/>
        <v>0.20408163265306123</v>
      </c>
      <c r="F9" s="11">
        <f t="shared" si="3"/>
        <v>0.32653061224489799</v>
      </c>
      <c r="G9" s="13">
        <f t="shared" si="1"/>
        <v>20.408163265306122</v>
      </c>
      <c r="H9" s="7"/>
    </row>
    <row r="10" spans="1:8" x14ac:dyDescent="0.25">
      <c r="A10" s="27" t="s">
        <v>7</v>
      </c>
      <c r="B10" s="12">
        <v>9</v>
      </c>
      <c r="C10" s="10">
        <v>15</v>
      </c>
      <c r="D10" s="10">
        <f t="shared" si="2"/>
        <v>31</v>
      </c>
      <c r="E10" s="11">
        <f t="shared" si="0"/>
        <v>0.30612244897959184</v>
      </c>
      <c r="F10" s="11">
        <f t="shared" si="3"/>
        <v>0.63265306122448983</v>
      </c>
      <c r="G10" s="13">
        <f t="shared" si="1"/>
        <v>30.612244897959183</v>
      </c>
      <c r="H10" s="7"/>
    </row>
    <row r="11" spans="1:8" ht="15.75" thickBot="1" x14ac:dyDescent="0.3">
      <c r="A11" s="28" t="s">
        <v>23</v>
      </c>
      <c r="B11" s="14">
        <v>10</v>
      </c>
      <c r="C11" s="15">
        <v>18</v>
      </c>
      <c r="D11" s="15">
        <f t="shared" si="2"/>
        <v>49</v>
      </c>
      <c r="E11" s="16">
        <f t="shared" si="0"/>
        <v>0.36734693877551022</v>
      </c>
      <c r="F11" s="16">
        <f t="shared" si="3"/>
        <v>1</v>
      </c>
      <c r="G11" s="17">
        <f t="shared" si="1"/>
        <v>36.734693877551024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25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26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32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>
        <v>4</v>
      </c>
      <c r="C5" s="18">
        <v>1</v>
      </c>
      <c r="D5" s="18">
        <f>C5</f>
        <v>1</v>
      </c>
      <c r="E5" s="19">
        <f>C5/49</f>
        <v>2.0408163265306121E-2</v>
      </c>
      <c r="F5" s="19">
        <f>E5</f>
        <v>2.0408163265306121E-2</v>
      </c>
      <c r="G5" s="20">
        <f>E5*100</f>
        <v>2.0408163265306123</v>
      </c>
      <c r="H5" s="7"/>
    </row>
    <row r="6" spans="1:8" x14ac:dyDescent="0.25">
      <c r="A6" s="27" t="s">
        <v>14</v>
      </c>
      <c r="B6" s="12">
        <v>5</v>
      </c>
      <c r="C6" s="10">
        <v>0</v>
      </c>
      <c r="D6" s="10">
        <f>D5+C6</f>
        <v>1</v>
      </c>
      <c r="E6" s="11">
        <f t="shared" ref="E6:E11" si="0">C6/49</f>
        <v>0</v>
      </c>
      <c r="F6" s="11">
        <f>F5+E6</f>
        <v>2.0408163265306121E-2</v>
      </c>
      <c r="G6" s="13">
        <f t="shared" ref="G6:G11" si="1">E6*100</f>
        <v>0</v>
      </c>
      <c r="H6" s="7"/>
    </row>
    <row r="7" spans="1:8" x14ac:dyDescent="0.25">
      <c r="A7" s="27" t="s">
        <v>16</v>
      </c>
      <c r="B7" s="12">
        <v>6</v>
      </c>
      <c r="C7" s="10">
        <v>1</v>
      </c>
      <c r="D7" s="10">
        <f t="shared" ref="D7:D11" si="2">D6+C7</f>
        <v>2</v>
      </c>
      <c r="E7" s="11">
        <f t="shared" si="0"/>
        <v>2.0408163265306121E-2</v>
      </c>
      <c r="F7" s="11">
        <f t="shared" ref="F7:F11" si="3">F6+E7</f>
        <v>4.0816326530612242E-2</v>
      </c>
      <c r="G7" s="13">
        <f t="shared" si="1"/>
        <v>2.0408163265306123</v>
      </c>
      <c r="H7" s="7"/>
    </row>
    <row r="8" spans="1:8" x14ac:dyDescent="0.25">
      <c r="A8" s="27" t="s">
        <v>18</v>
      </c>
      <c r="B8" s="12">
        <v>7</v>
      </c>
      <c r="C8" s="10">
        <v>3</v>
      </c>
      <c r="D8" s="10">
        <f t="shared" si="2"/>
        <v>5</v>
      </c>
      <c r="E8" s="11">
        <f t="shared" si="0"/>
        <v>6.1224489795918366E-2</v>
      </c>
      <c r="F8" s="11">
        <f t="shared" si="3"/>
        <v>0.10204081632653061</v>
      </c>
      <c r="G8" s="13">
        <f t="shared" si="1"/>
        <v>6.1224489795918364</v>
      </c>
      <c r="H8" s="7"/>
    </row>
    <row r="9" spans="1:8" x14ac:dyDescent="0.25">
      <c r="A9" s="27" t="s">
        <v>20</v>
      </c>
      <c r="B9" s="12">
        <v>8</v>
      </c>
      <c r="C9" s="10">
        <v>11</v>
      </c>
      <c r="D9" s="10">
        <f t="shared" si="2"/>
        <v>16</v>
      </c>
      <c r="E9" s="11">
        <f t="shared" si="0"/>
        <v>0.22448979591836735</v>
      </c>
      <c r="F9" s="11">
        <f t="shared" si="3"/>
        <v>0.32653061224489799</v>
      </c>
      <c r="G9" s="13">
        <f t="shared" si="1"/>
        <v>22.448979591836736</v>
      </c>
      <c r="H9" s="7"/>
    </row>
    <row r="10" spans="1:8" x14ac:dyDescent="0.25">
      <c r="A10" s="27" t="s">
        <v>7</v>
      </c>
      <c r="B10" s="12">
        <v>9</v>
      </c>
      <c r="C10" s="10">
        <v>17</v>
      </c>
      <c r="D10" s="10">
        <f t="shared" si="2"/>
        <v>33</v>
      </c>
      <c r="E10" s="11">
        <f t="shared" si="0"/>
        <v>0.34693877551020408</v>
      </c>
      <c r="F10" s="11">
        <f t="shared" si="3"/>
        <v>0.67346938775510212</v>
      </c>
      <c r="G10" s="13">
        <f t="shared" si="1"/>
        <v>34.693877551020407</v>
      </c>
      <c r="H10" s="7"/>
    </row>
    <row r="11" spans="1:8" ht="15.75" thickBot="1" x14ac:dyDescent="0.3">
      <c r="A11" s="28" t="s">
        <v>23</v>
      </c>
      <c r="B11" s="14">
        <v>10</v>
      </c>
      <c r="C11" s="15">
        <v>16</v>
      </c>
      <c r="D11" s="15">
        <f t="shared" si="2"/>
        <v>49</v>
      </c>
      <c r="E11" s="16">
        <f t="shared" si="0"/>
        <v>0.32653061224489793</v>
      </c>
      <c r="F11" s="16">
        <f t="shared" si="3"/>
        <v>1</v>
      </c>
      <c r="G11" s="17">
        <f t="shared" si="1"/>
        <v>32.653061224489797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baseColWidth="10" defaultRowHeight="15" x14ac:dyDescent="0.25"/>
  <cols>
    <col min="1" max="1" width="3.42578125" style="6" customWidth="1"/>
    <col min="2" max="2" width="11.42578125" style="6"/>
    <col min="3" max="4" width="7.7109375" style="6" customWidth="1"/>
    <col min="5" max="6" width="7.7109375" style="8" customWidth="1"/>
    <col min="7" max="7" width="7.7109375" style="9" customWidth="1"/>
    <col min="8" max="16384" width="11.42578125" style="6"/>
  </cols>
  <sheetData>
    <row r="1" spans="1:8" x14ac:dyDescent="0.25">
      <c r="A1" s="1"/>
      <c r="B1" s="2" t="s">
        <v>0</v>
      </c>
      <c r="C1" s="3" t="s">
        <v>25</v>
      </c>
      <c r="D1" s="3"/>
      <c r="E1" s="4"/>
      <c r="F1" s="4"/>
      <c r="G1" s="5"/>
      <c r="H1" s="1"/>
    </row>
    <row r="2" spans="1:8" x14ac:dyDescent="0.25">
      <c r="A2" s="1"/>
      <c r="B2" s="2" t="s">
        <v>2</v>
      </c>
      <c r="C2" s="3" t="s">
        <v>3</v>
      </c>
      <c r="D2" s="3"/>
      <c r="E2" s="4"/>
      <c r="F2" s="4"/>
      <c r="G2" s="5"/>
      <c r="H2" s="1"/>
    </row>
    <row r="3" spans="1:8" ht="15.75" thickBot="1" x14ac:dyDescent="0.3">
      <c r="A3" s="1"/>
      <c r="B3" s="2" t="s">
        <v>4</v>
      </c>
      <c r="C3" s="3" t="s">
        <v>26</v>
      </c>
      <c r="D3" s="3"/>
      <c r="E3" s="4"/>
      <c r="F3" s="4"/>
      <c r="G3" s="5"/>
      <c r="H3" s="1"/>
    </row>
    <row r="4" spans="1:8" ht="15.75" thickBot="1" x14ac:dyDescent="0.3">
      <c r="A4" s="25"/>
      <c r="B4" s="21" t="s">
        <v>33</v>
      </c>
      <c r="C4" s="22" t="s">
        <v>7</v>
      </c>
      <c r="D4" s="22" t="s">
        <v>8</v>
      </c>
      <c r="E4" s="23" t="s">
        <v>9</v>
      </c>
      <c r="F4" s="23" t="s">
        <v>10</v>
      </c>
      <c r="G4" s="24" t="s">
        <v>11</v>
      </c>
      <c r="H4" s="1"/>
    </row>
    <row r="5" spans="1:8" x14ac:dyDescent="0.25">
      <c r="A5" s="27" t="s">
        <v>12</v>
      </c>
      <c r="B5" s="26">
        <v>4</v>
      </c>
      <c r="C5" s="18">
        <v>1</v>
      </c>
      <c r="D5" s="18">
        <f>C5</f>
        <v>1</v>
      </c>
      <c r="E5" s="19">
        <f>C5/49</f>
        <v>2.0408163265306121E-2</v>
      </c>
      <c r="F5" s="19">
        <f>E5</f>
        <v>2.0408163265306121E-2</v>
      </c>
      <c r="G5" s="20">
        <f>E5*100</f>
        <v>2.0408163265306123</v>
      </c>
      <c r="H5" s="7"/>
    </row>
    <row r="6" spans="1:8" x14ac:dyDescent="0.25">
      <c r="A6" s="27" t="s">
        <v>14</v>
      </c>
      <c r="B6" s="12">
        <v>5</v>
      </c>
      <c r="C6" s="10">
        <v>1</v>
      </c>
      <c r="D6" s="10">
        <f>D5+C6</f>
        <v>2</v>
      </c>
      <c r="E6" s="11">
        <f t="shared" ref="E6:E11" si="0">C6/49</f>
        <v>2.0408163265306121E-2</v>
      </c>
      <c r="F6" s="11">
        <f>F5+E6</f>
        <v>4.0816326530612242E-2</v>
      </c>
      <c r="G6" s="13">
        <f t="shared" ref="G6:G11" si="1">E6*100</f>
        <v>2.0408163265306123</v>
      </c>
      <c r="H6" s="7"/>
    </row>
    <row r="7" spans="1:8" x14ac:dyDescent="0.25">
      <c r="A7" s="27" t="s">
        <v>16</v>
      </c>
      <c r="B7" s="12">
        <v>6</v>
      </c>
      <c r="C7" s="10">
        <v>0</v>
      </c>
      <c r="D7" s="10">
        <f t="shared" ref="D7:D11" si="2">D6+C7</f>
        <v>2</v>
      </c>
      <c r="E7" s="11">
        <f t="shared" si="0"/>
        <v>0</v>
      </c>
      <c r="F7" s="11">
        <f t="shared" ref="F7:F11" si="3">F6+E7</f>
        <v>4.0816326530612242E-2</v>
      </c>
      <c r="G7" s="13">
        <f t="shared" si="1"/>
        <v>0</v>
      </c>
      <c r="H7" s="7"/>
    </row>
    <row r="8" spans="1:8" x14ac:dyDescent="0.25">
      <c r="A8" s="27" t="s">
        <v>18</v>
      </c>
      <c r="B8" s="12">
        <v>7</v>
      </c>
      <c r="C8" s="10">
        <v>7</v>
      </c>
      <c r="D8" s="10">
        <f t="shared" si="2"/>
        <v>9</v>
      </c>
      <c r="E8" s="11">
        <f t="shared" si="0"/>
        <v>0.14285714285714285</v>
      </c>
      <c r="F8" s="11">
        <f t="shared" si="3"/>
        <v>0.18367346938775508</v>
      </c>
      <c r="G8" s="13">
        <f t="shared" si="1"/>
        <v>14.285714285714285</v>
      </c>
      <c r="H8" s="7"/>
    </row>
    <row r="9" spans="1:8" x14ac:dyDescent="0.25">
      <c r="A9" s="27" t="s">
        <v>20</v>
      </c>
      <c r="B9" s="12">
        <v>8</v>
      </c>
      <c r="C9" s="10">
        <v>9</v>
      </c>
      <c r="D9" s="10">
        <f t="shared" si="2"/>
        <v>18</v>
      </c>
      <c r="E9" s="11">
        <f t="shared" si="0"/>
        <v>0.18367346938775511</v>
      </c>
      <c r="F9" s="11">
        <f t="shared" si="3"/>
        <v>0.36734693877551017</v>
      </c>
      <c r="G9" s="13">
        <f t="shared" si="1"/>
        <v>18.367346938775512</v>
      </c>
      <c r="H9" s="7"/>
    </row>
    <row r="10" spans="1:8" x14ac:dyDescent="0.25">
      <c r="A10" s="27" t="s">
        <v>7</v>
      </c>
      <c r="B10" s="12">
        <v>9</v>
      </c>
      <c r="C10" s="10">
        <v>13</v>
      </c>
      <c r="D10" s="10">
        <f t="shared" si="2"/>
        <v>31</v>
      </c>
      <c r="E10" s="11">
        <f t="shared" si="0"/>
        <v>0.26530612244897961</v>
      </c>
      <c r="F10" s="11">
        <f t="shared" si="3"/>
        <v>0.63265306122448983</v>
      </c>
      <c r="G10" s="13">
        <f t="shared" si="1"/>
        <v>26.530612244897959</v>
      </c>
      <c r="H10" s="7"/>
    </row>
    <row r="11" spans="1:8" ht="15.75" thickBot="1" x14ac:dyDescent="0.3">
      <c r="A11" s="28" t="s">
        <v>23</v>
      </c>
      <c r="B11" s="14">
        <v>10</v>
      </c>
      <c r="C11" s="15">
        <v>18</v>
      </c>
      <c r="D11" s="15">
        <f t="shared" si="2"/>
        <v>49</v>
      </c>
      <c r="E11" s="16">
        <f t="shared" si="0"/>
        <v>0.36734693877551022</v>
      </c>
      <c r="F11" s="16">
        <f t="shared" si="3"/>
        <v>1</v>
      </c>
      <c r="G11" s="17">
        <f t="shared" si="1"/>
        <v>36.734693877551024</v>
      </c>
      <c r="H11" s="7"/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Tabulacion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Murillo</dc:creator>
  <cp:lastModifiedBy>Diego Murillo</cp:lastModifiedBy>
  <cp:lastPrinted>2015-12-06T06:25:59Z</cp:lastPrinted>
  <dcterms:created xsi:type="dcterms:W3CDTF">2015-12-06T06:20:40Z</dcterms:created>
  <dcterms:modified xsi:type="dcterms:W3CDTF">2015-12-06T08:35:39Z</dcterms:modified>
</cp:coreProperties>
</file>