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40" windowHeight="10893"/>
  </bookViews>
  <sheets>
    <sheet name="Grene-Net ecotypes - aliquote" sheetId="1" r:id="rId1"/>
  </sheets>
  <calcPr calcId="144525"/>
</workbook>
</file>

<file path=xl/sharedStrings.xml><?xml version="1.0" encoding="utf-8"?>
<sst xmlns="http://schemas.openxmlformats.org/spreadsheetml/2006/main" count="268">
  <si>
    <t>ID</t>
  </si>
  <si>
    <t>name</t>
  </si>
  <si>
    <t>country</t>
  </si>
  <si>
    <t>Niek has seeds</t>
  </si>
  <si>
    <t>Francois has seeds</t>
  </si>
  <si>
    <t>Moi seeds</t>
  </si>
  <si>
    <t>notes</t>
  </si>
  <si>
    <t>for_master_mix (ml)</t>
  </si>
  <si>
    <t>weight_g</t>
  </si>
  <si>
    <t>seeds_total</t>
  </si>
  <si>
    <t>seeds_per_plot</t>
  </si>
  <si>
    <t>seeds_per_cm2</t>
  </si>
  <si>
    <t>x</t>
  </si>
  <si>
    <t xml:space="preserve">not in original list </t>
  </si>
  <si>
    <t>Kar-1</t>
  </si>
  <si>
    <t>KGZ</t>
  </si>
  <si>
    <t>no</t>
  </si>
  <si>
    <t>yes</t>
  </si>
  <si>
    <t>Ty-1</t>
  </si>
  <si>
    <t>UK</t>
  </si>
  <si>
    <t>Gro-3</t>
  </si>
  <si>
    <t>SWE</t>
  </si>
  <si>
    <t>Ã–MÃ¶1-7</t>
  </si>
  <si>
    <t>Ã–r-1</t>
  </si>
  <si>
    <t xml:space="preserve">too few seeds </t>
  </si>
  <si>
    <t>TÃ„L</t>
  </si>
  <si>
    <t>TBÃ–</t>
  </si>
  <si>
    <t>not many seeds but maybe enough</t>
  </si>
  <si>
    <t>Ler-1</t>
  </si>
  <si>
    <t>GER</t>
  </si>
  <si>
    <t>Hau-0</t>
  </si>
  <si>
    <t>DEN</t>
  </si>
  <si>
    <t xml:space="preserve">not many seeds but may be enough </t>
  </si>
  <si>
    <t>Sei-0</t>
  </si>
  <si>
    <t>ITA</t>
  </si>
  <si>
    <t>Yst-1</t>
  </si>
  <si>
    <t>IP-Ber-0</t>
  </si>
  <si>
    <t>ESP</t>
  </si>
  <si>
    <t>IP-Deh-1</t>
  </si>
  <si>
    <t>IP-Mot-0</t>
  </si>
  <si>
    <t>IP-Stp-0</t>
  </si>
  <si>
    <t>IP-Tam-0</t>
  </si>
  <si>
    <t>IP-Vpa-1</t>
  </si>
  <si>
    <t>Aitba-1</t>
  </si>
  <si>
    <t>MAR</t>
  </si>
  <si>
    <t>low (but more will be available soon)</t>
  </si>
  <si>
    <t>Bilk-1</t>
  </si>
  <si>
    <t>LBN</t>
  </si>
  <si>
    <t>Qar-8a</t>
  </si>
  <si>
    <t>?</t>
  </si>
  <si>
    <t>UKSE06-325</t>
  </si>
  <si>
    <t>T480</t>
  </si>
  <si>
    <t xml:space="preserve">no </t>
  </si>
  <si>
    <t>T980</t>
  </si>
  <si>
    <t>TEDEN</t>
  </si>
  <si>
    <t>TRÃ„</t>
  </si>
  <si>
    <t>Se-0</t>
  </si>
  <si>
    <t>Wei-0</t>
  </si>
  <si>
    <t>SUI</t>
  </si>
  <si>
    <t>Krot-0</t>
  </si>
  <si>
    <t>La-0</t>
  </si>
  <si>
    <t>POL</t>
  </si>
  <si>
    <t>Petergof</t>
  </si>
  <si>
    <t>RUS</t>
  </si>
  <si>
    <t>Pi-0</t>
  </si>
  <si>
    <t>AUT</t>
  </si>
  <si>
    <t>Algutsrum</t>
  </si>
  <si>
    <t>Kulturen-1</t>
  </si>
  <si>
    <t>FÃ¤L</t>
  </si>
  <si>
    <t>IP-Coa-0</t>
  </si>
  <si>
    <t>POR</t>
  </si>
  <si>
    <t>IP-Bar-1</t>
  </si>
  <si>
    <t>IP-Ben-0</t>
  </si>
  <si>
    <t>IP-Gua-1</t>
  </si>
  <si>
    <t>IP-Mar-1</t>
  </si>
  <si>
    <t>IP-Moa-0</t>
  </si>
  <si>
    <t>IP-Tdc-0</t>
  </si>
  <si>
    <t>Dolen-1</t>
  </si>
  <si>
    <t>BUL</t>
  </si>
  <si>
    <t>low</t>
  </si>
  <si>
    <t>Westkar-4</t>
  </si>
  <si>
    <t>HE-1</t>
  </si>
  <si>
    <t>Sus-1</t>
  </si>
  <si>
    <t>Co-1</t>
  </si>
  <si>
    <t>Com-1</t>
  </si>
  <si>
    <t>FRA</t>
  </si>
  <si>
    <t>Dr-0</t>
  </si>
  <si>
    <t>Hn-0</t>
  </si>
  <si>
    <t>Kn-0</t>
  </si>
  <si>
    <t>LTU</t>
  </si>
  <si>
    <t>Rhen-1</t>
  </si>
  <si>
    <t>NED</t>
  </si>
  <si>
    <t>Rubezhnoe-1</t>
  </si>
  <si>
    <t>UKR</t>
  </si>
  <si>
    <t>Wa-1</t>
  </si>
  <si>
    <t>BrÃ¶1-6</t>
  </si>
  <si>
    <t>Sanna-2</t>
  </si>
  <si>
    <t>VÃ¤stervik</t>
  </si>
  <si>
    <t>IP-Rei-0</t>
  </si>
  <si>
    <t>IP-Cad-0</t>
  </si>
  <si>
    <t>IP-Cmo-3</t>
  </si>
  <si>
    <t>IP-Cum-1</t>
  </si>
  <si>
    <t>IP-Mon-5</t>
  </si>
  <si>
    <t>IP-San-10</t>
  </si>
  <si>
    <t>IP-Vdm-0</t>
  </si>
  <si>
    <t>Masl-1</t>
  </si>
  <si>
    <t>Bivio-1</t>
  </si>
  <si>
    <t>Goced-1</t>
  </si>
  <si>
    <t>Leska-1</t>
  </si>
  <si>
    <t>Toc-1</t>
  </si>
  <si>
    <t>ROU</t>
  </si>
  <si>
    <t>Berg-1</t>
  </si>
  <si>
    <t>Per-0</t>
  </si>
  <si>
    <t>DIR-9</t>
  </si>
  <si>
    <t>Dog-4</t>
  </si>
  <si>
    <t>TUR</t>
  </si>
  <si>
    <t>Xan-1</t>
  </si>
  <si>
    <t>AZE</t>
  </si>
  <si>
    <t>MAR2-3</t>
  </si>
  <si>
    <t>PYL-6</t>
  </si>
  <si>
    <t>Dja-1</t>
  </si>
  <si>
    <t>Zal-1</t>
  </si>
  <si>
    <t>Neo-6</t>
  </si>
  <si>
    <t>TJK</t>
  </si>
  <si>
    <t>UKSE06-362</t>
  </si>
  <si>
    <t>UKID63</t>
  </si>
  <si>
    <t>Set-1</t>
  </si>
  <si>
    <t>UKID107</t>
  </si>
  <si>
    <t>Kni-1</t>
  </si>
  <si>
    <t>TDr-9</t>
  </si>
  <si>
    <t>TFÃ„</t>
  </si>
  <si>
    <t>Tottarp-2</t>
  </si>
  <si>
    <t>An-1</t>
  </si>
  <si>
    <t>BEL</t>
  </si>
  <si>
    <t>Cvi-0</t>
  </si>
  <si>
    <t>CPV</t>
  </si>
  <si>
    <t>Ei-2</t>
  </si>
  <si>
    <t>Kondara</t>
  </si>
  <si>
    <t>Ms-0</t>
  </si>
  <si>
    <t>Mz-0</t>
  </si>
  <si>
    <t>Nok-3</t>
  </si>
  <si>
    <t>Ra-0</t>
  </si>
  <si>
    <t>Sorbo</t>
  </si>
  <si>
    <t>Ak-1</t>
  </si>
  <si>
    <t>Aa-0</t>
  </si>
  <si>
    <t>Baa-1</t>
  </si>
  <si>
    <t>Bs-1</t>
  </si>
  <si>
    <t>Benk-1</t>
  </si>
  <si>
    <t>Bd-0</t>
  </si>
  <si>
    <t>Bl-1</t>
  </si>
  <si>
    <t>Bch-1</t>
  </si>
  <si>
    <t>Bsch-0</t>
  </si>
  <si>
    <t>Bu-0</t>
  </si>
  <si>
    <t>Ca-0</t>
  </si>
  <si>
    <t>Can-0</t>
  </si>
  <si>
    <t>Chat-1</t>
  </si>
  <si>
    <t>Er-0</t>
  </si>
  <si>
    <t>Es-0</t>
  </si>
  <si>
    <t>FIN</t>
  </si>
  <si>
    <t>Est</t>
  </si>
  <si>
    <t>Gel-1</t>
  </si>
  <si>
    <t>Kyoto</t>
  </si>
  <si>
    <t>JPN</t>
  </si>
  <si>
    <t>REMOVED</t>
  </si>
  <si>
    <t>Lm-2</t>
  </si>
  <si>
    <t>Le-0</t>
  </si>
  <si>
    <t>Mnz-0</t>
  </si>
  <si>
    <t>Mh-0</t>
  </si>
  <si>
    <t>Np-0</t>
  </si>
  <si>
    <t>No-0</t>
  </si>
  <si>
    <t>Or-0</t>
  </si>
  <si>
    <t>Ove-0</t>
  </si>
  <si>
    <t>Oy-0</t>
  </si>
  <si>
    <t>NOR</t>
  </si>
  <si>
    <t>Ste-0</t>
  </si>
  <si>
    <t>Stw-0</t>
  </si>
  <si>
    <t>Tha-1</t>
  </si>
  <si>
    <t>Tscha-1</t>
  </si>
  <si>
    <t>Tsu-0</t>
  </si>
  <si>
    <t>Uk-1</t>
  </si>
  <si>
    <t>Ven-1</t>
  </si>
  <si>
    <t>Wc-1</t>
  </si>
  <si>
    <t>Wl-0</t>
  </si>
  <si>
    <t>Lp2-6</t>
  </si>
  <si>
    <t>Gy-0</t>
  </si>
  <si>
    <t>San-2</t>
  </si>
  <si>
    <t>Vimmerby</t>
  </si>
  <si>
    <t>In-0</t>
  </si>
  <si>
    <t>Is-0</t>
  </si>
  <si>
    <t>Ost-0</t>
  </si>
  <si>
    <t>Per-1</t>
  </si>
  <si>
    <t>Pla-0</t>
  </si>
  <si>
    <t>St-0</t>
  </si>
  <si>
    <t>VinslÃ¶v</t>
  </si>
  <si>
    <t>Hag-2</t>
  </si>
  <si>
    <t>Kru-3</t>
  </si>
  <si>
    <t>NÃ¤s</t>
  </si>
  <si>
    <t>Tur-4</t>
  </si>
  <si>
    <t>IP-Alo-0</t>
  </si>
  <si>
    <t>IP-Vid-1</t>
  </si>
  <si>
    <t>IP-All-0</t>
  </si>
  <si>
    <t>IP-Alm-0</t>
  </si>
  <si>
    <t>IP-Bea-0</t>
  </si>
  <si>
    <t>IP-Cab-3</t>
  </si>
  <si>
    <t>IP-Cal-0</t>
  </si>
  <si>
    <t>IP-Cap-1</t>
  </si>
  <si>
    <t>IP-Coc-1</t>
  </si>
  <si>
    <t>IP-Fun-0</t>
  </si>
  <si>
    <t>IP-Hor-0</t>
  </si>
  <si>
    <t>IP-Hoy-0</t>
  </si>
  <si>
    <t>IP-Hum-2</t>
  </si>
  <si>
    <t>IP-Mur-0</t>
  </si>
  <si>
    <t>IP-Nog-17</t>
  </si>
  <si>
    <t>IP-Orb-10</t>
  </si>
  <si>
    <t>IP-Rel-0</t>
  </si>
  <si>
    <t>IP-Ria-0</t>
  </si>
  <si>
    <t>IP-Vad-0</t>
  </si>
  <si>
    <t>IP-Vdt-0</t>
  </si>
  <si>
    <t>IP-Ver-5</t>
  </si>
  <si>
    <t>IP-Vig-1</t>
  </si>
  <si>
    <t>IP-Vim-0</t>
  </si>
  <si>
    <t>IP-Vis-0</t>
  </si>
  <si>
    <t>Lesno-2</t>
  </si>
  <si>
    <t>Basta-1</t>
  </si>
  <si>
    <t>Kolyv-2</t>
  </si>
  <si>
    <t>K-oze-1</t>
  </si>
  <si>
    <t>Lebja-2</t>
  </si>
  <si>
    <t>Noveg-2</t>
  </si>
  <si>
    <t>Rakit-1</t>
  </si>
  <si>
    <t>Sever-1</t>
  </si>
  <si>
    <t>Giffo-1</t>
  </si>
  <si>
    <t>Melic-1</t>
  </si>
  <si>
    <t>Pigna-1</t>
  </si>
  <si>
    <t>Kolar-1</t>
  </si>
  <si>
    <t>Stara-1</t>
  </si>
  <si>
    <t>Koren-1</t>
  </si>
  <si>
    <t>Slavi-2</t>
  </si>
  <si>
    <t>Faneronemi-3</t>
  </si>
  <si>
    <t>GRC</t>
  </si>
  <si>
    <t>Teiu-2</t>
  </si>
  <si>
    <t>Ulies-1</t>
  </si>
  <si>
    <t>Orast-1</t>
  </si>
  <si>
    <t>Furni-1</t>
  </si>
  <si>
    <t>Zagub-1</t>
  </si>
  <si>
    <t>SRB</t>
  </si>
  <si>
    <t>Knjas-1</t>
  </si>
  <si>
    <t>Altai-5</t>
  </si>
  <si>
    <t>CHN</t>
  </si>
  <si>
    <t>Anz-0</t>
  </si>
  <si>
    <t>IRN</t>
  </si>
  <si>
    <t>Alt-1</t>
  </si>
  <si>
    <t>Bai-10</t>
  </si>
  <si>
    <t>Kus2-2</t>
  </si>
  <si>
    <t>Lu3-30</t>
  </si>
  <si>
    <t>Erg2-6</t>
  </si>
  <si>
    <t>MÃ¼h-2</t>
  </si>
  <si>
    <t>Obe1-15</t>
  </si>
  <si>
    <t>BI-4</t>
  </si>
  <si>
    <t>Fell1-10</t>
  </si>
  <si>
    <t>Con-0</t>
  </si>
  <si>
    <t>BRI-2</t>
  </si>
  <si>
    <t>RUM-20</t>
  </si>
  <si>
    <t>VED-10</t>
  </si>
  <si>
    <t>Fei-0</t>
  </si>
  <si>
    <t>Don-0</t>
  </si>
  <si>
    <t>Ped-0</t>
  </si>
  <si>
    <t>Kastel-1</t>
  </si>
  <si>
    <t>total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</si>
</sst>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2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0" fillId="32" borderId="3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31" borderId="8" applyNumberFormat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35"/>
  <sheetViews>
    <sheetView tabSelected="1" workbookViewId="0">
      <selection activeCell="L235" sqref="A235:L235"/>
    </sheetView>
  </sheetViews>
  <sheetFormatPr defaultColWidth="10.8" defaultRowHeight="13.1"/>
  <cols>
    <col min="8" max="8" width="10.8" style="1"/>
    <col min="10" max="10" width="11.75"/>
    <col min="11" max="12" width="12.88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10011</v>
      </c>
      <c r="E2" t="s">
        <v>12</v>
      </c>
      <c r="G2" t="s">
        <v>13</v>
      </c>
      <c r="H2" s="1">
        <v>0.2</v>
      </c>
      <c r="I2">
        <f>H2*0.511</f>
        <v>0.1022</v>
      </c>
      <c r="J2">
        <f>I2*51900</f>
        <v>5304.18</v>
      </c>
      <c r="K2">
        <f>J2/(60*8)</f>
        <v>11.050375</v>
      </c>
      <c r="L2">
        <f>K2/2400</f>
        <v>0.00460432291666667</v>
      </c>
    </row>
    <row r="3" spans="1:12">
      <c r="A3">
        <v>9977</v>
      </c>
      <c r="E3" t="s">
        <v>12</v>
      </c>
      <c r="G3" t="s">
        <v>13</v>
      </c>
      <c r="H3" s="1">
        <v>0.25</v>
      </c>
      <c r="I3">
        <f t="shared" ref="I3:I66" si="0">H3*0.511</f>
        <v>0.12775</v>
      </c>
      <c r="J3">
        <f t="shared" ref="J3:J66" si="1">I3*51900</f>
        <v>6630.225</v>
      </c>
      <c r="K3">
        <f t="shared" ref="K3:K66" si="2">J3/(60*8)</f>
        <v>13.81296875</v>
      </c>
      <c r="L3">
        <f t="shared" ref="L3:L66" si="3">K3/2400</f>
        <v>0.00575540364583333</v>
      </c>
    </row>
    <row r="4" spans="1:12">
      <c r="A4">
        <v>9978</v>
      </c>
      <c r="E4" t="s">
        <v>12</v>
      </c>
      <c r="G4" t="s">
        <v>13</v>
      </c>
      <c r="H4" s="1">
        <v>0.25</v>
      </c>
      <c r="I4">
        <f t="shared" si="0"/>
        <v>0.12775</v>
      </c>
      <c r="J4">
        <f t="shared" si="1"/>
        <v>6630.225</v>
      </c>
      <c r="K4">
        <f t="shared" si="2"/>
        <v>13.81296875</v>
      </c>
      <c r="L4">
        <f t="shared" si="3"/>
        <v>0.00575540364583333</v>
      </c>
    </row>
    <row r="5" spans="1:12">
      <c r="A5">
        <v>763</v>
      </c>
      <c r="B5" t="s">
        <v>14</v>
      </c>
      <c r="C5" t="s">
        <v>15</v>
      </c>
      <c r="D5" t="s">
        <v>16</v>
      </c>
      <c r="F5" t="s">
        <v>17</v>
      </c>
      <c r="H5" s="1">
        <v>0.5</v>
      </c>
      <c r="I5">
        <f t="shared" si="0"/>
        <v>0.2555</v>
      </c>
      <c r="J5">
        <f t="shared" si="1"/>
        <v>13260.45</v>
      </c>
      <c r="K5">
        <f t="shared" si="2"/>
        <v>27.6259375</v>
      </c>
      <c r="L5">
        <f t="shared" si="3"/>
        <v>0.0115108072916667</v>
      </c>
    </row>
    <row r="6" spans="1:12">
      <c r="A6">
        <v>5784</v>
      </c>
      <c r="B6" t="s">
        <v>18</v>
      </c>
      <c r="C6" t="s">
        <v>19</v>
      </c>
      <c r="D6" t="s">
        <v>16</v>
      </c>
      <c r="H6" s="1">
        <v>0.5</v>
      </c>
      <c r="I6">
        <f t="shared" si="0"/>
        <v>0.2555</v>
      </c>
      <c r="J6">
        <f t="shared" si="1"/>
        <v>13260.45</v>
      </c>
      <c r="K6">
        <f t="shared" si="2"/>
        <v>27.6259375</v>
      </c>
      <c r="L6">
        <f t="shared" si="3"/>
        <v>0.0115108072916667</v>
      </c>
    </row>
    <row r="7" spans="1:12">
      <c r="A7">
        <v>6025</v>
      </c>
      <c r="B7" t="s">
        <v>20</v>
      </c>
      <c r="C7" t="s">
        <v>21</v>
      </c>
      <c r="D7" t="s">
        <v>12</v>
      </c>
      <c r="H7" s="1">
        <v>0.5</v>
      </c>
      <c r="I7">
        <f t="shared" si="0"/>
        <v>0.2555</v>
      </c>
      <c r="J7">
        <f t="shared" si="1"/>
        <v>13260.45</v>
      </c>
      <c r="K7">
        <f t="shared" si="2"/>
        <v>27.6259375</v>
      </c>
      <c r="L7">
        <f t="shared" si="3"/>
        <v>0.0115108072916667</v>
      </c>
    </row>
    <row r="8" spans="1:12">
      <c r="A8">
        <v>6073</v>
      </c>
      <c r="B8" t="s">
        <v>22</v>
      </c>
      <c r="C8" t="s">
        <v>21</v>
      </c>
      <c r="D8" t="s">
        <v>16</v>
      </c>
      <c r="H8" s="1">
        <v>0.5</v>
      </c>
      <c r="I8">
        <f t="shared" si="0"/>
        <v>0.2555</v>
      </c>
      <c r="J8">
        <f t="shared" si="1"/>
        <v>13260.45</v>
      </c>
      <c r="K8">
        <f t="shared" si="2"/>
        <v>27.6259375</v>
      </c>
      <c r="L8">
        <f t="shared" si="3"/>
        <v>0.0115108072916667</v>
      </c>
    </row>
    <row r="9" spans="1:12">
      <c r="A9">
        <v>6074</v>
      </c>
      <c r="B9" t="s">
        <v>23</v>
      </c>
      <c r="C9" t="s">
        <v>21</v>
      </c>
      <c r="D9" t="s">
        <v>24</v>
      </c>
      <c r="H9" s="1">
        <v>0.5</v>
      </c>
      <c r="I9">
        <f t="shared" si="0"/>
        <v>0.2555</v>
      </c>
      <c r="J9">
        <f t="shared" si="1"/>
        <v>13260.45</v>
      </c>
      <c r="K9">
        <f t="shared" si="2"/>
        <v>27.6259375</v>
      </c>
      <c r="L9">
        <f t="shared" si="3"/>
        <v>0.0115108072916667</v>
      </c>
    </row>
    <row r="10" spans="1:12">
      <c r="A10">
        <v>6177</v>
      </c>
      <c r="B10" t="s">
        <v>25</v>
      </c>
      <c r="C10" t="s">
        <v>21</v>
      </c>
      <c r="D10" t="s">
        <v>16</v>
      </c>
      <c r="H10" s="1">
        <v>0.5</v>
      </c>
      <c r="I10">
        <f t="shared" si="0"/>
        <v>0.2555</v>
      </c>
      <c r="J10">
        <f t="shared" si="1"/>
        <v>13260.45</v>
      </c>
      <c r="K10">
        <f t="shared" si="2"/>
        <v>27.6259375</v>
      </c>
      <c r="L10">
        <f t="shared" si="3"/>
        <v>0.0115108072916667</v>
      </c>
    </row>
    <row r="11" spans="1:12">
      <c r="A11">
        <v>6184</v>
      </c>
      <c r="B11" t="s">
        <v>26</v>
      </c>
      <c r="C11" t="s">
        <v>21</v>
      </c>
      <c r="D11" t="s">
        <v>27</v>
      </c>
      <c r="H11" s="1">
        <v>0.5</v>
      </c>
      <c r="I11">
        <f t="shared" si="0"/>
        <v>0.2555</v>
      </c>
      <c r="J11">
        <f t="shared" si="1"/>
        <v>13260.45</v>
      </c>
      <c r="K11">
        <f t="shared" si="2"/>
        <v>27.6259375</v>
      </c>
      <c r="L11">
        <f t="shared" si="3"/>
        <v>0.0115108072916667</v>
      </c>
    </row>
    <row r="12" spans="1:12">
      <c r="A12">
        <v>6932</v>
      </c>
      <c r="B12" t="s">
        <v>28</v>
      </c>
      <c r="C12" t="s">
        <v>29</v>
      </c>
      <c r="H12" s="1">
        <v>0.5</v>
      </c>
      <c r="I12">
        <f t="shared" si="0"/>
        <v>0.2555</v>
      </c>
      <c r="J12">
        <f t="shared" si="1"/>
        <v>13260.45</v>
      </c>
      <c r="K12">
        <f t="shared" si="2"/>
        <v>27.6259375</v>
      </c>
      <c r="L12">
        <f t="shared" si="3"/>
        <v>0.0115108072916667</v>
      </c>
    </row>
    <row r="13" spans="1:12">
      <c r="A13">
        <v>7164</v>
      </c>
      <c r="B13" t="s">
        <v>30</v>
      </c>
      <c r="C13" t="s">
        <v>31</v>
      </c>
      <c r="D13" t="s">
        <v>32</v>
      </c>
      <c r="H13" s="1">
        <v>0.5</v>
      </c>
      <c r="I13">
        <f t="shared" si="0"/>
        <v>0.2555</v>
      </c>
      <c r="J13">
        <f t="shared" si="1"/>
        <v>13260.45</v>
      </c>
      <c r="K13">
        <f t="shared" si="2"/>
        <v>27.6259375</v>
      </c>
      <c r="L13">
        <f t="shared" si="3"/>
        <v>0.0115108072916667</v>
      </c>
    </row>
    <row r="14" spans="1:12">
      <c r="A14">
        <v>7333</v>
      </c>
      <c r="B14" t="s">
        <v>33</v>
      </c>
      <c r="C14" t="s">
        <v>34</v>
      </c>
      <c r="D14" t="s">
        <v>16</v>
      </c>
      <c r="H14" s="1">
        <v>0.5</v>
      </c>
      <c r="I14">
        <f t="shared" si="0"/>
        <v>0.2555</v>
      </c>
      <c r="J14">
        <f t="shared" si="1"/>
        <v>13260.45</v>
      </c>
      <c r="K14">
        <f t="shared" si="2"/>
        <v>27.6259375</v>
      </c>
      <c r="L14">
        <f t="shared" si="3"/>
        <v>0.0115108072916667</v>
      </c>
    </row>
    <row r="15" spans="1:12">
      <c r="A15">
        <v>9323</v>
      </c>
      <c r="H15" s="1">
        <v>0.5</v>
      </c>
      <c r="I15">
        <f t="shared" si="0"/>
        <v>0.2555</v>
      </c>
      <c r="J15">
        <f t="shared" si="1"/>
        <v>13260.45</v>
      </c>
      <c r="K15">
        <f t="shared" si="2"/>
        <v>27.6259375</v>
      </c>
      <c r="L15">
        <f t="shared" si="3"/>
        <v>0.0115108072916667</v>
      </c>
    </row>
    <row r="16" spans="1:12">
      <c r="A16">
        <v>9481</v>
      </c>
      <c r="B16" t="s">
        <v>35</v>
      </c>
      <c r="C16" t="s">
        <v>21</v>
      </c>
      <c r="D16" t="s">
        <v>12</v>
      </c>
      <c r="E16" t="s">
        <v>12</v>
      </c>
      <c r="H16" s="1">
        <v>0.5</v>
      </c>
      <c r="I16">
        <f t="shared" si="0"/>
        <v>0.2555</v>
      </c>
      <c r="J16">
        <f t="shared" si="1"/>
        <v>13260.45</v>
      </c>
      <c r="K16">
        <f t="shared" si="2"/>
        <v>27.6259375</v>
      </c>
      <c r="L16">
        <f t="shared" si="3"/>
        <v>0.0115108072916667</v>
      </c>
    </row>
    <row r="17" spans="1:12">
      <c r="A17">
        <v>9524</v>
      </c>
      <c r="B17" t="s">
        <v>36</v>
      </c>
      <c r="C17" t="s">
        <v>37</v>
      </c>
      <c r="D17" t="s">
        <v>12</v>
      </c>
      <c r="H17" s="1">
        <v>0.5</v>
      </c>
      <c r="I17">
        <f t="shared" si="0"/>
        <v>0.2555</v>
      </c>
      <c r="J17">
        <f t="shared" si="1"/>
        <v>13260.45</v>
      </c>
      <c r="K17">
        <f t="shared" si="2"/>
        <v>27.6259375</v>
      </c>
      <c r="L17">
        <f t="shared" si="3"/>
        <v>0.0115108072916667</v>
      </c>
    </row>
    <row r="18" spans="1:12">
      <c r="A18">
        <v>9539</v>
      </c>
      <c r="B18" t="s">
        <v>38</v>
      </c>
      <c r="C18" t="s">
        <v>37</v>
      </c>
      <c r="D18" t="s">
        <v>12</v>
      </c>
      <c r="H18" s="1">
        <v>0.5</v>
      </c>
      <c r="I18">
        <f t="shared" si="0"/>
        <v>0.2555</v>
      </c>
      <c r="J18">
        <f t="shared" si="1"/>
        <v>13260.45</v>
      </c>
      <c r="K18">
        <f t="shared" si="2"/>
        <v>27.6259375</v>
      </c>
      <c r="L18">
        <f t="shared" si="3"/>
        <v>0.0115108072916667</v>
      </c>
    </row>
    <row r="19" spans="1:12">
      <c r="A19">
        <v>9560</v>
      </c>
      <c r="B19" t="s">
        <v>39</v>
      </c>
      <c r="C19" t="s">
        <v>37</v>
      </c>
      <c r="D19" t="s">
        <v>12</v>
      </c>
      <c r="E19" t="s">
        <v>16</v>
      </c>
      <c r="H19" s="1">
        <v>0.5</v>
      </c>
      <c r="I19">
        <f t="shared" si="0"/>
        <v>0.2555</v>
      </c>
      <c r="J19">
        <f t="shared" si="1"/>
        <v>13260.45</v>
      </c>
      <c r="K19">
        <f t="shared" si="2"/>
        <v>27.6259375</v>
      </c>
      <c r="L19">
        <f t="shared" si="3"/>
        <v>0.0115108072916667</v>
      </c>
    </row>
    <row r="20" spans="1:12">
      <c r="A20">
        <v>9584</v>
      </c>
      <c r="B20" t="s">
        <v>40</v>
      </c>
      <c r="C20" t="s">
        <v>37</v>
      </c>
      <c r="D20" t="s">
        <v>12</v>
      </c>
      <c r="E20" t="s">
        <v>12</v>
      </c>
      <c r="H20" s="1">
        <v>0.5</v>
      </c>
      <c r="I20">
        <f t="shared" si="0"/>
        <v>0.2555</v>
      </c>
      <c r="J20">
        <f t="shared" si="1"/>
        <v>13260.45</v>
      </c>
      <c r="K20">
        <f t="shared" si="2"/>
        <v>27.6259375</v>
      </c>
      <c r="L20">
        <f t="shared" si="3"/>
        <v>0.0115108072916667</v>
      </c>
    </row>
    <row r="21" spans="1:12">
      <c r="A21">
        <v>9586</v>
      </c>
      <c r="B21" t="s">
        <v>41</v>
      </c>
      <c r="C21" t="s">
        <v>37</v>
      </c>
      <c r="D21" t="s">
        <v>16</v>
      </c>
      <c r="E21" t="s">
        <v>16</v>
      </c>
      <c r="H21" s="1">
        <v>0.5</v>
      </c>
      <c r="I21">
        <f t="shared" si="0"/>
        <v>0.2555</v>
      </c>
      <c r="J21">
        <f t="shared" si="1"/>
        <v>13260.45</v>
      </c>
      <c r="K21">
        <f t="shared" si="2"/>
        <v>27.6259375</v>
      </c>
      <c r="L21">
        <f t="shared" si="3"/>
        <v>0.0115108072916667</v>
      </c>
    </row>
    <row r="22" spans="1:12">
      <c r="A22">
        <v>9602</v>
      </c>
      <c r="B22" t="s">
        <v>42</v>
      </c>
      <c r="C22" t="s">
        <v>37</v>
      </c>
      <c r="D22" t="s">
        <v>16</v>
      </c>
      <c r="E22" t="s">
        <v>16</v>
      </c>
      <c r="H22" s="1">
        <v>0.5</v>
      </c>
      <c r="I22">
        <f t="shared" si="0"/>
        <v>0.2555</v>
      </c>
      <c r="J22">
        <f t="shared" si="1"/>
        <v>13260.45</v>
      </c>
      <c r="K22">
        <f t="shared" si="2"/>
        <v>27.6259375</v>
      </c>
      <c r="L22">
        <f t="shared" si="3"/>
        <v>0.0115108072916667</v>
      </c>
    </row>
    <row r="23" spans="1:12">
      <c r="A23">
        <v>9606</v>
      </c>
      <c r="B23" t="s">
        <v>43</v>
      </c>
      <c r="C23" t="s">
        <v>44</v>
      </c>
      <c r="D23" t="s">
        <v>12</v>
      </c>
      <c r="E23" t="s">
        <v>45</v>
      </c>
      <c r="H23" s="1">
        <v>0.5</v>
      </c>
      <c r="I23">
        <f t="shared" si="0"/>
        <v>0.2555</v>
      </c>
      <c r="J23">
        <f t="shared" si="1"/>
        <v>13260.45</v>
      </c>
      <c r="K23">
        <f t="shared" si="2"/>
        <v>27.6259375</v>
      </c>
      <c r="L23">
        <f t="shared" si="3"/>
        <v>0.0115108072916667</v>
      </c>
    </row>
    <row r="24" spans="1:12">
      <c r="A24">
        <v>9940</v>
      </c>
      <c r="E24" t="s">
        <v>12</v>
      </c>
      <c r="G24" t="s">
        <v>13</v>
      </c>
      <c r="H24" s="1">
        <v>0.5</v>
      </c>
      <c r="I24">
        <f t="shared" si="0"/>
        <v>0.2555</v>
      </c>
      <c r="J24">
        <f t="shared" si="1"/>
        <v>13260.45</v>
      </c>
      <c r="K24">
        <f t="shared" si="2"/>
        <v>27.6259375</v>
      </c>
      <c r="L24">
        <f t="shared" si="3"/>
        <v>0.0115108072916667</v>
      </c>
    </row>
    <row r="25" spans="1:12">
      <c r="A25">
        <v>9965</v>
      </c>
      <c r="E25" t="s">
        <v>12</v>
      </c>
      <c r="G25" t="s">
        <v>13</v>
      </c>
      <c r="H25" s="1">
        <v>0.5</v>
      </c>
      <c r="I25">
        <f t="shared" si="0"/>
        <v>0.2555</v>
      </c>
      <c r="J25">
        <f t="shared" si="1"/>
        <v>13260.45</v>
      </c>
      <c r="K25">
        <f t="shared" si="2"/>
        <v>27.6259375</v>
      </c>
      <c r="L25">
        <f t="shared" si="3"/>
        <v>0.0115108072916667</v>
      </c>
    </row>
    <row r="26" spans="1:12">
      <c r="A26">
        <v>9966</v>
      </c>
      <c r="E26" t="s">
        <v>12</v>
      </c>
      <c r="G26" t="s">
        <v>13</v>
      </c>
      <c r="H26" s="1">
        <v>0.5</v>
      </c>
      <c r="I26">
        <f t="shared" si="0"/>
        <v>0.2555</v>
      </c>
      <c r="J26">
        <f t="shared" si="1"/>
        <v>13260.45</v>
      </c>
      <c r="K26">
        <f t="shared" si="2"/>
        <v>27.6259375</v>
      </c>
      <c r="L26">
        <f t="shared" si="3"/>
        <v>0.0115108072916667</v>
      </c>
    </row>
    <row r="27" spans="1:12">
      <c r="A27">
        <v>9985</v>
      </c>
      <c r="E27" t="s">
        <v>12</v>
      </c>
      <c r="G27" t="s">
        <v>13</v>
      </c>
      <c r="H27" s="1">
        <v>0.5</v>
      </c>
      <c r="I27">
        <f t="shared" si="0"/>
        <v>0.2555</v>
      </c>
      <c r="J27">
        <f t="shared" si="1"/>
        <v>13260.45</v>
      </c>
      <c r="K27">
        <f t="shared" si="2"/>
        <v>27.6259375</v>
      </c>
      <c r="L27">
        <f t="shared" si="3"/>
        <v>0.0115108072916667</v>
      </c>
    </row>
    <row r="28" spans="1:12">
      <c r="A28">
        <v>10002</v>
      </c>
      <c r="E28" t="s">
        <v>12</v>
      </c>
      <c r="G28" t="s">
        <v>13</v>
      </c>
      <c r="H28" s="1">
        <v>0.5</v>
      </c>
      <c r="I28">
        <f t="shared" si="0"/>
        <v>0.2555</v>
      </c>
      <c r="J28">
        <f t="shared" si="1"/>
        <v>13260.45</v>
      </c>
      <c r="K28">
        <f t="shared" si="2"/>
        <v>27.6259375</v>
      </c>
      <c r="L28">
        <f t="shared" si="3"/>
        <v>0.0115108072916667</v>
      </c>
    </row>
    <row r="29" spans="1:12">
      <c r="A29">
        <v>10013</v>
      </c>
      <c r="E29" t="s">
        <v>12</v>
      </c>
      <c r="G29" t="s">
        <v>13</v>
      </c>
      <c r="H29" s="1">
        <v>0.5</v>
      </c>
      <c r="I29">
        <f t="shared" si="0"/>
        <v>0.2555</v>
      </c>
      <c r="J29">
        <f t="shared" si="1"/>
        <v>13260.45</v>
      </c>
      <c r="K29">
        <f t="shared" si="2"/>
        <v>27.6259375</v>
      </c>
      <c r="L29">
        <f t="shared" si="3"/>
        <v>0.0115108072916667</v>
      </c>
    </row>
    <row r="30" spans="1:12">
      <c r="A30">
        <v>9761</v>
      </c>
      <c r="B30" t="s">
        <v>46</v>
      </c>
      <c r="C30" t="s">
        <v>47</v>
      </c>
      <c r="F30" t="s">
        <v>17</v>
      </c>
      <c r="H30" s="1">
        <v>0.5</v>
      </c>
      <c r="I30">
        <f t="shared" si="0"/>
        <v>0.2555</v>
      </c>
      <c r="J30">
        <f t="shared" si="1"/>
        <v>13260.45</v>
      </c>
      <c r="K30">
        <f t="shared" si="2"/>
        <v>27.6259375</v>
      </c>
      <c r="L30">
        <f t="shared" si="3"/>
        <v>0.0115108072916667</v>
      </c>
    </row>
    <row r="31" spans="1:12">
      <c r="A31">
        <v>9764</v>
      </c>
      <c r="B31" t="s">
        <v>48</v>
      </c>
      <c r="C31" t="s">
        <v>47</v>
      </c>
      <c r="F31" t="s">
        <v>17</v>
      </c>
      <c r="H31" s="1">
        <v>0.5</v>
      </c>
      <c r="I31">
        <f t="shared" si="0"/>
        <v>0.2555</v>
      </c>
      <c r="J31">
        <f t="shared" si="1"/>
        <v>13260.45</v>
      </c>
      <c r="K31">
        <f t="shared" si="2"/>
        <v>27.6259375</v>
      </c>
      <c r="L31">
        <f t="shared" si="3"/>
        <v>0.0115108072916667</v>
      </c>
    </row>
    <row r="32" spans="1:12">
      <c r="A32">
        <v>2748</v>
      </c>
      <c r="B32" t="s">
        <v>49</v>
      </c>
      <c r="C32" t="s">
        <v>49</v>
      </c>
      <c r="D32" t="s">
        <v>12</v>
      </c>
      <c r="G32" t="s">
        <v>13</v>
      </c>
      <c r="H32" s="1">
        <v>1</v>
      </c>
      <c r="I32">
        <f t="shared" si="0"/>
        <v>0.511</v>
      </c>
      <c r="J32">
        <f t="shared" si="1"/>
        <v>26520.9</v>
      </c>
      <c r="K32">
        <f t="shared" si="2"/>
        <v>55.251875</v>
      </c>
      <c r="L32">
        <f t="shared" si="3"/>
        <v>0.0230216145833333</v>
      </c>
    </row>
    <row r="33" spans="1:12">
      <c r="A33">
        <v>5151</v>
      </c>
      <c r="B33" t="s">
        <v>50</v>
      </c>
      <c r="C33" t="s">
        <v>19</v>
      </c>
      <c r="D33" t="s">
        <v>12</v>
      </c>
      <c r="H33" s="1">
        <v>1</v>
      </c>
      <c r="I33">
        <f t="shared" si="0"/>
        <v>0.511</v>
      </c>
      <c r="J33">
        <f t="shared" si="1"/>
        <v>26520.9</v>
      </c>
      <c r="K33">
        <f t="shared" si="2"/>
        <v>55.251875</v>
      </c>
      <c r="L33">
        <f t="shared" si="3"/>
        <v>0.0230216145833333</v>
      </c>
    </row>
    <row r="34" spans="1:12">
      <c r="A34">
        <v>6108</v>
      </c>
      <c r="B34" t="s">
        <v>51</v>
      </c>
      <c r="C34" t="s">
        <v>21</v>
      </c>
      <c r="D34" t="s">
        <v>52</v>
      </c>
      <c r="H34" s="1">
        <v>1</v>
      </c>
      <c r="I34">
        <f t="shared" si="0"/>
        <v>0.511</v>
      </c>
      <c r="J34">
        <f t="shared" si="1"/>
        <v>26520.9</v>
      </c>
      <c r="K34">
        <f t="shared" si="2"/>
        <v>55.251875</v>
      </c>
      <c r="L34">
        <f t="shared" si="3"/>
        <v>0.0230216145833333</v>
      </c>
    </row>
    <row r="35" spans="1:12">
      <c r="A35">
        <v>6150</v>
      </c>
      <c r="B35" t="s">
        <v>53</v>
      </c>
      <c r="C35" t="s">
        <v>21</v>
      </c>
      <c r="D35" t="s">
        <v>16</v>
      </c>
      <c r="H35" s="1">
        <v>1</v>
      </c>
      <c r="I35">
        <f t="shared" si="0"/>
        <v>0.511</v>
      </c>
      <c r="J35">
        <f t="shared" si="1"/>
        <v>26520.9</v>
      </c>
      <c r="K35">
        <f t="shared" si="2"/>
        <v>55.251875</v>
      </c>
      <c r="L35">
        <f t="shared" si="3"/>
        <v>0.0230216145833333</v>
      </c>
    </row>
    <row r="36" spans="1:12">
      <c r="A36">
        <v>6209</v>
      </c>
      <c r="B36" t="s">
        <v>54</v>
      </c>
      <c r="C36" t="s">
        <v>21</v>
      </c>
      <c r="D36" t="s">
        <v>16</v>
      </c>
      <c r="H36" s="1">
        <v>1</v>
      </c>
      <c r="I36">
        <f t="shared" si="0"/>
        <v>0.511</v>
      </c>
      <c r="J36">
        <f t="shared" si="1"/>
        <v>26520.9</v>
      </c>
      <c r="K36">
        <f t="shared" si="2"/>
        <v>55.251875</v>
      </c>
      <c r="L36">
        <f t="shared" si="3"/>
        <v>0.0230216145833333</v>
      </c>
    </row>
    <row r="37" spans="1:12">
      <c r="A37">
        <v>6244</v>
      </c>
      <c r="B37" t="s">
        <v>55</v>
      </c>
      <c r="C37" t="s">
        <v>21</v>
      </c>
      <c r="D37" t="s">
        <v>12</v>
      </c>
      <c r="H37" s="1">
        <v>1</v>
      </c>
      <c r="I37">
        <f t="shared" si="0"/>
        <v>0.511</v>
      </c>
      <c r="J37">
        <f t="shared" si="1"/>
        <v>26520.9</v>
      </c>
      <c r="K37">
        <f t="shared" si="2"/>
        <v>55.251875</v>
      </c>
      <c r="L37">
        <f t="shared" si="3"/>
        <v>0.0230216145833333</v>
      </c>
    </row>
    <row r="38" spans="1:12">
      <c r="A38">
        <v>6961</v>
      </c>
      <c r="B38" t="s">
        <v>56</v>
      </c>
      <c r="C38" t="s">
        <v>37</v>
      </c>
      <c r="D38" t="s">
        <v>12</v>
      </c>
      <c r="H38" s="1">
        <v>1</v>
      </c>
      <c r="I38">
        <f t="shared" si="0"/>
        <v>0.511</v>
      </c>
      <c r="J38">
        <f t="shared" si="1"/>
        <v>26520.9</v>
      </c>
      <c r="K38">
        <f t="shared" si="2"/>
        <v>55.251875</v>
      </c>
      <c r="L38">
        <f t="shared" si="3"/>
        <v>0.0230216145833333</v>
      </c>
    </row>
    <row r="39" spans="1:12">
      <c r="A39">
        <v>6979</v>
      </c>
      <c r="B39" t="s">
        <v>57</v>
      </c>
      <c r="C39" t="s">
        <v>58</v>
      </c>
      <c r="D39" t="s">
        <v>12</v>
      </c>
      <c r="H39" s="1">
        <v>1</v>
      </c>
      <c r="I39">
        <f t="shared" si="0"/>
        <v>0.511</v>
      </c>
      <c r="J39">
        <f t="shared" si="1"/>
        <v>26520.9</v>
      </c>
      <c r="K39">
        <f t="shared" si="2"/>
        <v>55.251875</v>
      </c>
      <c r="L39">
        <f t="shared" si="3"/>
        <v>0.0230216145833333</v>
      </c>
    </row>
    <row r="40" spans="1:12">
      <c r="A40">
        <v>7203</v>
      </c>
      <c r="B40" t="s">
        <v>59</v>
      </c>
      <c r="C40" t="s">
        <v>29</v>
      </c>
      <c r="D40" t="s">
        <v>12</v>
      </c>
      <c r="H40" s="1">
        <v>1</v>
      </c>
      <c r="I40">
        <f t="shared" si="0"/>
        <v>0.511</v>
      </c>
      <c r="J40">
        <f t="shared" si="1"/>
        <v>26520.9</v>
      </c>
      <c r="K40">
        <f t="shared" si="2"/>
        <v>55.251875</v>
      </c>
      <c r="L40">
        <f t="shared" si="3"/>
        <v>0.0230216145833333</v>
      </c>
    </row>
    <row r="41" spans="1:12">
      <c r="A41">
        <v>7209</v>
      </c>
      <c r="B41" t="s">
        <v>60</v>
      </c>
      <c r="C41" t="s">
        <v>61</v>
      </c>
      <c r="D41" t="s">
        <v>12</v>
      </c>
      <c r="H41" s="1">
        <v>1</v>
      </c>
      <c r="I41">
        <f t="shared" si="0"/>
        <v>0.511</v>
      </c>
      <c r="J41">
        <f t="shared" si="1"/>
        <v>26520.9</v>
      </c>
      <c r="K41">
        <f t="shared" si="2"/>
        <v>55.251875</v>
      </c>
      <c r="L41">
        <f t="shared" si="3"/>
        <v>0.0230216145833333</v>
      </c>
    </row>
    <row r="42" spans="1:12">
      <c r="A42">
        <v>7296</v>
      </c>
      <c r="B42" t="s">
        <v>62</v>
      </c>
      <c r="C42" t="s">
        <v>63</v>
      </c>
      <c r="D42" t="s">
        <v>12</v>
      </c>
      <c r="H42" s="1">
        <v>1</v>
      </c>
      <c r="I42">
        <f t="shared" si="0"/>
        <v>0.511</v>
      </c>
      <c r="J42">
        <f t="shared" si="1"/>
        <v>26520.9</v>
      </c>
      <c r="K42">
        <f t="shared" si="2"/>
        <v>55.251875</v>
      </c>
      <c r="L42">
        <f t="shared" si="3"/>
        <v>0.0230216145833333</v>
      </c>
    </row>
    <row r="43" spans="1:12">
      <c r="A43">
        <v>7298</v>
      </c>
      <c r="B43" t="s">
        <v>64</v>
      </c>
      <c r="C43" t="s">
        <v>65</v>
      </c>
      <c r="D43" t="s">
        <v>12</v>
      </c>
      <c r="H43" s="1">
        <v>1</v>
      </c>
      <c r="I43">
        <f t="shared" si="0"/>
        <v>0.511</v>
      </c>
      <c r="J43">
        <f t="shared" si="1"/>
        <v>26520.9</v>
      </c>
      <c r="K43">
        <f t="shared" si="2"/>
        <v>55.251875</v>
      </c>
      <c r="L43">
        <f t="shared" si="3"/>
        <v>0.0230216145833333</v>
      </c>
    </row>
    <row r="44" spans="1:12">
      <c r="A44">
        <v>8230</v>
      </c>
      <c r="B44" t="s">
        <v>66</v>
      </c>
      <c r="C44" t="s">
        <v>21</v>
      </c>
      <c r="D44" t="s">
        <v>12</v>
      </c>
      <c r="H44" s="1">
        <v>1</v>
      </c>
      <c r="I44">
        <f t="shared" si="0"/>
        <v>0.511</v>
      </c>
      <c r="J44">
        <f t="shared" si="1"/>
        <v>26520.9</v>
      </c>
      <c r="K44">
        <f t="shared" si="2"/>
        <v>55.251875</v>
      </c>
      <c r="L44">
        <f t="shared" si="3"/>
        <v>0.0230216145833333</v>
      </c>
    </row>
    <row r="45" spans="1:12">
      <c r="A45">
        <v>8240</v>
      </c>
      <c r="B45" t="s">
        <v>67</v>
      </c>
      <c r="C45" t="s">
        <v>21</v>
      </c>
      <c r="D45" t="s">
        <v>12</v>
      </c>
      <c r="H45" s="1">
        <v>1</v>
      </c>
      <c r="I45">
        <f t="shared" si="0"/>
        <v>0.511</v>
      </c>
      <c r="J45">
        <f t="shared" si="1"/>
        <v>26520.9</v>
      </c>
      <c r="K45">
        <f t="shared" si="2"/>
        <v>55.251875</v>
      </c>
      <c r="L45">
        <f t="shared" si="3"/>
        <v>0.0230216145833333</v>
      </c>
    </row>
    <row r="46" spans="1:12">
      <c r="A46">
        <v>9371</v>
      </c>
      <c r="B46" t="s">
        <v>68</v>
      </c>
      <c r="C46" t="s">
        <v>21</v>
      </c>
      <c r="D46" t="s">
        <v>12</v>
      </c>
      <c r="H46" s="1">
        <v>1</v>
      </c>
      <c r="I46">
        <f t="shared" si="0"/>
        <v>0.511</v>
      </c>
      <c r="J46">
        <f t="shared" si="1"/>
        <v>26520.9</v>
      </c>
      <c r="K46">
        <f t="shared" si="2"/>
        <v>55.251875</v>
      </c>
      <c r="L46">
        <f t="shared" si="3"/>
        <v>0.0230216145833333</v>
      </c>
    </row>
    <row r="47" spans="1:12">
      <c r="A47">
        <v>9507</v>
      </c>
      <c r="B47" t="s">
        <v>69</v>
      </c>
      <c r="C47" t="s">
        <v>70</v>
      </c>
      <c r="D47" t="s">
        <v>12</v>
      </c>
      <c r="H47" s="1">
        <v>1</v>
      </c>
      <c r="I47">
        <f t="shared" si="0"/>
        <v>0.511</v>
      </c>
      <c r="J47">
        <f t="shared" si="1"/>
        <v>26520.9</v>
      </c>
      <c r="K47">
        <f t="shared" si="2"/>
        <v>55.251875</v>
      </c>
      <c r="L47">
        <f t="shared" si="3"/>
        <v>0.0230216145833333</v>
      </c>
    </row>
    <row r="48" spans="1:12">
      <c r="A48">
        <v>9521</v>
      </c>
      <c r="B48" t="s">
        <v>71</v>
      </c>
      <c r="C48" t="s">
        <v>37</v>
      </c>
      <c r="D48" t="s">
        <v>12</v>
      </c>
      <c r="H48" s="1">
        <v>1</v>
      </c>
      <c r="I48">
        <f t="shared" si="0"/>
        <v>0.511</v>
      </c>
      <c r="J48">
        <f t="shared" si="1"/>
        <v>26520.9</v>
      </c>
      <c r="K48">
        <f t="shared" si="2"/>
        <v>55.251875</v>
      </c>
      <c r="L48">
        <f t="shared" si="3"/>
        <v>0.0230216145833333</v>
      </c>
    </row>
    <row r="49" spans="1:12">
      <c r="A49">
        <v>9523</v>
      </c>
      <c r="B49" t="s">
        <v>72</v>
      </c>
      <c r="C49" t="s">
        <v>37</v>
      </c>
      <c r="D49" t="s">
        <v>12</v>
      </c>
      <c r="H49" s="1">
        <v>1</v>
      </c>
      <c r="I49">
        <f t="shared" si="0"/>
        <v>0.511</v>
      </c>
      <c r="J49">
        <f t="shared" si="1"/>
        <v>26520.9</v>
      </c>
      <c r="K49">
        <f t="shared" si="2"/>
        <v>55.251875</v>
      </c>
      <c r="L49">
        <f t="shared" si="3"/>
        <v>0.0230216145833333</v>
      </c>
    </row>
    <row r="50" spans="1:12">
      <c r="A50">
        <v>9544</v>
      </c>
      <c r="B50" t="s">
        <v>73</v>
      </c>
      <c r="C50" t="s">
        <v>37</v>
      </c>
      <c r="D50" t="s">
        <v>12</v>
      </c>
      <c r="H50" s="1">
        <v>1</v>
      </c>
      <c r="I50">
        <f t="shared" si="0"/>
        <v>0.511</v>
      </c>
      <c r="J50">
        <f t="shared" si="1"/>
        <v>26520.9</v>
      </c>
      <c r="K50">
        <f t="shared" si="2"/>
        <v>55.251875</v>
      </c>
      <c r="L50">
        <f t="shared" si="3"/>
        <v>0.0230216145833333</v>
      </c>
    </row>
    <row r="51" spans="1:12">
      <c r="A51">
        <v>9555</v>
      </c>
      <c r="B51" t="s">
        <v>74</v>
      </c>
      <c r="C51" t="s">
        <v>37</v>
      </c>
      <c r="D51" t="s">
        <v>12</v>
      </c>
      <c r="H51" s="1">
        <v>1</v>
      </c>
      <c r="I51">
        <f t="shared" si="0"/>
        <v>0.511</v>
      </c>
      <c r="J51">
        <f t="shared" si="1"/>
        <v>26520.9</v>
      </c>
      <c r="K51">
        <f t="shared" si="2"/>
        <v>55.251875</v>
      </c>
      <c r="L51">
        <f t="shared" si="3"/>
        <v>0.0230216145833333</v>
      </c>
    </row>
    <row r="52" spans="1:12">
      <c r="A52">
        <v>9557</v>
      </c>
      <c r="B52" t="s">
        <v>75</v>
      </c>
      <c r="C52" t="s">
        <v>37</v>
      </c>
      <c r="D52" t="s">
        <v>12</v>
      </c>
      <c r="E52" t="s">
        <v>12</v>
      </c>
      <c r="H52" s="1">
        <v>1</v>
      </c>
      <c r="I52">
        <f t="shared" si="0"/>
        <v>0.511</v>
      </c>
      <c r="J52">
        <f t="shared" si="1"/>
        <v>26520.9</v>
      </c>
      <c r="K52">
        <f t="shared" si="2"/>
        <v>55.251875</v>
      </c>
      <c r="L52">
        <f t="shared" si="3"/>
        <v>0.0230216145833333</v>
      </c>
    </row>
    <row r="53" spans="1:12">
      <c r="A53">
        <v>9587</v>
      </c>
      <c r="B53" t="s">
        <v>76</v>
      </c>
      <c r="C53" t="s">
        <v>37</v>
      </c>
      <c r="D53" t="s">
        <v>12</v>
      </c>
      <c r="E53" t="s">
        <v>16</v>
      </c>
      <c r="H53" s="1">
        <v>1</v>
      </c>
      <c r="I53">
        <f t="shared" si="0"/>
        <v>0.511</v>
      </c>
      <c r="J53">
        <f t="shared" si="1"/>
        <v>26520.9</v>
      </c>
      <c r="K53">
        <f t="shared" si="2"/>
        <v>55.251875</v>
      </c>
      <c r="L53">
        <f t="shared" si="3"/>
        <v>0.0230216145833333</v>
      </c>
    </row>
    <row r="54" spans="1:12">
      <c r="A54">
        <v>9697</v>
      </c>
      <c r="B54" t="s">
        <v>77</v>
      </c>
      <c r="C54" t="s">
        <v>78</v>
      </c>
      <c r="D54" t="s">
        <v>12</v>
      </c>
      <c r="E54" t="s">
        <v>79</v>
      </c>
      <c r="H54" s="1">
        <v>1</v>
      </c>
      <c r="I54">
        <f t="shared" si="0"/>
        <v>0.511</v>
      </c>
      <c r="J54">
        <f t="shared" si="1"/>
        <v>26520.9</v>
      </c>
      <c r="K54">
        <f t="shared" si="2"/>
        <v>55.251875</v>
      </c>
      <c r="L54">
        <f t="shared" si="3"/>
        <v>0.0230216145833333</v>
      </c>
    </row>
    <row r="55" spans="1:12">
      <c r="A55">
        <v>9766</v>
      </c>
      <c r="B55" t="s">
        <v>80</v>
      </c>
      <c r="C55" t="s">
        <v>15</v>
      </c>
      <c r="D55" t="s">
        <v>12</v>
      </c>
      <c r="E55" t="s">
        <v>12</v>
      </c>
      <c r="H55" s="1">
        <v>1</v>
      </c>
      <c r="I55">
        <f t="shared" si="0"/>
        <v>0.511</v>
      </c>
      <c r="J55">
        <f t="shared" si="1"/>
        <v>26520.9</v>
      </c>
      <c r="K55">
        <f t="shared" si="2"/>
        <v>55.251875</v>
      </c>
      <c r="L55">
        <f t="shared" si="3"/>
        <v>0.0230216145833333</v>
      </c>
    </row>
    <row r="56" spans="1:12">
      <c r="A56">
        <v>9769</v>
      </c>
      <c r="B56" t="s">
        <v>81</v>
      </c>
      <c r="C56" t="s">
        <v>29</v>
      </c>
      <c r="D56" t="s">
        <v>12</v>
      </c>
      <c r="E56" t="s">
        <v>12</v>
      </c>
      <c r="H56" s="1">
        <v>1</v>
      </c>
      <c r="I56">
        <f t="shared" si="0"/>
        <v>0.511</v>
      </c>
      <c r="J56">
        <f t="shared" si="1"/>
        <v>26520.9</v>
      </c>
      <c r="K56">
        <f t="shared" si="2"/>
        <v>55.251875</v>
      </c>
      <c r="L56">
        <f t="shared" si="3"/>
        <v>0.0230216145833333</v>
      </c>
    </row>
    <row r="57" spans="1:12">
      <c r="A57">
        <v>9857</v>
      </c>
      <c r="E57" t="s">
        <v>12</v>
      </c>
      <c r="H57" s="1">
        <v>1</v>
      </c>
      <c r="I57">
        <f t="shared" si="0"/>
        <v>0.511</v>
      </c>
      <c r="J57">
        <f t="shared" si="1"/>
        <v>26520.9</v>
      </c>
      <c r="K57">
        <f t="shared" si="2"/>
        <v>55.251875</v>
      </c>
      <c r="L57">
        <f t="shared" si="3"/>
        <v>0.0230216145833333</v>
      </c>
    </row>
    <row r="58" spans="1:12">
      <c r="A58">
        <v>765</v>
      </c>
      <c r="B58" t="s">
        <v>82</v>
      </c>
      <c r="C58" t="s">
        <v>15</v>
      </c>
      <c r="D58" t="s">
        <v>12</v>
      </c>
      <c r="H58" s="1">
        <v>1.5</v>
      </c>
      <c r="I58">
        <f t="shared" si="0"/>
        <v>0.7665</v>
      </c>
      <c r="J58">
        <f t="shared" si="1"/>
        <v>39781.35</v>
      </c>
      <c r="K58">
        <f t="shared" si="2"/>
        <v>82.8778125</v>
      </c>
      <c r="L58">
        <f t="shared" si="3"/>
        <v>0.034532421875</v>
      </c>
    </row>
    <row r="59" spans="1:12">
      <c r="A59">
        <v>6013</v>
      </c>
      <c r="B59" t="s">
        <v>49</v>
      </c>
      <c r="C59" t="s">
        <v>49</v>
      </c>
      <c r="D59" t="s">
        <v>12</v>
      </c>
      <c r="G59" t="s">
        <v>13</v>
      </c>
      <c r="H59" s="1">
        <v>1.5</v>
      </c>
      <c r="I59">
        <f t="shared" si="0"/>
        <v>0.7665</v>
      </c>
      <c r="J59">
        <f t="shared" si="1"/>
        <v>39781.35</v>
      </c>
      <c r="K59">
        <f t="shared" si="2"/>
        <v>82.8778125</v>
      </c>
      <c r="L59">
        <f t="shared" si="3"/>
        <v>0.034532421875</v>
      </c>
    </row>
    <row r="60" spans="1:12">
      <c r="A60">
        <v>7077</v>
      </c>
      <c r="B60" t="s">
        <v>83</v>
      </c>
      <c r="C60" t="s">
        <v>70</v>
      </c>
      <c r="D60" t="s">
        <v>12</v>
      </c>
      <c r="H60" s="1">
        <v>1.5</v>
      </c>
      <c r="I60">
        <f t="shared" si="0"/>
        <v>0.7665</v>
      </c>
      <c r="J60">
        <f t="shared" si="1"/>
        <v>39781.35</v>
      </c>
      <c r="K60">
        <f t="shared" si="2"/>
        <v>82.8778125</v>
      </c>
      <c r="L60">
        <f t="shared" si="3"/>
        <v>0.034532421875</v>
      </c>
    </row>
    <row r="61" spans="1:12">
      <c r="A61">
        <v>7092</v>
      </c>
      <c r="B61" t="s">
        <v>84</v>
      </c>
      <c r="C61" t="s">
        <v>85</v>
      </c>
      <c r="D61" t="s">
        <v>12</v>
      </c>
      <c r="H61" s="1">
        <v>1.5</v>
      </c>
      <c r="I61">
        <f t="shared" si="0"/>
        <v>0.7665</v>
      </c>
      <c r="J61">
        <f t="shared" si="1"/>
        <v>39781.35</v>
      </c>
      <c r="K61">
        <f t="shared" si="2"/>
        <v>82.8778125</v>
      </c>
      <c r="L61">
        <f t="shared" si="3"/>
        <v>0.034532421875</v>
      </c>
    </row>
    <row r="62" spans="1:12">
      <c r="A62">
        <v>7106</v>
      </c>
      <c r="B62" t="s">
        <v>86</v>
      </c>
      <c r="C62" t="s">
        <v>29</v>
      </c>
      <c r="D62" t="s">
        <v>12</v>
      </c>
      <c r="H62" s="1">
        <v>1.5</v>
      </c>
      <c r="I62">
        <f t="shared" si="0"/>
        <v>0.7665</v>
      </c>
      <c r="J62">
        <f t="shared" si="1"/>
        <v>39781.35</v>
      </c>
      <c r="K62">
        <f t="shared" si="2"/>
        <v>82.8778125</v>
      </c>
      <c r="L62">
        <f t="shared" si="3"/>
        <v>0.034532421875</v>
      </c>
    </row>
    <row r="63" spans="1:12">
      <c r="A63">
        <v>7165</v>
      </c>
      <c r="B63" t="s">
        <v>87</v>
      </c>
      <c r="C63" t="s">
        <v>29</v>
      </c>
      <c r="D63" t="s">
        <v>12</v>
      </c>
      <c r="H63" s="1">
        <v>1.5</v>
      </c>
      <c r="I63">
        <f t="shared" si="0"/>
        <v>0.7665</v>
      </c>
      <c r="J63">
        <f t="shared" si="1"/>
        <v>39781.35</v>
      </c>
      <c r="K63">
        <f t="shared" si="2"/>
        <v>82.8778125</v>
      </c>
      <c r="L63">
        <f t="shared" si="3"/>
        <v>0.034532421875</v>
      </c>
    </row>
    <row r="64" spans="1:12">
      <c r="A64">
        <v>7186</v>
      </c>
      <c r="B64" t="s">
        <v>88</v>
      </c>
      <c r="C64" t="s">
        <v>89</v>
      </c>
      <c r="D64" t="s">
        <v>12</v>
      </c>
      <c r="H64" s="1">
        <v>1.5</v>
      </c>
      <c r="I64">
        <f t="shared" si="0"/>
        <v>0.7665</v>
      </c>
      <c r="J64">
        <f t="shared" si="1"/>
        <v>39781.35</v>
      </c>
      <c r="K64">
        <f t="shared" si="2"/>
        <v>82.8778125</v>
      </c>
      <c r="L64">
        <f t="shared" si="3"/>
        <v>0.034532421875</v>
      </c>
    </row>
    <row r="65" spans="1:12">
      <c r="A65">
        <v>7316</v>
      </c>
      <c r="B65" t="s">
        <v>90</v>
      </c>
      <c r="C65" t="s">
        <v>91</v>
      </c>
      <c r="D65" t="s">
        <v>12</v>
      </c>
      <c r="H65" s="1">
        <v>1.5</v>
      </c>
      <c r="I65">
        <f t="shared" si="0"/>
        <v>0.7665</v>
      </c>
      <c r="J65">
        <f t="shared" si="1"/>
        <v>39781.35</v>
      </c>
      <c r="K65">
        <f t="shared" si="2"/>
        <v>82.8778125</v>
      </c>
      <c r="L65">
        <f t="shared" si="3"/>
        <v>0.034532421875</v>
      </c>
    </row>
    <row r="66" spans="1:12">
      <c r="A66">
        <v>7323</v>
      </c>
      <c r="B66" t="s">
        <v>92</v>
      </c>
      <c r="C66" t="s">
        <v>93</v>
      </c>
      <c r="D66" t="s">
        <v>12</v>
      </c>
      <c r="H66" s="1">
        <v>1.5</v>
      </c>
      <c r="I66">
        <f t="shared" si="0"/>
        <v>0.7665</v>
      </c>
      <c r="J66">
        <f t="shared" si="1"/>
        <v>39781.35</v>
      </c>
      <c r="K66">
        <f t="shared" si="2"/>
        <v>82.8778125</v>
      </c>
      <c r="L66">
        <f t="shared" si="3"/>
        <v>0.034532421875</v>
      </c>
    </row>
    <row r="67" spans="1:12">
      <c r="A67">
        <v>7394</v>
      </c>
      <c r="B67" t="s">
        <v>94</v>
      </c>
      <c r="C67" t="s">
        <v>61</v>
      </c>
      <c r="D67" t="s">
        <v>12</v>
      </c>
      <c r="H67" s="1">
        <v>1.5</v>
      </c>
      <c r="I67">
        <f t="shared" ref="I67:I130" si="4">H67*0.511</f>
        <v>0.7665</v>
      </c>
      <c r="J67">
        <f t="shared" ref="J67:J130" si="5">I67*51900</f>
        <v>39781.35</v>
      </c>
      <c r="K67">
        <f t="shared" ref="K67:K130" si="6">J67/(60*8)</f>
        <v>82.8778125</v>
      </c>
      <c r="L67">
        <f t="shared" ref="L67:L130" si="7">K67/2400</f>
        <v>0.034532421875</v>
      </c>
    </row>
    <row r="68" spans="1:12">
      <c r="A68">
        <v>8231</v>
      </c>
      <c r="B68" t="s">
        <v>95</v>
      </c>
      <c r="C68" t="s">
        <v>21</v>
      </c>
      <c r="D68" t="s">
        <v>12</v>
      </c>
      <c r="H68" s="1">
        <v>1.5</v>
      </c>
      <c r="I68">
        <f t="shared" si="4"/>
        <v>0.7665</v>
      </c>
      <c r="J68">
        <f t="shared" si="5"/>
        <v>39781.35</v>
      </c>
      <c r="K68">
        <f t="shared" si="6"/>
        <v>82.8778125</v>
      </c>
      <c r="L68">
        <f t="shared" si="7"/>
        <v>0.034532421875</v>
      </c>
    </row>
    <row r="69" spans="1:12">
      <c r="A69">
        <v>8376</v>
      </c>
      <c r="B69" t="s">
        <v>96</v>
      </c>
      <c r="C69" t="s">
        <v>21</v>
      </c>
      <c r="D69" t="s">
        <v>12</v>
      </c>
      <c r="H69" s="1">
        <v>1.5</v>
      </c>
      <c r="I69">
        <f t="shared" si="4"/>
        <v>0.7665</v>
      </c>
      <c r="J69">
        <f t="shared" si="5"/>
        <v>39781.35</v>
      </c>
      <c r="K69">
        <f t="shared" si="6"/>
        <v>82.8778125</v>
      </c>
      <c r="L69">
        <f t="shared" si="7"/>
        <v>0.034532421875</v>
      </c>
    </row>
    <row r="70" spans="1:12">
      <c r="A70">
        <v>9058</v>
      </c>
      <c r="B70" t="s">
        <v>97</v>
      </c>
      <c r="C70" t="s">
        <v>21</v>
      </c>
      <c r="D70" t="s">
        <v>12</v>
      </c>
      <c r="H70" s="1">
        <v>1.5</v>
      </c>
      <c r="I70">
        <f t="shared" si="4"/>
        <v>0.7665</v>
      </c>
      <c r="J70">
        <f t="shared" si="5"/>
        <v>39781.35</v>
      </c>
      <c r="K70">
        <f t="shared" si="6"/>
        <v>82.8778125</v>
      </c>
      <c r="L70">
        <f t="shared" si="7"/>
        <v>0.034532421875</v>
      </c>
    </row>
    <row r="71" spans="1:12">
      <c r="A71">
        <v>9510</v>
      </c>
      <c r="B71" t="s">
        <v>98</v>
      </c>
      <c r="C71" t="s">
        <v>70</v>
      </c>
      <c r="D71" t="s">
        <v>12</v>
      </c>
      <c r="H71" s="1">
        <v>1.5</v>
      </c>
      <c r="I71">
        <f t="shared" si="4"/>
        <v>0.7665</v>
      </c>
      <c r="J71">
        <f t="shared" si="5"/>
        <v>39781.35</v>
      </c>
      <c r="K71">
        <f t="shared" si="6"/>
        <v>82.8778125</v>
      </c>
      <c r="L71">
        <f t="shared" si="7"/>
        <v>0.034532421875</v>
      </c>
    </row>
    <row r="72" spans="1:12">
      <c r="A72">
        <v>9527</v>
      </c>
      <c r="B72" t="s">
        <v>99</v>
      </c>
      <c r="C72" t="s">
        <v>37</v>
      </c>
      <c r="D72" t="s">
        <v>12</v>
      </c>
      <c r="H72" s="1">
        <v>1.5</v>
      </c>
      <c r="I72">
        <f t="shared" si="4"/>
        <v>0.7665</v>
      </c>
      <c r="J72">
        <f t="shared" si="5"/>
        <v>39781.35</v>
      </c>
      <c r="K72">
        <f t="shared" si="6"/>
        <v>82.8778125</v>
      </c>
      <c r="L72">
        <f t="shared" si="7"/>
        <v>0.034532421875</v>
      </c>
    </row>
    <row r="73" spans="1:12">
      <c r="A73">
        <v>9534</v>
      </c>
      <c r="B73" t="s">
        <v>100</v>
      </c>
      <c r="C73" t="s">
        <v>37</v>
      </c>
      <c r="D73" t="s">
        <v>12</v>
      </c>
      <c r="H73" s="1">
        <v>1.5</v>
      </c>
      <c r="I73">
        <f t="shared" si="4"/>
        <v>0.7665</v>
      </c>
      <c r="J73">
        <f t="shared" si="5"/>
        <v>39781.35</v>
      </c>
      <c r="K73">
        <f t="shared" si="6"/>
        <v>82.8778125</v>
      </c>
      <c r="L73">
        <f t="shared" si="7"/>
        <v>0.034532421875</v>
      </c>
    </row>
    <row r="74" spans="1:12">
      <c r="A74">
        <v>9537</v>
      </c>
      <c r="B74" t="s">
        <v>101</v>
      </c>
      <c r="C74" t="s">
        <v>37</v>
      </c>
      <c r="D74" t="s">
        <v>12</v>
      </c>
      <c r="H74" s="1">
        <v>1.5</v>
      </c>
      <c r="I74">
        <f t="shared" si="4"/>
        <v>0.7665</v>
      </c>
      <c r="J74">
        <f t="shared" si="5"/>
        <v>39781.35</v>
      </c>
      <c r="K74">
        <f t="shared" si="6"/>
        <v>82.8778125</v>
      </c>
      <c r="L74">
        <f t="shared" si="7"/>
        <v>0.034532421875</v>
      </c>
    </row>
    <row r="75" spans="1:12">
      <c r="A75">
        <v>9559</v>
      </c>
      <c r="B75" t="s">
        <v>102</v>
      </c>
      <c r="C75" t="s">
        <v>37</v>
      </c>
      <c r="D75" t="s">
        <v>12</v>
      </c>
      <c r="E75" t="s">
        <v>16</v>
      </c>
      <c r="H75" s="1">
        <v>1.5</v>
      </c>
      <c r="I75">
        <f t="shared" si="4"/>
        <v>0.7665</v>
      </c>
      <c r="J75">
        <f t="shared" si="5"/>
        <v>39781.35</v>
      </c>
      <c r="K75">
        <f t="shared" si="6"/>
        <v>82.8778125</v>
      </c>
      <c r="L75">
        <f t="shared" si="7"/>
        <v>0.034532421875</v>
      </c>
    </row>
    <row r="76" spans="1:12">
      <c r="A76">
        <v>9579</v>
      </c>
      <c r="B76" t="s">
        <v>103</v>
      </c>
      <c r="C76" t="s">
        <v>37</v>
      </c>
      <c r="D76" t="s">
        <v>12</v>
      </c>
      <c r="E76" t="s">
        <v>16</v>
      </c>
      <c r="H76" s="1">
        <v>1.5</v>
      </c>
      <c r="I76">
        <f t="shared" si="4"/>
        <v>0.7665</v>
      </c>
      <c r="J76">
        <f t="shared" si="5"/>
        <v>39781.35</v>
      </c>
      <c r="K76">
        <f t="shared" si="6"/>
        <v>82.8778125</v>
      </c>
      <c r="L76">
        <f t="shared" si="7"/>
        <v>0.034532421875</v>
      </c>
    </row>
    <row r="77" spans="1:12">
      <c r="A77">
        <v>9594</v>
      </c>
      <c r="B77" t="s">
        <v>104</v>
      </c>
      <c r="C77" t="s">
        <v>37</v>
      </c>
      <c r="D77" t="s">
        <v>12</v>
      </c>
      <c r="E77" t="s">
        <v>16</v>
      </c>
      <c r="H77" s="1">
        <v>1.5</v>
      </c>
      <c r="I77">
        <f t="shared" si="4"/>
        <v>0.7665</v>
      </c>
      <c r="J77">
        <f t="shared" si="5"/>
        <v>39781.35</v>
      </c>
      <c r="K77">
        <f t="shared" si="6"/>
        <v>82.8778125</v>
      </c>
      <c r="L77">
        <f t="shared" si="7"/>
        <v>0.034532421875</v>
      </c>
    </row>
    <row r="78" spans="1:12">
      <c r="A78">
        <v>9634</v>
      </c>
      <c r="B78" t="s">
        <v>105</v>
      </c>
      <c r="C78" t="s">
        <v>63</v>
      </c>
      <c r="D78" t="s">
        <v>12</v>
      </c>
      <c r="E78" t="s">
        <v>12</v>
      </c>
      <c r="H78" s="1">
        <v>1.5</v>
      </c>
      <c r="I78">
        <f t="shared" si="4"/>
        <v>0.7665</v>
      </c>
      <c r="J78">
        <f t="shared" si="5"/>
        <v>39781.35</v>
      </c>
      <c r="K78">
        <f t="shared" si="6"/>
        <v>82.8778125</v>
      </c>
      <c r="L78">
        <f t="shared" si="7"/>
        <v>0.034532421875</v>
      </c>
    </row>
    <row r="79" spans="1:12">
      <c r="A79">
        <v>9649</v>
      </c>
      <c r="B79" t="s">
        <v>106</v>
      </c>
      <c r="C79" t="s">
        <v>34</v>
      </c>
      <c r="D79" t="s">
        <v>12</v>
      </c>
      <c r="E79" t="s">
        <v>16</v>
      </c>
      <c r="H79" s="1">
        <v>1.5</v>
      </c>
      <c r="I79">
        <f t="shared" si="4"/>
        <v>0.7665</v>
      </c>
      <c r="J79">
        <f t="shared" si="5"/>
        <v>39781.35</v>
      </c>
      <c r="K79">
        <f t="shared" si="6"/>
        <v>82.8778125</v>
      </c>
      <c r="L79">
        <f t="shared" si="7"/>
        <v>0.034532421875</v>
      </c>
    </row>
    <row r="80" spans="1:12">
      <c r="A80">
        <v>9698</v>
      </c>
      <c r="B80" t="s">
        <v>107</v>
      </c>
      <c r="C80" t="s">
        <v>78</v>
      </c>
      <c r="D80" t="s">
        <v>12</v>
      </c>
      <c r="E80" t="s">
        <v>12</v>
      </c>
      <c r="H80" s="1">
        <v>1.5</v>
      </c>
      <c r="I80">
        <f t="shared" si="4"/>
        <v>0.7665</v>
      </c>
      <c r="J80">
        <f t="shared" si="5"/>
        <v>39781.35</v>
      </c>
      <c r="K80">
        <f t="shared" si="6"/>
        <v>82.8778125</v>
      </c>
      <c r="L80">
        <f t="shared" si="7"/>
        <v>0.034532421875</v>
      </c>
    </row>
    <row r="81" spans="1:12">
      <c r="A81">
        <v>9716</v>
      </c>
      <c r="B81" t="s">
        <v>108</v>
      </c>
      <c r="C81" t="s">
        <v>78</v>
      </c>
      <c r="D81" t="s">
        <v>12</v>
      </c>
      <c r="E81" t="s">
        <v>12</v>
      </c>
      <c r="H81" s="1">
        <v>1.5</v>
      </c>
      <c r="I81">
        <f t="shared" si="4"/>
        <v>0.7665</v>
      </c>
      <c r="J81">
        <f t="shared" si="5"/>
        <v>39781.35</v>
      </c>
      <c r="K81">
        <f t="shared" si="6"/>
        <v>82.8778125</v>
      </c>
      <c r="L81">
        <f t="shared" si="7"/>
        <v>0.034532421875</v>
      </c>
    </row>
    <row r="82" spans="1:12">
      <c r="A82">
        <v>9739</v>
      </c>
      <c r="B82" t="s">
        <v>109</v>
      </c>
      <c r="C82" t="s">
        <v>110</v>
      </c>
      <c r="D82" t="s">
        <v>12</v>
      </c>
      <c r="E82" t="s">
        <v>12</v>
      </c>
      <c r="H82" s="1">
        <v>1.5</v>
      </c>
      <c r="I82">
        <f t="shared" si="4"/>
        <v>0.7665</v>
      </c>
      <c r="J82">
        <f t="shared" si="5"/>
        <v>39781.35</v>
      </c>
      <c r="K82">
        <f t="shared" si="6"/>
        <v>82.8778125</v>
      </c>
      <c r="L82">
        <f t="shared" si="7"/>
        <v>0.034532421875</v>
      </c>
    </row>
    <row r="83" spans="1:12">
      <c r="A83">
        <v>9775</v>
      </c>
      <c r="B83" t="s">
        <v>111</v>
      </c>
      <c r="C83" t="s">
        <v>29</v>
      </c>
      <c r="D83" t="s">
        <v>12</v>
      </c>
      <c r="E83" t="s">
        <v>12</v>
      </c>
      <c r="H83" s="1">
        <v>1.5</v>
      </c>
      <c r="I83">
        <f t="shared" si="4"/>
        <v>0.7665</v>
      </c>
      <c r="J83">
        <f t="shared" si="5"/>
        <v>39781.35</v>
      </c>
      <c r="K83">
        <f t="shared" si="6"/>
        <v>82.8778125</v>
      </c>
      <c r="L83">
        <f t="shared" si="7"/>
        <v>0.034532421875</v>
      </c>
    </row>
    <row r="84" spans="1:12">
      <c r="A84">
        <v>9820</v>
      </c>
      <c r="B84" t="s">
        <v>49</v>
      </c>
      <c r="C84" t="s">
        <v>49</v>
      </c>
      <c r="D84" t="s">
        <v>12</v>
      </c>
      <c r="E84" t="s">
        <v>16</v>
      </c>
      <c r="G84" t="s">
        <v>13</v>
      </c>
      <c r="H84" s="1">
        <v>1.5</v>
      </c>
      <c r="I84">
        <f t="shared" si="4"/>
        <v>0.7665</v>
      </c>
      <c r="J84">
        <f t="shared" si="5"/>
        <v>39781.35</v>
      </c>
      <c r="K84">
        <f t="shared" si="6"/>
        <v>82.8778125</v>
      </c>
      <c r="L84">
        <f t="shared" si="7"/>
        <v>0.034532421875</v>
      </c>
    </row>
    <row r="85" spans="1:12">
      <c r="A85">
        <v>9879</v>
      </c>
      <c r="B85" t="s">
        <v>112</v>
      </c>
      <c r="C85" t="s">
        <v>49</v>
      </c>
      <c r="D85" t="s">
        <v>12</v>
      </c>
      <c r="E85" t="s">
        <v>79</v>
      </c>
      <c r="G85" t="s">
        <v>13</v>
      </c>
      <c r="H85" s="1">
        <v>1.5</v>
      </c>
      <c r="I85">
        <f t="shared" si="4"/>
        <v>0.7665</v>
      </c>
      <c r="J85">
        <f t="shared" si="5"/>
        <v>39781.35</v>
      </c>
      <c r="K85">
        <f t="shared" si="6"/>
        <v>82.8778125</v>
      </c>
      <c r="L85">
        <f t="shared" si="7"/>
        <v>0.034532421875</v>
      </c>
    </row>
    <row r="86" spans="1:12">
      <c r="A86">
        <v>9920</v>
      </c>
      <c r="B86" t="s">
        <v>113</v>
      </c>
      <c r="C86" t="s">
        <v>85</v>
      </c>
      <c r="D86" t="s">
        <v>12</v>
      </c>
      <c r="E86" t="s">
        <v>12</v>
      </c>
      <c r="H86" s="1">
        <v>1.5</v>
      </c>
      <c r="I86">
        <f t="shared" si="4"/>
        <v>0.7665</v>
      </c>
      <c r="J86">
        <f t="shared" si="5"/>
        <v>39781.35</v>
      </c>
      <c r="K86">
        <f t="shared" si="6"/>
        <v>82.8778125</v>
      </c>
      <c r="L86">
        <f t="shared" si="7"/>
        <v>0.034532421875</v>
      </c>
    </row>
    <row r="87" spans="1:12">
      <c r="A87">
        <v>9992</v>
      </c>
      <c r="B87" t="s">
        <v>114</v>
      </c>
      <c r="C87" t="s">
        <v>115</v>
      </c>
      <c r="D87" t="s">
        <v>12</v>
      </c>
      <c r="E87" t="s">
        <v>16</v>
      </c>
      <c r="H87" s="1">
        <v>1.5</v>
      </c>
      <c r="I87">
        <f t="shared" si="4"/>
        <v>0.7665</v>
      </c>
      <c r="J87">
        <f t="shared" si="5"/>
        <v>39781.35</v>
      </c>
      <c r="K87">
        <f t="shared" si="6"/>
        <v>82.8778125</v>
      </c>
      <c r="L87">
        <f t="shared" si="7"/>
        <v>0.034532421875</v>
      </c>
    </row>
    <row r="88" spans="1:12">
      <c r="A88">
        <v>10014</v>
      </c>
      <c r="B88" t="s">
        <v>116</v>
      </c>
      <c r="C88" t="s">
        <v>117</v>
      </c>
      <c r="D88" t="s">
        <v>12</v>
      </c>
      <c r="E88" t="s">
        <v>16</v>
      </c>
      <c r="H88" s="1">
        <v>1.5</v>
      </c>
      <c r="I88">
        <f t="shared" si="4"/>
        <v>0.7665</v>
      </c>
      <c r="J88">
        <f t="shared" si="5"/>
        <v>39781.35</v>
      </c>
      <c r="K88">
        <f t="shared" si="6"/>
        <v>82.8778125</v>
      </c>
      <c r="L88">
        <f t="shared" si="7"/>
        <v>0.034532421875</v>
      </c>
    </row>
    <row r="89" spans="1:12">
      <c r="A89">
        <v>159</v>
      </c>
      <c r="B89" t="s">
        <v>118</v>
      </c>
      <c r="C89" t="s">
        <v>85</v>
      </c>
      <c r="D89" t="s">
        <v>12</v>
      </c>
      <c r="H89" s="1">
        <v>2</v>
      </c>
      <c r="I89">
        <f t="shared" si="4"/>
        <v>1.022</v>
      </c>
      <c r="J89">
        <f t="shared" si="5"/>
        <v>53041.8</v>
      </c>
      <c r="K89">
        <f t="shared" si="6"/>
        <v>110.50375</v>
      </c>
      <c r="L89">
        <f t="shared" si="7"/>
        <v>0.0460432291666667</v>
      </c>
    </row>
    <row r="90" spans="1:12">
      <c r="A90">
        <v>265</v>
      </c>
      <c r="B90" t="s">
        <v>119</v>
      </c>
      <c r="C90" t="s">
        <v>85</v>
      </c>
      <c r="D90" t="s">
        <v>12</v>
      </c>
      <c r="H90" s="1">
        <v>2</v>
      </c>
      <c r="I90">
        <f t="shared" si="4"/>
        <v>1.022</v>
      </c>
      <c r="J90">
        <f t="shared" si="5"/>
        <v>53041.8</v>
      </c>
      <c r="K90">
        <f t="shared" si="6"/>
        <v>110.50375</v>
      </c>
      <c r="L90">
        <f t="shared" si="7"/>
        <v>0.0460432291666667</v>
      </c>
    </row>
    <row r="91" spans="1:12">
      <c r="A91">
        <v>766</v>
      </c>
      <c r="B91" t="s">
        <v>120</v>
      </c>
      <c r="C91" t="s">
        <v>15</v>
      </c>
      <c r="D91" t="s">
        <v>12</v>
      </c>
      <c r="H91" s="1">
        <v>2</v>
      </c>
      <c r="I91">
        <f t="shared" si="4"/>
        <v>1.022</v>
      </c>
      <c r="J91">
        <f t="shared" si="5"/>
        <v>53041.8</v>
      </c>
      <c r="K91">
        <f t="shared" si="6"/>
        <v>110.50375</v>
      </c>
      <c r="L91">
        <f t="shared" si="7"/>
        <v>0.0460432291666667</v>
      </c>
    </row>
    <row r="92" spans="1:12">
      <c r="A92">
        <v>768</v>
      </c>
      <c r="B92" t="s">
        <v>121</v>
      </c>
      <c r="C92" t="s">
        <v>15</v>
      </c>
      <c r="D92" t="s">
        <v>12</v>
      </c>
      <c r="H92" s="1">
        <v>2</v>
      </c>
      <c r="I92">
        <f t="shared" si="4"/>
        <v>1.022</v>
      </c>
      <c r="J92">
        <f t="shared" si="5"/>
        <v>53041.8</v>
      </c>
      <c r="K92">
        <f t="shared" si="6"/>
        <v>110.50375</v>
      </c>
      <c r="L92">
        <f t="shared" si="7"/>
        <v>0.0460432291666667</v>
      </c>
    </row>
    <row r="93" spans="1:12">
      <c r="A93">
        <v>772</v>
      </c>
      <c r="B93" t="s">
        <v>122</v>
      </c>
      <c r="C93" t="s">
        <v>123</v>
      </c>
      <c r="D93" t="s">
        <v>12</v>
      </c>
      <c r="H93" s="1">
        <v>2</v>
      </c>
      <c r="I93">
        <f t="shared" si="4"/>
        <v>1.022</v>
      </c>
      <c r="J93">
        <f t="shared" si="5"/>
        <v>53041.8</v>
      </c>
      <c r="K93">
        <f t="shared" si="6"/>
        <v>110.50375</v>
      </c>
      <c r="L93">
        <f t="shared" si="7"/>
        <v>0.0460432291666667</v>
      </c>
    </row>
    <row r="94" spans="1:12">
      <c r="A94">
        <v>5165</v>
      </c>
      <c r="B94" t="s">
        <v>124</v>
      </c>
      <c r="C94" t="s">
        <v>19</v>
      </c>
      <c r="D94" t="s">
        <v>12</v>
      </c>
      <c r="H94" s="1">
        <v>2</v>
      </c>
      <c r="I94">
        <f t="shared" si="4"/>
        <v>1.022</v>
      </c>
      <c r="J94">
        <f t="shared" si="5"/>
        <v>53041.8</v>
      </c>
      <c r="K94">
        <f t="shared" si="6"/>
        <v>110.50375</v>
      </c>
      <c r="L94">
        <f t="shared" si="7"/>
        <v>0.0460432291666667</v>
      </c>
    </row>
    <row r="95" spans="1:12">
      <c r="A95">
        <v>5768</v>
      </c>
      <c r="B95" t="s">
        <v>125</v>
      </c>
      <c r="C95" t="s">
        <v>19</v>
      </c>
      <c r="D95" t="s">
        <v>12</v>
      </c>
      <c r="H95" s="1">
        <v>2</v>
      </c>
      <c r="I95">
        <f t="shared" si="4"/>
        <v>1.022</v>
      </c>
      <c r="J95">
        <f t="shared" si="5"/>
        <v>53041.8</v>
      </c>
      <c r="K95">
        <f t="shared" si="6"/>
        <v>110.50375</v>
      </c>
      <c r="L95">
        <f t="shared" si="7"/>
        <v>0.0460432291666667</v>
      </c>
    </row>
    <row r="96" spans="1:12">
      <c r="A96">
        <v>5772</v>
      </c>
      <c r="B96" t="s">
        <v>126</v>
      </c>
      <c r="C96" t="s">
        <v>19</v>
      </c>
      <c r="D96" t="s">
        <v>12</v>
      </c>
      <c r="H96" s="1">
        <v>2</v>
      </c>
      <c r="I96">
        <f t="shared" si="4"/>
        <v>1.022</v>
      </c>
      <c r="J96">
        <f t="shared" si="5"/>
        <v>53041.8</v>
      </c>
      <c r="K96">
        <f t="shared" si="6"/>
        <v>110.50375</v>
      </c>
      <c r="L96">
        <f t="shared" si="7"/>
        <v>0.0460432291666667</v>
      </c>
    </row>
    <row r="97" spans="1:12">
      <c r="A97">
        <v>5811</v>
      </c>
      <c r="B97" t="s">
        <v>127</v>
      </c>
      <c r="C97" t="s">
        <v>19</v>
      </c>
      <c r="D97" t="s">
        <v>12</v>
      </c>
      <c r="H97" s="1">
        <v>2</v>
      </c>
      <c r="I97">
        <f t="shared" si="4"/>
        <v>1.022</v>
      </c>
      <c r="J97">
        <f t="shared" si="5"/>
        <v>53041.8</v>
      </c>
      <c r="K97">
        <f t="shared" si="6"/>
        <v>110.50375</v>
      </c>
      <c r="L97">
        <f t="shared" si="7"/>
        <v>0.0460432291666667</v>
      </c>
    </row>
    <row r="98" spans="1:12">
      <c r="A98">
        <v>6040</v>
      </c>
      <c r="B98" t="s">
        <v>128</v>
      </c>
      <c r="C98" t="s">
        <v>21</v>
      </c>
      <c r="D98" t="s">
        <v>12</v>
      </c>
      <c r="H98" s="1">
        <v>2</v>
      </c>
      <c r="I98">
        <f t="shared" si="4"/>
        <v>1.022</v>
      </c>
      <c r="J98">
        <f t="shared" si="5"/>
        <v>53041.8</v>
      </c>
      <c r="K98">
        <f t="shared" si="6"/>
        <v>110.50375</v>
      </c>
      <c r="L98">
        <f t="shared" si="7"/>
        <v>0.0460432291666667</v>
      </c>
    </row>
    <row r="99" spans="1:12">
      <c r="A99">
        <v>6180</v>
      </c>
      <c r="B99" t="s">
        <v>25</v>
      </c>
      <c r="C99" t="s">
        <v>21</v>
      </c>
      <c r="D99" t="s">
        <v>12</v>
      </c>
      <c r="H99" s="1">
        <v>2</v>
      </c>
      <c r="I99">
        <f t="shared" si="4"/>
        <v>1.022</v>
      </c>
      <c r="J99">
        <f t="shared" si="5"/>
        <v>53041.8</v>
      </c>
      <c r="K99">
        <f t="shared" si="6"/>
        <v>110.50375</v>
      </c>
      <c r="L99">
        <f t="shared" si="7"/>
        <v>0.0460432291666667</v>
      </c>
    </row>
    <row r="100" spans="1:12">
      <c r="A100">
        <v>6188</v>
      </c>
      <c r="B100" t="s">
        <v>49</v>
      </c>
      <c r="C100" t="s">
        <v>49</v>
      </c>
      <c r="D100" t="s">
        <v>12</v>
      </c>
      <c r="G100" t="s">
        <v>13</v>
      </c>
      <c r="H100" s="1">
        <v>2</v>
      </c>
      <c r="I100">
        <f t="shared" si="4"/>
        <v>1.022</v>
      </c>
      <c r="J100">
        <f t="shared" si="5"/>
        <v>53041.8</v>
      </c>
      <c r="K100">
        <f t="shared" si="6"/>
        <v>110.50375</v>
      </c>
      <c r="L100">
        <f t="shared" si="7"/>
        <v>0.0460432291666667</v>
      </c>
    </row>
    <row r="101" spans="1:12">
      <c r="A101">
        <v>6195</v>
      </c>
      <c r="B101" t="s">
        <v>129</v>
      </c>
      <c r="C101" t="s">
        <v>21</v>
      </c>
      <c r="D101" t="s">
        <v>12</v>
      </c>
      <c r="H101" s="1">
        <v>2</v>
      </c>
      <c r="I101">
        <f t="shared" si="4"/>
        <v>1.022</v>
      </c>
      <c r="J101">
        <f t="shared" si="5"/>
        <v>53041.8</v>
      </c>
      <c r="K101">
        <f t="shared" si="6"/>
        <v>110.50375</v>
      </c>
      <c r="L101">
        <f t="shared" si="7"/>
        <v>0.0460432291666667</v>
      </c>
    </row>
    <row r="102" spans="1:12">
      <c r="A102">
        <v>6216</v>
      </c>
      <c r="B102" t="s">
        <v>130</v>
      </c>
      <c r="C102" t="s">
        <v>21</v>
      </c>
      <c r="D102" t="s">
        <v>12</v>
      </c>
      <c r="H102" s="1">
        <v>2</v>
      </c>
      <c r="I102">
        <f t="shared" si="4"/>
        <v>1.022</v>
      </c>
      <c r="J102">
        <f t="shared" si="5"/>
        <v>53041.8</v>
      </c>
      <c r="K102">
        <f t="shared" si="6"/>
        <v>110.50375</v>
      </c>
      <c r="L102">
        <f t="shared" si="7"/>
        <v>0.0460432291666667</v>
      </c>
    </row>
    <row r="103" spans="1:12">
      <c r="A103">
        <v>6243</v>
      </c>
      <c r="B103" t="s">
        <v>131</v>
      </c>
      <c r="C103" t="s">
        <v>21</v>
      </c>
      <c r="D103" t="s">
        <v>12</v>
      </c>
      <c r="H103" s="1">
        <v>2</v>
      </c>
      <c r="I103">
        <f t="shared" si="4"/>
        <v>1.022</v>
      </c>
      <c r="J103">
        <f t="shared" si="5"/>
        <v>53041.8</v>
      </c>
      <c r="K103">
        <f t="shared" si="6"/>
        <v>110.50375</v>
      </c>
      <c r="L103">
        <f t="shared" si="7"/>
        <v>0.0460432291666667</v>
      </c>
    </row>
    <row r="104" spans="1:12">
      <c r="A104">
        <v>6898</v>
      </c>
      <c r="B104" t="s">
        <v>132</v>
      </c>
      <c r="C104" t="s">
        <v>133</v>
      </c>
      <c r="D104" t="s">
        <v>12</v>
      </c>
      <c r="H104" s="1">
        <v>2</v>
      </c>
      <c r="I104">
        <f t="shared" si="4"/>
        <v>1.022</v>
      </c>
      <c r="J104">
        <f t="shared" si="5"/>
        <v>53041.8</v>
      </c>
      <c r="K104">
        <f t="shared" si="6"/>
        <v>110.50375</v>
      </c>
      <c r="L104">
        <f t="shared" si="7"/>
        <v>0.0460432291666667</v>
      </c>
    </row>
    <row r="105" spans="1:12">
      <c r="A105">
        <v>6911</v>
      </c>
      <c r="B105" t="s">
        <v>134</v>
      </c>
      <c r="C105" t="s">
        <v>135</v>
      </c>
      <c r="D105" t="s">
        <v>12</v>
      </c>
      <c r="H105" s="1">
        <v>2</v>
      </c>
      <c r="I105">
        <f t="shared" si="4"/>
        <v>1.022</v>
      </c>
      <c r="J105">
        <f t="shared" si="5"/>
        <v>53041.8</v>
      </c>
      <c r="K105">
        <f t="shared" si="6"/>
        <v>110.50375</v>
      </c>
      <c r="L105">
        <f t="shared" si="7"/>
        <v>0.0460432291666667</v>
      </c>
    </row>
    <row r="106" spans="1:12">
      <c r="A106">
        <v>6915</v>
      </c>
      <c r="B106" t="s">
        <v>136</v>
      </c>
      <c r="C106" t="s">
        <v>29</v>
      </c>
      <c r="D106" t="s">
        <v>12</v>
      </c>
      <c r="H106" s="1">
        <v>2</v>
      </c>
      <c r="I106">
        <f t="shared" si="4"/>
        <v>1.022</v>
      </c>
      <c r="J106">
        <f t="shared" si="5"/>
        <v>53041.8</v>
      </c>
      <c r="K106">
        <f t="shared" si="6"/>
        <v>110.50375</v>
      </c>
      <c r="L106">
        <f t="shared" si="7"/>
        <v>0.0460432291666667</v>
      </c>
    </row>
    <row r="107" spans="1:12">
      <c r="A107">
        <v>6929</v>
      </c>
      <c r="B107" t="s">
        <v>137</v>
      </c>
      <c r="C107" t="s">
        <v>123</v>
      </c>
      <c r="D107" t="s">
        <v>12</v>
      </c>
      <c r="H107" s="1">
        <v>2</v>
      </c>
      <c r="I107">
        <f t="shared" si="4"/>
        <v>1.022</v>
      </c>
      <c r="J107">
        <f t="shared" si="5"/>
        <v>53041.8</v>
      </c>
      <c r="K107">
        <f t="shared" si="6"/>
        <v>110.50375</v>
      </c>
      <c r="L107">
        <f t="shared" si="7"/>
        <v>0.0460432291666667</v>
      </c>
    </row>
    <row r="108" spans="1:12">
      <c r="A108">
        <v>6938</v>
      </c>
      <c r="B108" t="s">
        <v>138</v>
      </c>
      <c r="C108" t="s">
        <v>63</v>
      </c>
      <c r="D108" t="s">
        <v>12</v>
      </c>
      <c r="H108" s="1">
        <v>2</v>
      </c>
      <c r="I108">
        <f t="shared" si="4"/>
        <v>1.022</v>
      </c>
      <c r="J108">
        <f t="shared" si="5"/>
        <v>53041.8</v>
      </c>
      <c r="K108">
        <f t="shared" si="6"/>
        <v>110.50375</v>
      </c>
      <c r="L108">
        <f t="shared" si="7"/>
        <v>0.0460432291666667</v>
      </c>
    </row>
    <row r="109" spans="1:12">
      <c r="A109">
        <v>6939</v>
      </c>
      <c r="B109" t="s">
        <v>49</v>
      </c>
      <c r="C109" t="s">
        <v>49</v>
      </c>
      <c r="D109" t="s">
        <v>12</v>
      </c>
      <c r="H109" s="1">
        <v>2</v>
      </c>
      <c r="I109">
        <f t="shared" si="4"/>
        <v>1.022</v>
      </c>
      <c r="J109">
        <f t="shared" si="5"/>
        <v>53041.8</v>
      </c>
      <c r="K109">
        <f t="shared" si="6"/>
        <v>110.50375</v>
      </c>
      <c r="L109">
        <f t="shared" si="7"/>
        <v>0.0460432291666667</v>
      </c>
    </row>
    <row r="110" spans="1:12">
      <c r="A110">
        <v>6940</v>
      </c>
      <c r="B110" t="s">
        <v>139</v>
      </c>
      <c r="C110" t="s">
        <v>29</v>
      </c>
      <c r="D110" t="s">
        <v>12</v>
      </c>
      <c r="H110" s="1">
        <v>2</v>
      </c>
      <c r="I110">
        <f t="shared" si="4"/>
        <v>1.022</v>
      </c>
      <c r="J110">
        <f t="shared" si="5"/>
        <v>53041.8</v>
      </c>
      <c r="K110">
        <f t="shared" si="6"/>
        <v>110.50375</v>
      </c>
      <c r="L110">
        <f t="shared" si="7"/>
        <v>0.0460432291666667</v>
      </c>
    </row>
    <row r="111" spans="1:12">
      <c r="A111">
        <v>6945</v>
      </c>
      <c r="B111" t="s">
        <v>140</v>
      </c>
      <c r="C111" t="s">
        <v>91</v>
      </c>
      <c r="D111" t="s">
        <v>12</v>
      </c>
      <c r="H111" s="1">
        <v>2</v>
      </c>
      <c r="I111">
        <f t="shared" si="4"/>
        <v>1.022</v>
      </c>
      <c r="J111">
        <f t="shared" si="5"/>
        <v>53041.8</v>
      </c>
      <c r="K111">
        <f t="shared" si="6"/>
        <v>110.50375</v>
      </c>
      <c r="L111">
        <f t="shared" si="7"/>
        <v>0.0460432291666667</v>
      </c>
    </row>
    <row r="112" spans="1:12">
      <c r="A112">
        <v>6958</v>
      </c>
      <c r="B112" t="s">
        <v>141</v>
      </c>
      <c r="C112" t="s">
        <v>85</v>
      </c>
      <c r="D112" t="s">
        <v>12</v>
      </c>
      <c r="H112" s="1">
        <v>2</v>
      </c>
      <c r="I112">
        <f t="shared" si="4"/>
        <v>1.022</v>
      </c>
      <c r="J112">
        <f t="shared" si="5"/>
        <v>53041.8</v>
      </c>
      <c r="K112">
        <f t="shared" si="6"/>
        <v>110.50375</v>
      </c>
      <c r="L112">
        <f t="shared" si="7"/>
        <v>0.0460432291666667</v>
      </c>
    </row>
    <row r="113" spans="1:12">
      <c r="A113">
        <v>6963</v>
      </c>
      <c r="B113" t="s">
        <v>142</v>
      </c>
      <c r="C113" t="s">
        <v>123</v>
      </c>
      <c r="D113" t="s">
        <v>12</v>
      </c>
      <c r="H113" s="1">
        <v>2</v>
      </c>
      <c r="I113">
        <f t="shared" si="4"/>
        <v>1.022</v>
      </c>
      <c r="J113">
        <f t="shared" si="5"/>
        <v>53041.8</v>
      </c>
      <c r="K113">
        <f t="shared" si="6"/>
        <v>110.50375</v>
      </c>
      <c r="L113">
        <f t="shared" si="7"/>
        <v>0.0460432291666667</v>
      </c>
    </row>
    <row r="114" spans="1:12">
      <c r="A114">
        <v>6987</v>
      </c>
      <c r="B114" t="s">
        <v>143</v>
      </c>
      <c r="C114" t="s">
        <v>29</v>
      </c>
      <c r="D114" t="s">
        <v>12</v>
      </c>
      <c r="H114" s="1">
        <v>2</v>
      </c>
      <c r="I114">
        <f t="shared" si="4"/>
        <v>1.022</v>
      </c>
      <c r="J114">
        <f t="shared" si="5"/>
        <v>53041.8</v>
      </c>
      <c r="K114">
        <f t="shared" si="6"/>
        <v>110.50375</v>
      </c>
      <c r="L114">
        <f t="shared" si="7"/>
        <v>0.0460432291666667</v>
      </c>
    </row>
    <row r="115" spans="1:12">
      <c r="A115">
        <v>7000</v>
      </c>
      <c r="B115" t="s">
        <v>144</v>
      </c>
      <c r="C115" t="s">
        <v>29</v>
      </c>
      <c r="D115" t="s">
        <v>12</v>
      </c>
      <c r="H115" s="1">
        <v>2</v>
      </c>
      <c r="I115">
        <f t="shared" si="4"/>
        <v>1.022</v>
      </c>
      <c r="J115">
        <f t="shared" si="5"/>
        <v>53041.8</v>
      </c>
      <c r="K115">
        <f t="shared" si="6"/>
        <v>110.50375</v>
      </c>
      <c r="L115">
        <f t="shared" si="7"/>
        <v>0.0460432291666667</v>
      </c>
    </row>
    <row r="116" spans="1:12">
      <c r="A116">
        <v>7002</v>
      </c>
      <c r="B116" t="s">
        <v>145</v>
      </c>
      <c r="C116" t="s">
        <v>91</v>
      </c>
      <c r="D116" t="s">
        <v>12</v>
      </c>
      <c r="H116" s="1">
        <v>2</v>
      </c>
      <c r="I116">
        <f t="shared" si="4"/>
        <v>1.022</v>
      </c>
      <c r="J116">
        <f t="shared" si="5"/>
        <v>53041.8</v>
      </c>
      <c r="K116">
        <f t="shared" si="6"/>
        <v>110.50375</v>
      </c>
      <c r="L116">
        <f t="shared" si="7"/>
        <v>0.0460432291666667</v>
      </c>
    </row>
    <row r="117" spans="1:12">
      <c r="A117">
        <v>7003</v>
      </c>
      <c r="B117" t="s">
        <v>146</v>
      </c>
      <c r="C117" t="s">
        <v>58</v>
      </c>
      <c r="D117" t="s">
        <v>12</v>
      </c>
      <c r="H117" s="1">
        <v>2</v>
      </c>
      <c r="I117">
        <f t="shared" si="4"/>
        <v>1.022</v>
      </c>
      <c r="J117">
        <f t="shared" si="5"/>
        <v>53041.8</v>
      </c>
      <c r="K117">
        <f t="shared" si="6"/>
        <v>110.50375</v>
      </c>
      <c r="L117">
        <f t="shared" si="7"/>
        <v>0.0460432291666667</v>
      </c>
    </row>
    <row r="118" spans="1:12">
      <c r="A118">
        <v>7008</v>
      </c>
      <c r="B118" t="s">
        <v>147</v>
      </c>
      <c r="C118" t="s">
        <v>91</v>
      </c>
      <c r="D118" t="s">
        <v>12</v>
      </c>
      <c r="H118" s="1">
        <v>2</v>
      </c>
      <c r="I118">
        <f t="shared" si="4"/>
        <v>1.022</v>
      </c>
      <c r="J118">
        <f t="shared" si="5"/>
        <v>53041.8</v>
      </c>
      <c r="K118">
        <f t="shared" si="6"/>
        <v>110.50375</v>
      </c>
      <c r="L118">
        <f t="shared" si="7"/>
        <v>0.0460432291666667</v>
      </c>
    </row>
    <row r="119" spans="1:12">
      <c r="A119">
        <v>7013</v>
      </c>
      <c r="B119" t="s">
        <v>148</v>
      </c>
      <c r="C119" t="s">
        <v>29</v>
      </c>
      <c r="D119" t="s">
        <v>12</v>
      </c>
      <c r="H119" s="1">
        <v>2</v>
      </c>
      <c r="I119">
        <f t="shared" si="4"/>
        <v>1.022</v>
      </c>
      <c r="J119">
        <f t="shared" si="5"/>
        <v>53041.8</v>
      </c>
      <c r="K119">
        <f t="shared" si="6"/>
        <v>110.50375</v>
      </c>
      <c r="L119">
        <f t="shared" si="7"/>
        <v>0.0460432291666667</v>
      </c>
    </row>
    <row r="120" spans="1:12">
      <c r="A120">
        <v>7025</v>
      </c>
      <c r="B120" t="s">
        <v>149</v>
      </c>
      <c r="C120" t="s">
        <v>34</v>
      </c>
      <c r="D120" t="s">
        <v>12</v>
      </c>
      <c r="H120" s="1">
        <v>2</v>
      </c>
      <c r="I120">
        <f t="shared" si="4"/>
        <v>1.022</v>
      </c>
      <c r="J120">
        <f t="shared" si="5"/>
        <v>53041.8</v>
      </c>
      <c r="K120">
        <f t="shared" si="6"/>
        <v>110.50375</v>
      </c>
      <c r="L120">
        <f t="shared" si="7"/>
        <v>0.0460432291666667</v>
      </c>
    </row>
    <row r="121" spans="1:12">
      <c r="A121">
        <v>7028</v>
      </c>
      <c r="B121" t="s">
        <v>150</v>
      </c>
      <c r="C121" t="s">
        <v>29</v>
      </c>
      <c r="D121" t="s">
        <v>12</v>
      </c>
      <c r="H121" s="1">
        <v>2</v>
      </c>
      <c r="I121">
        <f t="shared" si="4"/>
        <v>1.022</v>
      </c>
      <c r="J121">
        <f t="shared" si="5"/>
        <v>53041.8</v>
      </c>
      <c r="K121">
        <f t="shared" si="6"/>
        <v>110.50375</v>
      </c>
      <c r="L121">
        <f t="shared" si="7"/>
        <v>0.0460432291666667</v>
      </c>
    </row>
    <row r="122" spans="1:12">
      <c r="A122">
        <v>7031</v>
      </c>
      <c r="B122" t="s">
        <v>151</v>
      </c>
      <c r="C122" t="s">
        <v>29</v>
      </c>
      <c r="D122" t="s">
        <v>12</v>
      </c>
      <c r="H122" s="1">
        <v>2</v>
      </c>
      <c r="I122">
        <f t="shared" si="4"/>
        <v>1.022</v>
      </c>
      <c r="J122">
        <f t="shared" si="5"/>
        <v>53041.8</v>
      </c>
      <c r="K122">
        <f t="shared" si="6"/>
        <v>110.50375</v>
      </c>
      <c r="L122">
        <f t="shared" si="7"/>
        <v>0.0460432291666667</v>
      </c>
    </row>
    <row r="123" spans="1:12">
      <c r="A123">
        <v>7036</v>
      </c>
      <c r="B123" t="s">
        <v>152</v>
      </c>
      <c r="C123" t="s">
        <v>29</v>
      </c>
      <c r="D123" t="s">
        <v>12</v>
      </c>
      <c r="H123" s="1">
        <v>2</v>
      </c>
      <c r="I123">
        <f t="shared" si="4"/>
        <v>1.022</v>
      </c>
      <c r="J123">
        <f t="shared" si="5"/>
        <v>53041.8</v>
      </c>
      <c r="K123">
        <f t="shared" si="6"/>
        <v>110.50375</v>
      </c>
      <c r="L123">
        <f t="shared" si="7"/>
        <v>0.0460432291666667</v>
      </c>
    </row>
    <row r="124" spans="1:12">
      <c r="A124">
        <v>7062</v>
      </c>
      <c r="B124" t="s">
        <v>153</v>
      </c>
      <c r="C124" t="s">
        <v>29</v>
      </c>
      <c r="D124" t="s">
        <v>12</v>
      </c>
      <c r="H124" s="1">
        <v>2</v>
      </c>
      <c r="I124">
        <f t="shared" si="4"/>
        <v>1.022</v>
      </c>
      <c r="J124">
        <f t="shared" si="5"/>
        <v>53041.8</v>
      </c>
      <c r="K124">
        <f t="shared" si="6"/>
        <v>110.50375</v>
      </c>
      <c r="L124">
        <f t="shared" si="7"/>
        <v>0.0460432291666667</v>
      </c>
    </row>
    <row r="125" spans="1:12">
      <c r="A125">
        <v>7063</v>
      </c>
      <c r="B125" t="s">
        <v>154</v>
      </c>
      <c r="C125" t="s">
        <v>37</v>
      </c>
      <c r="D125" t="s">
        <v>12</v>
      </c>
      <c r="H125" s="1">
        <v>2</v>
      </c>
      <c r="I125">
        <f t="shared" si="4"/>
        <v>1.022</v>
      </c>
      <c r="J125">
        <f t="shared" si="5"/>
        <v>53041.8</v>
      </c>
      <c r="K125">
        <f t="shared" si="6"/>
        <v>110.50375</v>
      </c>
      <c r="L125">
        <f t="shared" si="7"/>
        <v>0.0460432291666667</v>
      </c>
    </row>
    <row r="126" spans="1:12">
      <c r="A126">
        <v>7067</v>
      </c>
      <c r="B126" t="s">
        <v>49</v>
      </c>
      <c r="C126" t="s">
        <v>49</v>
      </c>
      <c r="D126" t="s">
        <v>12</v>
      </c>
      <c r="G126" t="s">
        <v>13</v>
      </c>
      <c r="H126" s="1">
        <v>2</v>
      </c>
      <c r="I126">
        <f t="shared" si="4"/>
        <v>1.022</v>
      </c>
      <c r="J126">
        <f t="shared" si="5"/>
        <v>53041.8</v>
      </c>
      <c r="K126">
        <f t="shared" si="6"/>
        <v>110.50375</v>
      </c>
      <c r="L126">
        <f t="shared" si="7"/>
        <v>0.0460432291666667</v>
      </c>
    </row>
    <row r="127" spans="1:12">
      <c r="A127">
        <v>7071</v>
      </c>
      <c r="B127" t="s">
        <v>155</v>
      </c>
      <c r="C127" t="s">
        <v>85</v>
      </c>
      <c r="D127" t="s">
        <v>12</v>
      </c>
      <c r="H127" s="1">
        <v>2</v>
      </c>
      <c r="I127">
        <f t="shared" si="4"/>
        <v>1.022</v>
      </c>
      <c r="J127">
        <f t="shared" si="5"/>
        <v>53041.8</v>
      </c>
      <c r="K127">
        <f t="shared" si="6"/>
        <v>110.50375</v>
      </c>
      <c r="L127">
        <f t="shared" si="7"/>
        <v>0.0460432291666667</v>
      </c>
    </row>
    <row r="128" spans="1:12">
      <c r="A128">
        <v>7103</v>
      </c>
      <c r="B128" t="s">
        <v>49</v>
      </c>
      <c r="C128" t="s">
        <v>49</v>
      </c>
      <c r="D128" t="s">
        <v>12</v>
      </c>
      <c r="G128" t="s">
        <v>13</v>
      </c>
      <c r="H128" s="1">
        <v>2</v>
      </c>
      <c r="I128">
        <f t="shared" si="4"/>
        <v>1.022</v>
      </c>
      <c r="J128">
        <f t="shared" si="5"/>
        <v>53041.8</v>
      </c>
      <c r="K128">
        <f t="shared" si="6"/>
        <v>110.50375</v>
      </c>
      <c r="L128">
        <f t="shared" si="7"/>
        <v>0.0460432291666667</v>
      </c>
    </row>
    <row r="129" spans="1:12">
      <c r="A129">
        <v>7125</v>
      </c>
      <c r="B129" t="s">
        <v>156</v>
      </c>
      <c r="C129" t="s">
        <v>29</v>
      </c>
      <c r="D129" t="s">
        <v>12</v>
      </c>
      <c r="H129" s="1">
        <v>2</v>
      </c>
      <c r="I129">
        <f t="shared" si="4"/>
        <v>1.022</v>
      </c>
      <c r="J129">
        <f t="shared" si="5"/>
        <v>53041.8</v>
      </c>
      <c r="K129">
        <f t="shared" si="6"/>
        <v>110.50375</v>
      </c>
      <c r="L129">
        <f t="shared" si="7"/>
        <v>0.0460432291666667</v>
      </c>
    </row>
    <row r="130" spans="1:12">
      <c r="A130">
        <v>7126</v>
      </c>
      <c r="B130" t="s">
        <v>157</v>
      </c>
      <c r="C130" t="s">
        <v>158</v>
      </c>
      <c r="D130" t="s">
        <v>12</v>
      </c>
      <c r="H130" s="1">
        <v>2</v>
      </c>
      <c r="I130">
        <f t="shared" si="4"/>
        <v>1.022</v>
      </c>
      <c r="J130">
        <f t="shared" si="5"/>
        <v>53041.8</v>
      </c>
      <c r="K130">
        <f t="shared" si="6"/>
        <v>110.50375</v>
      </c>
      <c r="L130">
        <f t="shared" si="7"/>
        <v>0.0460432291666667</v>
      </c>
    </row>
    <row r="131" spans="1:12">
      <c r="A131">
        <v>7127</v>
      </c>
      <c r="B131" t="s">
        <v>159</v>
      </c>
      <c r="C131" t="s">
        <v>29</v>
      </c>
      <c r="D131" t="s">
        <v>12</v>
      </c>
      <c r="H131" s="1">
        <v>2</v>
      </c>
      <c r="I131">
        <f t="shared" ref="I131:I194" si="8">H131*0.511</f>
        <v>1.022</v>
      </c>
      <c r="J131">
        <f t="shared" ref="J131:J194" si="9">I131*51900</f>
        <v>53041.8</v>
      </c>
      <c r="K131">
        <f t="shared" ref="K131:K194" si="10">J131/(60*8)</f>
        <v>110.50375</v>
      </c>
      <c r="L131">
        <f t="shared" ref="L131:L194" si="11">K131/2400</f>
        <v>0.0460432291666667</v>
      </c>
    </row>
    <row r="132" spans="1:12">
      <c r="A132">
        <v>7143</v>
      </c>
      <c r="B132" t="s">
        <v>160</v>
      </c>
      <c r="C132" t="s">
        <v>91</v>
      </c>
      <c r="D132" t="s">
        <v>12</v>
      </c>
      <c r="H132" s="1">
        <v>2</v>
      </c>
      <c r="I132">
        <f t="shared" si="8"/>
        <v>1.022</v>
      </c>
      <c r="J132">
        <f t="shared" si="9"/>
        <v>53041.8</v>
      </c>
      <c r="K132">
        <f t="shared" si="10"/>
        <v>110.50375</v>
      </c>
      <c r="L132">
        <f t="shared" si="11"/>
        <v>0.0460432291666667</v>
      </c>
    </row>
    <row r="133" spans="1:12">
      <c r="A133">
        <v>7207</v>
      </c>
      <c r="B133" t="s">
        <v>161</v>
      </c>
      <c r="C133" t="s">
        <v>162</v>
      </c>
      <c r="D133" t="s">
        <v>12</v>
      </c>
      <c r="G133" t="s">
        <v>163</v>
      </c>
      <c r="H133" s="1">
        <v>2</v>
      </c>
      <c r="I133">
        <f t="shared" si="8"/>
        <v>1.022</v>
      </c>
      <c r="J133">
        <f t="shared" si="9"/>
        <v>53041.8</v>
      </c>
      <c r="K133">
        <f t="shared" si="10"/>
        <v>110.50375</v>
      </c>
      <c r="L133">
        <f t="shared" si="11"/>
        <v>0.0460432291666667</v>
      </c>
    </row>
    <row r="134" spans="1:12">
      <c r="A134">
        <v>7217</v>
      </c>
      <c r="B134" t="s">
        <v>164</v>
      </c>
      <c r="C134" t="s">
        <v>85</v>
      </c>
      <c r="D134" t="s">
        <v>12</v>
      </c>
      <c r="H134" s="1">
        <v>2</v>
      </c>
      <c r="I134">
        <f t="shared" si="8"/>
        <v>1.022</v>
      </c>
      <c r="J134">
        <f t="shared" si="9"/>
        <v>53041.8</v>
      </c>
      <c r="K134">
        <f t="shared" si="10"/>
        <v>110.50375</v>
      </c>
      <c r="L134">
        <f t="shared" si="11"/>
        <v>0.0460432291666667</v>
      </c>
    </row>
    <row r="135" spans="1:12">
      <c r="A135">
        <v>7218</v>
      </c>
      <c r="B135" t="s">
        <v>165</v>
      </c>
      <c r="C135" t="s">
        <v>91</v>
      </c>
      <c r="D135" t="s">
        <v>12</v>
      </c>
      <c r="H135" s="1">
        <v>2</v>
      </c>
      <c r="I135">
        <f t="shared" si="8"/>
        <v>1.022</v>
      </c>
      <c r="J135">
        <f t="shared" si="9"/>
        <v>53041.8</v>
      </c>
      <c r="K135">
        <f t="shared" si="10"/>
        <v>110.50375</v>
      </c>
      <c r="L135">
        <f t="shared" si="11"/>
        <v>0.0460432291666667</v>
      </c>
    </row>
    <row r="136" spans="1:12">
      <c r="A136">
        <v>7244</v>
      </c>
      <c r="B136" t="s">
        <v>166</v>
      </c>
      <c r="C136" t="s">
        <v>49</v>
      </c>
      <c r="D136" t="s">
        <v>12</v>
      </c>
      <c r="G136" t="s">
        <v>13</v>
      </c>
      <c r="H136" s="1">
        <v>2</v>
      </c>
      <c r="I136">
        <f t="shared" si="8"/>
        <v>1.022</v>
      </c>
      <c r="J136">
        <f t="shared" si="9"/>
        <v>53041.8</v>
      </c>
      <c r="K136">
        <f t="shared" si="10"/>
        <v>110.50375</v>
      </c>
      <c r="L136">
        <f t="shared" si="11"/>
        <v>0.0460432291666667</v>
      </c>
    </row>
    <row r="137" spans="1:12">
      <c r="A137">
        <v>7255</v>
      </c>
      <c r="B137" t="s">
        <v>167</v>
      </c>
      <c r="C137" t="s">
        <v>61</v>
      </c>
      <c r="D137" t="s">
        <v>12</v>
      </c>
      <c r="H137" s="1">
        <v>2</v>
      </c>
      <c r="I137">
        <f t="shared" si="8"/>
        <v>1.022</v>
      </c>
      <c r="J137">
        <f t="shared" si="9"/>
        <v>53041.8</v>
      </c>
      <c r="K137">
        <f t="shared" si="10"/>
        <v>110.50375</v>
      </c>
      <c r="L137">
        <f t="shared" si="11"/>
        <v>0.0460432291666667</v>
      </c>
    </row>
    <row r="138" spans="1:12">
      <c r="A138">
        <v>7268</v>
      </c>
      <c r="B138" t="s">
        <v>168</v>
      </c>
      <c r="C138" t="s">
        <v>29</v>
      </c>
      <c r="D138" t="s">
        <v>12</v>
      </c>
      <c r="H138" s="1">
        <v>2</v>
      </c>
      <c r="I138">
        <f t="shared" si="8"/>
        <v>1.022</v>
      </c>
      <c r="J138">
        <f t="shared" si="9"/>
        <v>53041.8</v>
      </c>
      <c r="K138">
        <f t="shared" si="10"/>
        <v>110.50375</v>
      </c>
      <c r="L138">
        <f t="shared" si="11"/>
        <v>0.0460432291666667</v>
      </c>
    </row>
    <row r="139" spans="1:12">
      <c r="A139">
        <v>7273</v>
      </c>
      <c r="B139" t="s">
        <v>169</v>
      </c>
      <c r="C139" t="s">
        <v>29</v>
      </c>
      <c r="D139" t="s">
        <v>12</v>
      </c>
      <c r="H139" s="1">
        <v>2</v>
      </c>
      <c r="I139">
        <f t="shared" si="8"/>
        <v>1.022</v>
      </c>
      <c r="J139">
        <f t="shared" si="9"/>
        <v>53041.8</v>
      </c>
      <c r="K139">
        <f t="shared" si="10"/>
        <v>110.50375</v>
      </c>
      <c r="L139">
        <f t="shared" si="11"/>
        <v>0.0460432291666667</v>
      </c>
    </row>
    <row r="140" spans="1:12">
      <c r="A140">
        <v>7276</v>
      </c>
      <c r="B140" t="s">
        <v>49</v>
      </c>
      <c r="C140" t="s">
        <v>49</v>
      </c>
      <c r="D140" t="s">
        <v>12</v>
      </c>
      <c r="G140" t="s">
        <v>13</v>
      </c>
      <c r="H140" s="1">
        <v>2</v>
      </c>
      <c r="I140">
        <f t="shared" si="8"/>
        <v>1.022</v>
      </c>
      <c r="J140">
        <f t="shared" si="9"/>
        <v>53041.8</v>
      </c>
      <c r="K140">
        <f t="shared" si="10"/>
        <v>110.50375</v>
      </c>
      <c r="L140">
        <f t="shared" si="11"/>
        <v>0.0460432291666667</v>
      </c>
    </row>
    <row r="141" spans="1:12">
      <c r="A141">
        <v>7282</v>
      </c>
      <c r="B141" t="s">
        <v>170</v>
      </c>
      <c r="C141" t="s">
        <v>29</v>
      </c>
      <c r="D141" t="s">
        <v>12</v>
      </c>
      <c r="H141" s="1">
        <v>2</v>
      </c>
      <c r="I141">
        <f t="shared" si="8"/>
        <v>1.022</v>
      </c>
      <c r="J141">
        <f t="shared" si="9"/>
        <v>53041.8</v>
      </c>
      <c r="K141">
        <f t="shared" si="10"/>
        <v>110.50375</v>
      </c>
      <c r="L141">
        <f t="shared" si="11"/>
        <v>0.0460432291666667</v>
      </c>
    </row>
    <row r="142" spans="1:12">
      <c r="A142">
        <v>7287</v>
      </c>
      <c r="B142" t="s">
        <v>171</v>
      </c>
      <c r="C142" t="s">
        <v>29</v>
      </c>
      <c r="D142" t="s">
        <v>12</v>
      </c>
      <c r="H142" s="1">
        <v>2</v>
      </c>
      <c r="I142">
        <f t="shared" si="8"/>
        <v>1.022</v>
      </c>
      <c r="J142">
        <f t="shared" si="9"/>
        <v>53041.8</v>
      </c>
      <c r="K142">
        <f t="shared" si="10"/>
        <v>110.50375</v>
      </c>
      <c r="L142">
        <f t="shared" si="11"/>
        <v>0.0460432291666667</v>
      </c>
    </row>
    <row r="143" spans="1:12">
      <c r="A143">
        <v>7288</v>
      </c>
      <c r="B143" t="s">
        <v>172</v>
      </c>
      <c r="C143" t="s">
        <v>173</v>
      </c>
      <c r="D143" t="s">
        <v>12</v>
      </c>
      <c r="H143" s="1">
        <v>2</v>
      </c>
      <c r="I143">
        <f t="shared" si="8"/>
        <v>1.022</v>
      </c>
      <c r="J143">
        <f t="shared" si="9"/>
        <v>53041.8</v>
      </c>
      <c r="K143">
        <f t="shared" si="10"/>
        <v>110.50375</v>
      </c>
      <c r="L143">
        <f t="shared" si="11"/>
        <v>0.0460432291666667</v>
      </c>
    </row>
    <row r="144" spans="1:12">
      <c r="A144">
        <v>7346</v>
      </c>
      <c r="B144" t="s">
        <v>174</v>
      </c>
      <c r="C144" t="s">
        <v>29</v>
      </c>
      <c r="D144" t="s">
        <v>12</v>
      </c>
      <c r="H144" s="1">
        <v>2</v>
      </c>
      <c r="I144">
        <f t="shared" si="8"/>
        <v>1.022</v>
      </c>
      <c r="J144">
        <f t="shared" si="9"/>
        <v>53041.8</v>
      </c>
      <c r="K144">
        <f t="shared" si="10"/>
        <v>110.50375</v>
      </c>
      <c r="L144">
        <f t="shared" si="11"/>
        <v>0.0460432291666667</v>
      </c>
    </row>
    <row r="145" spans="1:12">
      <c r="A145">
        <v>7347</v>
      </c>
      <c r="B145" t="s">
        <v>175</v>
      </c>
      <c r="C145" t="s">
        <v>63</v>
      </c>
      <c r="D145" t="s">
        <v>12</v>
      </c>
      <c r="H145" s="1">
        <v>2</v>
      </c>
      <c r="I145">
        <f t="shared" si="8"/>
        <v>1.022</v>
      </c>
      <c r="J145">
        <f t="shared" si="9"/>
        <v>53041.8</v>
      </c>
      <c r="K145">
        <f t="shared" si="10"/>
        <v>110.50375</v>
      </c>
      <c r="L145">
        <f t="shared" si="11"/>
        <v>0.0460432291666667</v>
      </c>
    </row>
    <row r="146" spans="1:12">
      <c r="A146">
        <v>7353</v>
      </c>
      <c r="B146" t="s">
        <v>176</v>
      </c>
      <c r="C146" t="s">
        <v>91</v>
      </c>
      <c r="D146" t="s">
        <v>12</v>
      </c>
      <c r="H146" s="1">
        <v>2</v>
      </c>
      <c r="I146">
        <f t="shared" si="8"/>
        <v>1.022</v>
      </c>
      <c r="J146">
        <f t="shared" si="9"/>
        <v>53041.8</v>
      </c>
      <c r="K146">
        <f t="shared" si="10"/>
        <v>110.50375</v>
      </c>
      <c r="L146">
        <f t="shared" si="11"/>
        <v>0.0460432291666667</v>
      </c>
    </row>
    <row r="147" spans="1:12">
      <c r="A147">
        <v>7372</v>
      </c>
      <c r="B147" t="s">
        <v>177</v>
      </c>
      <c r="C147" t="s">
        <v>65</v>
      </c>
      <c r="D147" t="s">
        <v>12</v>
      </c>
      <c r="H147" s="1">
        <v>2</v>
      </c>
      <c r="I147">
        <f t="shared" si="8"/>
        <v>1.022</v>
      </c>
      <c r="J147">
        <f t="shared" si="9"/>
        <v>53041.8</v>
      </c>
      <c r="K147">
        <f t="shared" si="10"/>
        <v>110.50375</v>
      </c>
      <c r="L147">
        <f t="shared" si="11"/>
        <v>0.0460432291666667</v>
      </c>
    </row>
    <row r="148" spans="1:12">
      <c r="A148">
        <v>7373</v>
      </c>
      <c r="B148" t="s">
        <v>178</v>
      </c>
      <c r="C148" t="s">
        <v>162</v>
      </c>
      <c r="D148" t="s">
        <v>12</v>
      </c>
      <c r="G148" t="s">
        <v>163</v>
      </c>
      <c r="H148" s="1">
        <v>2</v>
      </c>
      <c r="I148">
        <f t="shared" si="8"/>
        <v>1.022</v>
      </c>
      <c r="J148">
        <f t="shared" si="9"/>
        <v>53041.8</v>
      </c>
      <c r="K148">
        <f t="shared" si="10"/>
        <v>110.50375</v>
      </c>
      <c r="L148">
        <f t="shared" si="11"/>
        <v>0.0460432291666667</v>
      </c>
    </row>
    <row r="149" spans="1:12">
      <c r="A149">
        <v>7378</v>
      </c>
      <c r="B149" t="s">
        <v>179</v>
      </c>
      <c r="C149" t="s">
        <v>29</v>
      </c>
      <c r="D149" t="s">
        <v>12</v>
      </c>
      <c r="H149" s="1">
        <v>2</v>
      </c>
      <c r="I149">
        <f t="shared" si="8"/>
        <v>1.022</v>
      </c>
      <c r="J149">
        <f t="shared" si="9"/>
        <v>53041.8</v>
      </c>
      <c r="K149">
        <f t="shared" si="10"/>
        <v>110.50375</v>
      </c>
      <c r="L149">
        <f t="shared" si="11"/>
        <v>0.0460432291666667</v>
      </c>
    </row>
    <row r="150" spans="1:12">
      <c r="A150">
        <v>7384</v>
      </c>
      <c r="B150" t="s">
        <v>180</v>
      </c>
      <c r="C150" t="s">
        <v>91</v>
      </c>
      <c r="D150" t="s">
        <v>12</v>
      </c>
      <c r="H150" s="1">
        <v>2</v>
      </c>
      <c r="I150">
        <f t="shared" si="8"/>
        <v>1.022</v>
      </c>
      <c r="J150">
        <f t="shared" si="9"/>
        <v>53041.8</v>
      </c>
      <c r="K150">
        <f t="shared" si="10"/>
        <v>110.50375</v>
      </c>
      <c r="L150">
        <f t="shared" si="11"/>
        <v>0.0460432291666667</v>
      </c>
    </row>
    <row r="151" spans="1:12">
      <c r="A151">
        <v>7404</v>
      </c>
      <c r="B151" t="s">
        <v>181</v>
      </c>
      <c r="C151" t="s">
        <v>29</v>
      </c>
      <c r="D151" t="s">
        <v>12</v>
      </c>
      <c r="H151" s="1">
        <v>2</v>
      </c>
      <c r="I151">
        <f t="shared" si="8"/>
        <v>1.022</v>
      </c>
      <c r="J151">
        <f t="shared" si="9"/>
        <v>53041.8</v>
      </c>
      <c r="K151">
        <f t="shared" si="10"/>
        <v>110.50375</v>
      </c>
      <c r="L151">
        <f t="shared" si="11"/>
        <v>0.0460432291666667</v>
      </c>
    </row>
    <row r="152" spans="1:12">
      <c r="A152">
        <v>7411</v>
      </c>
      <c r="B152" t="s">
        <v>182</v>
      </c>
      <c r="C152" t="s">
        <v>29</v>
      </c>
      <c r="D152" t="s">
        <v>12</v>
      </c>
      <c r="H152" s="1">
        <v>2</v>
      </c>
      <c r="I152">
        <f t="shared" si="8"/>
        <v>1.022</v>
      </c>
      <c r="J152">
        <f t="shared" si="9"/>
        <v>53041.8</v>
      </c>
      <c r="K152">
        <f t="shared" si="10"/>
        <v>110.50375</v>
      </c>
      <c r="L152">
        <f t="shared" si="11"/>
        <v>0.0460432291666667</v>
      </c>
    </row>
    <row r="153" spans="1:12">
      <c r="A153">
        <v>7521</v>
      </c>
      <c r="B153" t="s">
        <v>183</v>
      </c>
      <c r="C153" t="s">
        <v>49</v>
      </c>
      <c r="D153" t="s">
        <v>12</v>
      </c>
      <c r="G153" t="s">
        <v>13</v>
      </c>
      <c r="H153" s="1">
        <v>2</v>
      </c>
      <c r="I153">
        <f t="shared" si="8"/>
        <v>1.022</v>
      </c>
      <c r="J153">
        <f t="shared" si="9"/>
        <v>53041.8</v>
      </c>
      <c r="K153">
        <f t="shared" si="10"/>
        <v>110.50375</v>
      </c>
      <c r="L153">
        <f t="shared" si="11"/>
        <v>0.0460432291666667</v>
      </c>
    </row>
    <row r="154" spans="1:12">
      <c r="A154">
        <v>8214</v>
      </c>
      <c r="B154" t="s">
        <v>184</v>
      </c>
      <c r="C154" t="s">
        <v>85</v>
      </c>
      <c r="D154" t="s">
        <v>12</v>
      </c>
      <c r="H154" s="1">
        <v>2</v>
      </c>
      <c r="I154">
        <f t="shared" si="8"/>
        <v>1.022</v>
      </c>
      <c r="J154">
        <f t="shared" si="9"/>
        <v>53041.8</v>
      </c>
      <c r="K154">
        <f t="shared" si="10"/>
        <v>110.50375</v>
      </c>
      <c r="L154">
        <f t="shared" si="11"/>
        <v>0.0460432291666667</v>
      </c>
    </row>
    <row r="155" spans="1:12">
      <c r="A155">
        <v>8247</v>
      </c>
      <c r="B155" t="s">
        <v>185</v>
      </c>
      <c r="C155" t="s">
        <v>21</v>
      </c>
      <c r="D155" t="s">
        <v>12</v>
      </c>
      <c r="H155" s="1">
        <v>2</v>
      </c>
      <c r="I155">
        <f t="shared" si="8"/>
        <v>1.022</v>
      </c>
      <c r="J155">
        <f t="shared" si="9"/>
        <v>53041.8</v>
      </c>
      <c r="K155">
        <f t="shared" si="10"/>
        <v>110.50375</v>
      </c>
      <c r="L155">
        <f t="shared" si="11"/>
        <v>0.0460432291666667</v>
      </c>
    </row>
    <row r="156" spans="1:12">
      <c r="A156">
        <v>8249</v>
      </c>
      <c r="B156" t="s">
        <v>186</v>
      </c>
      <c r="C156" t="s">
        <v>21</v>
      </c>
      <c r="D156" t="s">
        <v>12</v>
      </c>
      <c r="H156" s="1">
        <v>2</v>
      </c>
      <c r="I156">
        <f t="shared" si="8"/>
        <v>1.022</v>
      </c>
      <c r="J156">
        <f t="shared" si="9"/>
        <v>53041.8</v>
      </c>
      <c r="K156">
        <f t="shared" si="10"/>
        <v>110.50375</v>
      </c>
      <c r="L156">
        <f t="shared" si="11"/>
        <v>0.0460432291666667</v>
      </c>
    </row>
    <row r="157" spans="1:12">
      <c r="A157">
        <v>8311</v>
      </c>
      <c r="B157" t="s">
        <v>187</v>
      </c>
      <c r="C157" t="s">
        <v>65</v>
      </c>
      <c r="D157" t="s">
        <v>12</v>
      </c>
      <c r="H157" s="1">
        <v>2</v>
      </c>
      <c r="I157">
        <f t="shared" si="8"/>
        <v>1.022</v>
      </c>
      <c r="J157">
        <f t="shared" si="9"/>
        <v>53041.8</v>
      </c>
      <c r="K157">
        <f t="shared" si="10"/>
        <v>110.50375</v>
      </c>
      <c r="L157">
        <f t="shared" si="11"/>
        <v>0.0460432291666667</v>
      </c>
    </row>
    <row r="158" spans="1:12">
      <c r="A158">
        <v>8312</v>
      </c>
      <c r="B158" t="s">
        <v>188</v>
      </c>
      <c r="C158" t="s">
        <v>29</v>
      </c>
      <c r="D158" t="s">
        <v>12</v>
      </c>
      <c r="H158" s="1">
        <v>2</v>
      </c>
      <c r="I158">
        <f t="shared" si="8"/>
        <v>1.022</v>
      </c>
      <c r="J158">
        <f t="shared" si="9"/>
        <v>53041.8</v>
      </c>
      <c r="K158">
        <f t="shared" si="10"/>
        <v>110.50375</v>
      </c>
      <c r="L158">
        <f t="shared" si="11"/>
        <v>0.0460432291666667</v>
      </c>
    </row>
    <row r="159" spans="1:12">
      <c r="A159">
        <v>8351</v>
      </c>
      <c r="B159" t="s">
        <v>189</v>
      </c>
      <c r="C159" t="s">
        <v>21</v>
      </c>
      <c r="D159" t="s">
        <v>12</v>
      </c>
      <c r="H159" s="1">
        <v>2</v>
      </c>
      <c r="I159">
        <f t="shared" si="8"/>
        <v>1.022</v>
      </c>
      <c r="J159">
        <f t="shared" si="9"/>
        <v>53041.8</v>
      </c>
      <c r="K159">
        <f t="shared" si="10"/>
        <v>110.50375</v>
      </c>
      <c r="L159">
        <f t="shared" si="11"/>
        <v>0.0460432291666667</v>
      </c>
    </row>
    <row r="160" spans="1:12">
      <c r="A160">
        <v>8354</v>
      </c>
      <c r="B160" t="s">
        <v>190</v>
      </c>
      <c r="C160" t="s">
        <v>63</v>
      </c>
      <c r="D160" t="s">
        <v>12</v>
      </c>
      <c r="H160" s="1">
        <v>2</v>
      </c>
      <c r="I160">
        <f t="shared" si="8"/>
        <v>1.022</v>
      </c>
      <c r="J160">
        <f t="shared" si="9"/>
        <v>53041.8</v>
      </c>
      <c r="K160">
        <f t="shared" si="10"/>
        <v>110.50375</v>
      </c>
      <c r="L160">
        <f t="shared" si="11"/>
        <v>0.0460432291666667</v>
      </c>
    </row>
    <row r="161" spans="1:12">
      <c r="A161">
        <v>8357</v>
      </c>
      <c r="B161" t="s">
        <v>191</v>
      </c>
      <c r="C161" t="s">
        <v>37</v>
      </c>
      <c r="D161" t="s">
        <v>12</v>
      </c>
      <c r="H161" s="1">
        <v>2</v>
      </c>
      <c r="I161">
        <f t="shared" si="8"/>
        <v>1.022</v>
      </c>
      <c r="J161">
        <f t="shared" si="9"/>
        <v>53041.8</v>
      </c>
      <c r="K161">
        <f t="shared" si="10"/>
        <v>110.50375</v>
      </c>
      <c r="L161">
        <f t="shared" si="11"/>
        <v>0.0460432291666667</v>
      </c>
    </row>
    <row r="162" spans="1:12">
      <c r="A162">
        <v>8387</v>
      </c>
      <c r="B162" t="s">
        <v>192</v>
      </c>
      <c r="C162" t="s">
        <v>21</v>
      </c>
      <c r="D162" t="s">
        <v>12</v>
      </c>
      <c r="H162" s="1">
        <v>2</v>
      </c>
      <c r="I162">
        <f t="shared" si="8"/>
        <v>1.022</v>
      </c>
      <c r="J162">
        <f t="shared" si="9"/>
        <v>53041.8</v>
      </c>
      <c r="K162">
        <f t="shared" si="10"/>
        <v>110.50375</v>
      </c>
      <c r="L162">
        <f t="shared" si="11"/>
        <v>0.0460432291666667</v>
      </c>
    </row>
    <row r="163" spans="1:12">
      <c r="A163">
        <v>9057</v>
      </c>
      <c r="B163" t="s">
        <v>193</v>
      </c>
      <c r="C163" t="s">
        <v>21</v>
      </c>
      <c r="D163" t="s">
        <v>12</v>
      </c>
      <c r="H163" s="1">
        <v>2</v>
      </c>
      <c r="I163">
        <f t="shared" si="8"/>
        <v>1.022</v>
      </c>
      <c r="J163">
        <f t="shared" si="9"/>
        <v>53041.8</v>
      </c>
      <c r="K163">
        <f t="shared" si="10"/>
        <v>110.50375</v>
      </c>
      <c r="L163">
        <f t="shared" si="11"/>
        <v>0.0460432291666667</v>
      </c>
    </row>
    <row r="164" spans="1:12">
      <c r="A164">
        <v>9394</v>
      </c>
      <c r="B164" t="s">
        <v>194</v>
      </c>
      <c r="C164" t="s">
        <v>21</v>
      </c>
      <c r="D164" t="s">
        <v>12</v>
      </c>
      <c r="H164" s="1">
        <v>2</v>
      </c>
      <c r="I164">
        <f t="shared" si="8"/>
        <v>1.022</v>
      </c>
      <c r="J164">
        <f t="shared" si="9"/>
        <v>53041.8</v>
      </c>
      <c r="K164">
        <f t="shared" si="10"/>
        <v>110.50375</v>
      </c>
      <c r="L164">
        <f t="shared" si="11"/>
        <v>0.0460432291666667</v>
      </c>
    </row>
    <row r="165" spans="1:12">
      <c r="A165">
        <v>9416</v>
      </c>
      <c r="B165" t="s">
        <v>195</v>
      </c>
      <c r="C165" t="s">
        <v>21</v>
      </c>
      <c r="D165" t="s">
        <v>12</v>
      </c>
      <c r="H165" s="1">
        <v>2</v>
      </c>
      <c r="I165">
        <f t="shared" si="8"/>
        <v>1.022</v>
      </c>
      <c r="J165">
        <f t="shared" si="9"/>
        <v>53041.8</v>
      </c>
      <c r="K165">
        <f t="shared" si="10"/>
        <v>110.50375</v>
      </c>
      <c r="L165">
        <f t="shared" si="11"/>
        <v>0.0460432291666667</v>
      </c>
    </row>
    <row r="166" spans="1:12">
      <c r="A166">
        <v>9427</v>
      </c>
      <c r="B166" t="s">
        <v>196</v>
      </c>
      <c r="C166" t="s">
        <v>21</v>
      </c>
      <c r="D166" t="s">
        <v>12</v>
      </c>
      <c r="H166" s="1">
        <v>2</v>
      </c>
      <c r="I166">
        <f t="shared" si="8"/>
        <v>1.022</v>
      </c>
      <c r="J166">
        <f t="shared" si="9"/>
        <v>53041.8</v>
      </c>
      <c r="K166">
        <f t="shared" si="10"/>
        <v>110.50375</v>
      </c>
      <c r="L166">
        <f t="shared" si="11"/>
        <v>0.0460432291666667</v>
      </c>
    </row>
    <row r="167" spans="1:12">
      <c r="A167">
        <v>9470</v>
      </c>
      <c r="B167" t="s">
        <v>197</v>
      </c>
      <c r="C167" t="s">
        <v>21</v>
      </c>
      <c r="D167" t="s">
        <v>12</v>
      </c>
      <c r="H167" s="1">
        <v>2</v>
      </c>
      <c r="I167">
        <f t="shared" si="8"/>
        <v>1.022</v>
      </c>
      <c r="J167">
        <f t="shared" si="9"/>
        <v>53041.8</v>
      </c>
      <c r="K167">
        <f t="shared" si="10"/>
        <v>110.50375</v>
      </c>
      <c r="L167">
        <f t="shared" si="11"/>
        <v>0.0460432291666667</v>
      </c>
    </row>
    <row r="168" spans="1:12">
      <c r="A168">
        <v>9506</v>
      </c>
      <c r="B168" t="s">
        <v>198</v>
      </c>
      <c r="C168" t="s">
        <v>70</v>
      </c>
      <c r="D168" t="s">
        <v>12</v>
      </c>
      <c r="H168" s="1">
        <v>2</v>
      </c>
      <c r="I168">
        <f t="shared" si="8"/>
        <v>1.022</v>
      </c>
      <c r="J168">
        <f t="shared" si="9"/>
        <v>53041.8</v>
      </c>
      <c r="K168">
        <f t="shared" si="10"/>
        <v>110.50375</v>
      </c>
      <c r="L168">
        <f t="shared" si="11"/>
        <v>0.0460432291666667</v>
      </c>
    </row>
    <row r="169" spans="1:12">
      <c r="A169">
        <v>9512</v>
      </c>
      <c r="B169" t="s">
        <v>199</v>
      </c>
      <c r="C169" t="s">
        <v>70</v>
      </c>
      <c r="D169" t="s">
        <v>12</v>
      </c>
      <c r="H169" s="1">
        <v>2</v>
      </c>
      <c r="I169">
        <f t="shared" si="8"/>
        <v>1.022</v>
      </c>
      <c r="J169">
        <f t="shared" si="9"/>
        <v>53041.8</v>
      </c>
      <c r="K169">
        <f t="shared" si="10"/>
        <v>110.50375</v>
      </c>
      <c r="L169">
        <f t="shared" si="11"/>
        <v>0.0460432291666667</v>
      </c>
    </row>
    <row r="170" spans="1:12">
      <c r="A170">
        <v>9517</v>
      </c>
      <c r="B170" t="s">
        <v>200</v>
      </c>
      <c r="C170" t="s">
        <v>37</v>
      </c>
      <c r="D170" t="s">
        <v>12</v>
      </c>
      <c r="H170" s="1">
        <v>2</v>
      </c>
      <c r="I170">
        <f t="shared" si="8"/>
        <v>1.022</v>
      </c>
      <c r="J170">
        <f t="shared" si="9"/>
        <v>53041.8</v>
      </c>
      <c r="K170">
        <f t="shared" si="10"/>
        <v>110.50375</v>
      </c>
      <c r="L170">
        <f t="shared" si="11"/>
        <v>0.0460432291666667</v>
      </c>
    </row>
    <row r="171" spans="1:12">
      <c r="A171">
        <v>9518</v>
      </c>
      <c r="B171" t="s">
        <v>201</v>
      </c>
      <c r="C171" t="s">
        <v>37</v>
      </c>
      <c r="D171" t="s">
        <v>12</v>
      </c>
      <c r="H171" s="1">
        <v>2</v>
      </c>
      <c r="I171">
        <f t="shared" si="8"/>
        <v>1.022</v>
      </c>
      <c r="J171">
        <f t="shared" si="9"/>
        <v>53041.8</v>
      </c>
      <c r="K171">
        <f t="shared" si="10"/>
        <v>110.50375</v>
      </c>
      <c r="L171">
        <f t="shared" si="11"/>
        <v>0.0460432291666667</v>
      </c>
    </row>
    <row r="172" spans="1:12">
      <c r="A172">
        <v>9522</v>
      </c>
      <c r="B172" t="s">
        <v>202</v>
      </c>
      <c r="C172" t="s">
        <v>37</v>
      </c>
      <c r="D172" t="s">
        <v>12</v>
      </c>
      <c r="H172" s="1">
        <v>2</v>
      </c>
      <c r="I172">
        <f t="shared" si="8"/>
        <v>1.022</v>
      </c>
      <c r="J172">
        <f t="shared" si="9"/>
        <v>53041.8</v>
      </c>
      <c r="K172">
        <f t="shared" si="10"/>
        <v>110.50375</v>
      </c>
      <c r="L172">
        <f t="shared" si="11"/>
        <v>0.0460432291666667</v>
      </c>
    </row>
    <row r="173" spans="1:12">
      <c r="A173">
        <v>9526</v>
      </c>
      <c r="B173" t="s">
        <v>203</v>
      </c>
      <c r="C173" t="s">
        <v>37</v>
      </c>
      <c r="D173" t="s">
        <v>12</v>
      </c>
      <c r="H173" s="1">
        <v>2</v>
      </c>
      <c r="I173">
        <f t="shared" si="8"/>
        <v>1.022</v>
      </c>
      <c r="J173">
        <f t="shared" si="9"/>
        <v>53041.8</v>
      </c>
      <c r="K173">
        <f t="shared" si="10"/>
        <v>110.50375</v>
      </c>
      <c r="L173">
        <f t="shared" si="11"/>
        <v>0.0460432291666667</v>
      </c>
    </row>
    <row r="174" spans="1:12">
      <c r="A174">
        <v>9528</v>
      </c>
      <c r="B174" t="s">
        <v>204</v>
      </c>
      <c r="C174" t="s">
        <v>37</v>
      </c>
      <c r="D174" t="s">
        <v>12</v>
      </c>
      <c r="H174" s="1">
        <v>2</v>
      </c>
      <c r="I174">
        <f t="shared" si="8"/>
        <v>1.022</v>
      </c>
      <c r="J174">
        <f t="shared" si="9"/>
        <v>53041.8</v>
      </c>
      <c r="K174">
        <f t="shared" si="10"/>
        <v>110.50375</v>
      </c>
      <c r="L174">
        <f t="shared" si="11"/>
        <v>0.0460432291666667</v>
      </c>
    </row>
    <row r="175" spans="1:12">
      <c r="A175">
        <v>9529</v>
      </c>
      <c r="B175" t="s">
        <v>205</v>
      </c>
      <c r="C175" t="s">
        <v>37</v>
      </c>
      <c r="D175" t="s">
        <v>12</v>
      </c>
      <c r="H175" s="1">
        <v>2</v>
      </c>
      <c r="I175">
        <f t="shared" si="8"/>
        <v>1.022</v>
      </c>
      <c r="J175">
        <f t="shared" si="9"/>
        <v>53041.8</v>
      </c>
      <c r="K175">
        <f t="shared" si="10"/>
        <v>110.50375</v>
      </c>
      <c r="L175">
        <f t="shared" si="11"/>
        <v>0.0460432291666667</v>
      </c>
    </row>
    <row r="176" spans="1:12">
      <c r="A176">
        <v>9535</v>
      </c>
      <c r="B176" t="s">
        <v>206</v>
      </c>
      <c r="C176" t="s">
        <v>37</v>
      </c>
      <c r="D176" t="s">
        <v>12</v>
      </c>
      <c r="H176" s="1">
        <v>2</v>
      </c>
      <c r="I176">
        <f t="shared" si="8"/>
        <v>1.022</v>
      </c>
      <c r="J176">
        <f t="shared" si="9"/>
        <v>53041.8</v>
      </c>
      <c r="K176">
        <f t="shared" si="10"/>
        <v>110.50375</v>
      </c>
      <c r="L176">
        <f t="shared" si="11"/>
        <v>0.0460432291666667</v>
      </c>
    </row>
    <row r="177" spans="1:12">
      <c r="A177">
        <v>9542</v>
      </c>
      <c r="B177" t="s">
        <v>207</v>
      </c>
      <c r="C177" t="s">
        <v>37</v>
      </c>
      <c r="D177" t="s">
        <v>12</v>
      </c>
      <c r="H177" s="1">
        <v>2</v>
      </c>
      <c r="I177">
        <f t="shared" si="8"/>
        <v>1.022</v>
      </c>
      <c r="J177">
        <f t="shared" si="9"/>
        <v>53041.8</v>
      </c>
      <c r="K177">
        <f t="shared" si="10"/>
        <v>110.50375</v>
      </c>
      <c r="L177">
        <f t="shared" si="11"/>
        <v>0.0460432291666667</v>
      </c>
    </row>
    <row r="178" spans="1:12">
      <c r="A178">
        <v>9547</v>
      </c>
      <c r="B178" t="s">
        <v>208</v>
      </c>
      <c r="C178" t="s">
        <v>37</v>
      </c>
      <c r="D178" t="s">
        <v>12</v>
      </c>
      <c r="H178" s="1">
        <v>2</v>
      </c>
      <c r="I178">
        <f t="shared" si="8"/>
        <v>1.022</v>
      </c>
      <c r="J178">
        <f t="shared" si="9"/>
        <v>53041.8</v>
      </c>
      <c r="K178">
        <f t="shared" si="10"/>
        <v>110.50375</v>
      </c>
      <c r="L178">
        <f t="shared" si="11"/>
        <v>0.0460432291666667</v>
      </c>
    </row>
    <row r="179" spans="1:12">
      <c r="A179">
        <v>9548</v>
      </c>
      <c r="B179" t="s">
        <v>209</v>
      </c>
      <c r="C179" t="s">
        <v>37</v>
      </c>
      <c r="D179" t="s">
        <v>12</v>
      </c>
      <c r="H179" s="1">
        <v>2</v>
      </c>
      <c r="I179">
        <f t="shared" si="8"/>
        <v>1.022</v>
      </c>
      <c r="J179">
        <f t="shared" si="9"/>
        <v>53041.8</v>
      </c>
      <c r="K179">
        <f t="shared" si="10"/>
        <v>110.50375</v>
      </c>
      <c r="L179">
        <f t="shared" si="11"/>
        <v>0.0460432291666667</v>
      </c>
    </row>
    <row r="180" spans="1:12">
      <c r="A180">
        <v>9549</v>
      </c>
      <c r="B180" t="s">
        <v>210</v>
      </c>
      <c r="C180" t="s">
        <v>37</v>
      </c>
      <c r="D180" t="s">
        <v>12</v>
      </c>
      <c r="H180" s="1">
        <v>2</v>
      </c>
      <c r="I180">
        <f t="shared" si="8"/>
        <v>1.022</v>
      </c>
      <c r="J180">
        <f t="shared" si="9"/>
        <v>53041.8</v>
      </c>
      <c r="K180">
        <f t="shared" si="10"/>
        <v>110.50375</v>
      </c>
      <c r="L180">
        <f t="shared" si="11"/>
        <v>0.0460432291666667</v>
      </c>
    </row>
    <row r="181" spans="1:12">
      <c r="A181">
        <v>9562</v>
      </c>
      <c r="B181" t="s">
        <v>211</v>
      </c>
      <c r="C181" t="s">
        <v>37</v>
      </c>
      <c r="D181" t="s">
        <v>12</v>
      </c>
      <c r="E181" t="s">
        <v>12</v>
      </c>
      <c r="H181" s="1">
        <v>2</v>
      </c>
      <c r="I181">
        <f t="shared" si="8"/>
        <v>1.022</v>
      </c>
      <c r="J181">
        <f t="shared" si="9"/>
        <v>53041.8</v>
      </c>
      <c r="K181">
        <f t="shared" si="10"/>
        <v>110.50375</v>
      </c>
      <c r="L181">
        <f t="shared" si="11"/>
        <v>0.0460432291666667</v>
      </c>
    </row>
    <row r="182" spans="1:12">
      <c r="A182">
        <v>9564</v>
      </c>
      <c r="B182" t="s">
        <v>212</v>
      </c>
      <c r="C182" t="s">
        <v>37</v>
      </c>
      <c r="D182" t="s">
        <v>12</v>
      </c>
      <c r="E182" t="s">
        <v>12</v>
      </c>
      <c r="H182" s="1">
        <v>2</v>
      </c>
      <c r="I182">
        <f t="shared" si="8"/>
        <v>1.022</v>
      </c>
      <c r="J182">
        <f t="shared" si="9"/>
        <v>53041.8</v>
      </c>
      <c r="K182">
        <f t="shared" si="10"/>
        <v>110.50375</v>
      </c>
      <c r="L182">
        <f t="shared" si="11"/>
        <v>0.0460432291666667</v>
      </c>
    </row>
    <row r="183" spans="1:12">
      <c r="A183">
        <v>9565</v>
      </c>
      <c r="B183" t="s">
        <v>213</v>
      </c>
      <c r="C183" t="s">
        <v>37</v>
      </c>
      <c r="D183" t="s">
        <v>12</v>
      </c>
      <c r="E183" t="s">
        <v>16</v>
      </c>
      <c r="H183" s="1">
        <v>2</v>
      </c>
      <c r="I183">
        <f t="shared" si="8"/>
        <v>1.022</v>
      </c>
      <c r="J183">
        <f t="shared" si="9"/>
        <v>53041.8</v>
      </c>
      <c r="K183">
        <f t="shared" si="10"/>
        <v>110.50375</v>
      </c>
      <c r="L183">
        <f t="shared" si="11"/>
        <v>0.0460432291666667</v>
      </c>
    </row>
    <row r="184" spans="1:12">
      <c r="A184">
        <v>9574</v>
      </c>
      <c r="B184" t="s">
        <v>214</v>
      </c>
      <c r="C184" t="s">
        <v>37</v>
      </c>
      <c r="D184" t="s">
        <v>12</v>
      </c>
      <c r="E184" t="s">
        <v>12</v>
      </c>
      <c r="H184" s="1">
        <v>2</v>
      </c>
      <c r="I184">
        <f t="shared" si="8"/>
        <v>1.022</v>
      </c>
      <c r="J184">
        <f t="shared" si="9"/>
        <v>53041.8</v>
      </c>
      <c r="K184">
        <f t="shared" si="10"/>
        <v>110.50375</v>
      </c>
      <c r="L184">
        <f t="shared" si="11"/>
        <v>0.0460432291666667</v>
      </c>
    </row>
    <row r="185" spans="1:12">
      <c r="A185">
        <v>9577</v>
      </c>
      <c r="B185" t="s">
        <v>215</v>
      </c>
      <c r="C185" t="s">
        <v>37</v>
      </c>
      <c r="D185" t="s">
        <v>12</v>
      </c>
      <c r="E185" t="s">
        <v>12</v>
      </c>
      <c r="H185" s="1">
        <v>2</v>
      </c>
      <c r="I185">
        <f t="shared" si="8"/>
        <v>1.022</v>
      </c>
      <c r="J185">
        <f t="shared" si="9"/>
        <v>53041.8</v>
      </c>
      <c r="K185">
        <f t="shared" si="10"/>
        <v>110.50375</v>
      </c>
      <c r="L185">
        <f t="shared" si="11"/>
        <v>0.0460432291666667</v>
      </c>
    </row>
    <row r="186" spans="1:12">
      <c r="A186">
        <v>9591</v>
      </c>
      <c r="B186" t="s">
        <v>216</v>
      </c>
      <c r="C186" t="s">
        <v>37</v>
      </c>
      <c r="D186" t="s">
        <v>12</v>
      </c>
      <c r="E186" t="s">
        <v>12</v>
      </c>
      <c r="H186" s="1">
        <v>2</v>
      </c>
      <c r="I186">
        <f t="shared" si="8"/>
        <v>1.022</v>
      </c>
      <c r="J186">
        <f t="shared" si="9"/>
        <v>53041.8</v>
      </c>
      <c r="K186">
        <f t="shared" si="10"/>
        <v>110.50375</v>
      </c>
      <c r="L186">
        <f t="shared" si="11"/>
        <v>0.0460432291666667</v>
      </c>
    </row>
    <row r="187" spans="1:12">
      <c r="A187">
        <v>9595</v>
      </c>
      <c r="B187" t="s">
        <v>217</v>
      </c>
      <c r="C187" t="s">
        <v>37</v>
      </c>
      <c r="D187" t="s">
        <v>12</v>
      </c>
      <c r="E187" t="s">
        <v>12</v>
      </c>
      <c r="H187" s="1">
        <v>2</v>
      </c>
      <c r="I187">
        <f t="shared" si="8"/>
        <v>1.022</v>
      </c>
      <c r="J187">
        <f t="shared" si="9"/>
        <v>53041.8</v>
      </c>
      <c r="K187">
        <f t="shared" si="10"/>
        <v>110.50375</v>
      </c>
      <c r="L187">
        <f t="shared" si="11"/>
        <v>0.0460432291666667</v>
      </c>
    </row>
    <row r="188" spans="1:12">
      <c r="A188">
        <v>9596</v>
      </c>
      <c r="B188" t="s">
        <v>218</v>
      </c>
      <c r="C188" t="s">
        <v>37</v>
      </c>
      <c r="D188" t="s">
        <v>12</v>
      </c>
      <c r="E188" t="s">
        <v>12</v>
      </c>
      <c r="H188" s="1">
        <v>2</v>
      </c>
      <c r="I188">
        <f t="shared" si="8"/>
        <v>1.022</v>
      </c>
      <c r="J188">
        <f t="shared" si="9"/>
        <v>53041.8</v>
      </c>
      <c r="K188">
        <f t="shared" si="10"/>
        <v>110.50375</v>
      </c>
      <c r="L188">
        <f t="shared" si="11"/>
        <v>0.0460432291666667</v>
      </c>
    </row>
    <row r="189" spans="1:12">
      <c r="A189">
        <v>9597</v>
      </c>
      <c r="B189" t="s">
        <v>219</v>
      </c>
      <c r="C189" t="s">
        <v>37</v>
      </c>
      <c r="D189" t="s">
        <v>12</v>
      </c>
      <c r="E189" t="s">
        <v>16</v>
      </c>
      <c r="H189" s="1">
        <v>2</v>
      </c>
      <c r="I189">
        <f t="shared" si="8"/>
        <v>1.022</v>
      </c>
      <c r="J189">
        <f t="shared" si="9"/>
        <v>53041.8</v>
      </c>
      <c r="K189">
        <f t="shared" si="10"/>
        <v>110.50375</v>
      </c>
      <c r="L189">
        <f t="shared" si="11"/>
        <v>0.0460432291666667</v>
      </c>
    </row>
    <row r="190" spans="1:12">
      <c r="A190">
        <v>9598</v>
      </c>
      <c r="B190" t="s">
        <v>220</v>
      </c>
      <c r="C190" t="s">
        <v>37</v>
      </c>
      <c r="D190" t="s">
        <v>12</v>
      </c>
      <c r="E190" t="s">
        <v>16</v>
      </c>
      <c r="H190" s="1">
        <v>2</v>
      </c>
      <c r="I190">
        <f t="shared" si="8"/>
        <v>1.022</v>
      </c>
      <c r="J190">
        <f t="shared" si="9"/>
        <v>53041.8</v>
      </c>
      <c r="K190">
        <f t="shared" si="10"/>
        <v>110.50375</v>
      </c>
      <c r="L190">
        <f t="shared" si="11"/>
        <v>0.0460432291666667</v>
      </c>
    </row>
    <row r="191" spans="1:12">
      <c r="A191">
        <v>9600</v>
      </c>
      <c r="B191" t="s">
        <v>221</v>
      </c>
      <c r="C191" t="s">
        <v>37</v>
      </c>
      <c r="D191" t="s">
        <v>12</v>
      </c>
      <c r="E191" t="s">
        <v>16</v>
      </c>
      <c r="H191" s="1">
        <v>2</v>
      </c>
      <c r="I191">
        <f t="shared" si="8"/>
        <v>1.022</v>
      </c>
      <c r="J191">
        <f t="shared" si="9"/>
        <v>53041.8</v>
      </c>
      <c r="K191">
        <f t="shared" si="10"/>
        <v>110.50375</v>
      </c>
      <c r="L191">
        <f t="shared" si="11"/>
        <v>0.0460432291666667</v>
      </c>
    </row>
    <row r="192" spans="1:12">
      <c r="A192">
        <v>9612</v>
      </c>
      <c r="B192" t="s">
        <v>222</v>
      </c>
      <c r="C192" t="s">
        <v>63</v>
      </c>
      <c r="D192" t="s">
        <v>12</v>
      </c>
      <c r="E192" t="s">
        <v>12</v>
      </c>
      <c r="H192" s="1">
        <v>2</v>
      </c>
      <c r="I192">
        <f t="shared" si="8"/>
        <v>1.022</v>
      </c>
      <c r="J192">
        <f t="shared" si="9"/>
        <v>53041.8</v>
      </c>
      <c r="K192">
        <f t="shared" si="10"/>
        <v>110.50375</v>
      </c>
      <c r="L192">
        <f t="shared" si="11"/>
        <v>0.0460432291666667</v>
      </c>
    </row>
    <row r="193" spans="1:12">
      <c r="A193">
        <v>9619</v>
      </c>
      <c r="B193" t="s">
        <v>223</v>
      </c>
      <c r="C193" t="s">
        <v>63</v>
      </c>
      <c r="D193" t="s">
        <v>12</v>
      </c>
      <c r="E193" t="s">
        <v>12</v>
      </c>
      <c r="H193" s="1">
        <v>2</v>
      </c>
      <c r="I193">
        <f t="shared" si="8"/>
        <v>1.022</v>
      </c>
      <c r="J193">
        <f t="shared" si="9"/>
        <v>53041.8</v>
      </c>
      <c r="K193">
        <f t="shared" si="10"/>
        <v>110.50375</v>
      </c>
      <c r="L193">
        <f t="shared" si="11"/>
        <v>0.0460432291666667</v>
      </c>
    </row>
    <row r="194" spans="1:12">
      <c r="A194">
        <v>9625</v>
      </c>
      <c r="B194" t="s">
        <v>224</v>
      </c>
      <c r="C194" t="s">
        <v>63</v>
      </c>
      <c r="D194" t="s">
        <v>12</v>
      </c>
      <c r="E194" t="s">
        <v>12</v>
      </c>
      <c r="H194" s="1">
        <v>2</v>
      </c>
      <c r="I194">
        <f t="shared" si="8"/>
        <v>1.022</v>
      </c>
      <c r="J194">
        <f t="shared" si="9"/>
        <v>53041.8</v>
      </c>
      <c r="K194">
        <f t="shared" si="10"/>
        <v>110.50375</v>
      </c>
      <c r="L194">
        <f t="shared" si="11"/>
        <v>0.0460432291666667</v>
      </c>
    </row>
    <row r="195" spans="1:12">
      <c r="A195">
        <v>9629</v>
      </c>
      <c r="B195" t="s">
        <v>225</v>
      </c>
      <c r="C195" t="s">
        <v>63</v>
      </c>
      <c r="D195" t="s">
        <v>12</v>
      </c>
      <c r="E195" t="s">
        <v>12</v>
      </c>
      <c r="H195" s="1">
        <v>2</v>
      </c>
      <c r="I195">
        <f t="shared" ref="I195:I233" si="12">H195*0.511</f>
        <v>1.022</v>
      </c>
      <c r="J195">
        <f t="shared" ref="J195:J233" si="13">I195*51900</f>
        <v>53041.8</v>
      </c>
      <c r="K195">
        <f t="shared" ref="K195:K233" si="14">J195/(60*8)</f>
        <v>110.50375</v>
      </c>
      <c r="L195">
        <f t="shared" ref="L195:L233" si="15">K195/2400</f>
        <v>0.0460432291666667</v>
      </c>
    </row>
    <row r="196" spans="1:12">
      <c r="A196">
        <v>9632</v>
      </c>
      <c r="B196" t="s">
        <v>226</v>
      </c>
      <c r="C196" t="s">
        <v>63</v>
      </c>
      <c r="D196" t="s">
        <v>12</v>
      </c>
      <c r="E196" t="s">
        <v>12</v>
      </c>
      <c r="H196" s="1">
        <v>2</v>
      </c>
      <c r="I196">
        <f t="shared" si="12"/>
        <v>1.022</v>
      </c>
      <c r="J196">
        <f t="shared" si="13"/>
        <v>53041.8</v>
      </c>
      <c r="K196">
        <f t="shared" si="14"/>
        <v>110.50375</v>
      </c>
      <c r="L196">
        <f t="shared" si="15"/>
        <v>0.0460432291666667</v>
      </c>
    </row>
    <row r="197" spans="1:12">
      <c r="A197">
        <v>9637</v>
      </c>
      <c r="B197" t="s">
        <v>227</v>
      </c>
      <c r="C197" t="s">
        <v>63</v>
      </c>
      <c r="D197" t="s">
        <v>12</v>
      </c>
      <c r="E197" t="s">
        <v>12</v>
      </c>
      <c r="H197" s="1">
        <v>2</v>
      </c>
      <c r="I197">
        <f t="shared" si="12"/>
        <v>1.022</v>
      </c>
      <c r="J197">
        <f t="shared" si="13"/>
        <v>53041.8</v>
      </c>
      <c r="K197">
        <f t="shared" si="14"/>
        <v>110.50375</v>
      </c>
      <c r="L197">
        <f t="shared" si="15"/>
        <v>0.0460432291666667</v>
      </c>
    </row>
    <row r="198" spans="1:12">
      <c r="A198">
        <v>9640</v>
      </c>
      <c r="B198" t="s">
        <v>228</v>
      </c>
      <c r="C198" t="s">
        <v>63</v>
      </c>
      <c r="D198" t="s">
        <v>12</v>
      </c>
      <c r="E198" t="s">
        <v>12</v>
      </c>
      <c r="H198" s="1">
        <v>2</v>
      </c>
      <c r="I198">
        <f t="shared" si="12"/>
        <v>1.022</v>
      </c>
      <c r="J198">
        <f t="shared" si="13"/>
        <v>53041.8</v>
      </c>
      <c r="K198">
        <f t="shared" si="14"/>
        <v>110.50375</v>
      </c>
      <c r="L198">
        <f t="shared" si="15"/>
        <v>0.0460432291666667</v>
      </c>
    </row>
    <row r="199" spans="1:12">
      <c r="A199">
        <v>9643</v>
      </c>
      <c r="B199" t="s">
        <v>229</v>
      </c>
      <c r="C199" t="s">
        <v>63</v>
      </c>
      <c r="D199" t="s">
        <v>12</v>
      </c>
      <c r="E199" t="s">
        <v>79</v>
      </c>
      <c r="H199" s="1">
        <v>2</v>
      </c>
      <c r="I199">
        <f t="shared" si="12"/>
        <v>1.022</v>
      </c>
      <c r="J199">
        <f t="shared" si="13"/>
        <v>53041.8</v>
      </c>
      <c r="K199">
        <f t="shared" si="14"/>
        <v>110.50375</v>
      </c>
      <c r="L199">
        <f t="shared" si="15"/>
        <v>0.0460432291666667</v>
      </c>
    </row>
    <row r="200" spans="1:12">
      <c r="A200">
        <v>9653</v>
      </c>
      <c r="B200" t="s">
        <v>230</v>
      </c>
      <c r="C200" t="s">
        <v>34</v>
      </c>
      <c r="D200" t="s">
        <v>12</v>
      </c>
      <c r="E200" t="s">
        <v>12</v>
      </c>
      <c r="H200" s="1">
        <v>2</v>
      </c>
      <c r="I200">
        <f t="shared" si="12"/>
        <v>1.022</v>
      </c>
      <c r="J200">
        <f t="shared" si="13"/>
        <v>53041.8</v>
      </c>
      <c r="K200">
        <f t="shared" si="14"/>
        <v>110.50375</v>
      </c>
      <c r="L200">
        <f t="shared" si="15"/>
        <v>0.0460432291666667</v>
      </c>
    </row>
    <row r="201" spans="1:12">
      <c r="A201">
        <v>9657</v>
      </c>
      <c r="B201" t="s">
        <v>231</v>
      </c>
      <c r="C201" t="s">
        <v>34</v>
      </c>
      <c r="D201" t="s">
        <v>12</v>
      </c>
      <c r="E201" t="s">
        <v>12</v>
      </c>
      <c r="H201" s="1">
        <v>2</v>
      </c>
      <c r="I201">
        <f t="shared" si="12"/>
        <v>1.022</v>
      </c>
      <c r="J201">
        <f t="shared" si="13"/>
        <v>53041.8</v>
      </c>
      <c r="K201">
        <f t="shared" si="14"/>
        <v>110.50375</v>
      </c>
      <c r="L201">
        <f t="shared" si="15"/>
        <v>0.0460432291666667</v>
      </c>
    </row>
    <row r="202" spans="1:12">
      <c r="A202">
        <v>9659</v>
      </c>
      <c r="B202" t="s">
        <v>232</v>
      </c>
      <c r="C202" t="s">
        <v>34</v>
      </c>
      <c r="D202" t="s">
        <v>12</v>
      </c>
      <c r="E202" t="s">
        <v>12</v>
      </c>
      <c r="H202" s="1">
        <v>2</v>
      </c>
      <c r="I202">
        <f t="shared" si="12"/>
        <v>1.022</v>
      </c>
      <c r="J202">
        <f t="shared" si="13"/>
        <v>53041.8</v>
      </c>
      <c r="K202">
        <f t="shared" si="14"/>
        <v>110.50375</v>
      </c>
      <c r="L202">
        <f t="shared" si="15"/>
        <v>0.0460432291666667</v>
      </c>
    </row>
    <row r="203" spans="1:12">
      <c r="A203">
        <v>9699</v>
      </c>
      <c r="B203" t="s">
        <v>233</v>
      </c>
      <c r="C203" t="s">
        <v>78</v>
      </c>
      <c r="D203" t="s">
        <v>12</v>
      </c>
      <c r="E203" t="s">
        <v>12</v>
      </c>
      <c r="H203" s="1">
        <v>2</v>
      </c>
      <c r="I203">
        <f t="shared" si="12"/>
        <v>1.022</v>
      </c>
      <c r="J203">
        <f t="shared" si="13"/>
        <v>53041.8</v>
      </c>
      <c r="K203">
        <f t="shared" si="14"/>
        <v>110.50375</v>
      </c>
      <c r="L203">
        <f t="shared" si="15"/>
        <v>0.0460432291666667</v>
      </c>
    </row>
    <row r="204" spans="1:12">
      <c r="A204">
        <v>9713</v>
      </c>
      <c r="B204" t="s">
        <v>234</v>
      </c>
      <c r="C204" t="s">
        <v>78</v>
      </c>
      <c r="D204" t="s">
        <v>12</v>
      </c>
      <c r="E204" t="s">
        <v>16</v>
      </c>
      <c r="H204" s="1">
        <v>2</v>
      </c>
      <c r="I204">
        <f t="shared" si="12"/>
        <v>1.022</v>
      </c>
      <c r="J204">
        <f t="shared" si="13"/>
        <v>53041.8</v>
      </c>
      <c r="K204">
        <f t="shared" si="14"/>
        <v>110.50375</v>
      </c>
      <c r="L204">
        <f t="shared" si="15"/>
        <v>0.0460432291666667</v>
      </c>
    </row>
    <row r="205" spans="1:12">
      <c r="A205">
        <v>9719</v>
      </c>
      <c r="B205" t="s">
        <v>235</v>
      </c>
      <c r="C205" t="s">
        <v>78</v>
      </c>
      <c r="D205" t="s">
        <v>12</v>
      </c>
      <c r="E205" t="s">
        <v>12</v>
      </c>
      <c r="H205" s="1">
        <v>2</v>
      </c>
      <c r="I205">
        <f t="shared" si="12"/>
        <v>1.022</v>
      </c>
      <c r="J205">
        <f t="shared" si="13"/>
        <v>53041.8</v>
      </c>
      <c r="K205">
        <f t="shared" si="14"/>
        <v>110.50375</v>
      </c>
      <c r="L205">
        <f t="shared" si="15"/>
        <v>0.0460432291666667</v>
      </c>
    </row>
    <row r="206" spans="1:12">
      <c r="A206">
        <v>9723</v>
      </c>
      <c r="B206" t="s">
        <v>236</v>
      </c>
      <c r="C206" t="s">
        <v>78</v>
      </c>
      <c r="D206" t="s">
        <v>12</v>
      </c>
      <c r="E206" t="s">
        <v>16</v>
      </c>
      <c r="H206" s="1">
        <v>2</v>
      </c>
      <c r="I206">
        <f t="shared" si="12"/>
        <v>1.022</v>
      </c>
      <c r="J206">
        <f t="shared" si="13"/>
        <v>53041.8</v>
      </c>
      <c r="K206">
        <f t="shared" si="14"/>
        <v>110.50375</v>
      </c>
      <c r="L206">
        <f t="shared" si="15"/>
        <v>0.0460432291666667</v>
      </c>
    </row>
    <row r="207" spans="1:12">
      <c r="A207">
        <v>9726</v>
      </c>
      <c r="B207" t="s">
        <v>237</v>
      </c>
      <c r="C207" t="s">
        <v>238</v>
      </c>
      <c r="D207" t="s">
        <v>12</v>
      </c>
      <c r="E207" t="s">
        <v>12</v>
      </c>
      <c r="H207" s="1">
        <v>2</v>
      </c>
      <c r="I207">
        <f t="shared" si="12"/>
        <v>1.022</v>
      </c>
      <c r="J207">
        <f t="shared" si="13"/>
        <v>53041.8</v>
      </c>
      <c r="K207">
        <f t="shared" si="14"/>
        <v>110.50375</v>
      </c>
      <c r="L207">
        <f t="shared" si="15"/>
        <v>0.0460432291666667</v>
      </c>
    </row>
    <row r="208" spans="1:12">
      <c r="A208">
        <v>9736</v>
      </c>
      <c r="B208" t="s">
        <v>239</v>
      </c>
      <c r="C208" t="s">
        <v>110</v>
      </c>
      <c r="D208" t="s">
        <v>12</v>
      </c>
      <c r="E208" t="s">
        <v>12</v>
      </c>
      <c r="H208" s="1">
        <v>2</v>
      </c>
      <c r="I208">
        <f t="shared" si="12"/>
        <v>1.022</v>
      </c>
      <c r="J208">
        <f t="shared" si="13"/>
        <v>53041.8</v>
      </c>
      <c r="K208">
        <f t="shared" si="14"/>
        <v>110.50375</v>
      </c>
      <c r="L208">
        <f t="shared" si="15"/>
        <v>0.0460432291666667</v>
      </c>
    </row>
    <row r="209" spans="1:12">
      <c r="A209">
        <v>9737</v>
      </c>
      <c r="B209" t="s">
        <v>240</v>
      </c>
      <c r="C209" t="s">
        <v>110</v>
      </c>
      <c r="D209" t="s">
        <v>12</v>
      </c>
      <c r="E209" t="s">
        <v>79</v>
      </c>
      <c r="H209" s="1">
        <v>2</v>
      </c>
      <c r="I209">
        <f t="shared" si="12"/>
        <v>1.022</v>
      </c>
      <c r="J209">
        <f t="shared" si="13"/>
        <v>53041.8</v>
      </c>
      <c r="K209">
        <f t="shared" si="14"/>
        <v>110.50375</v>
      </c>
      <c r="L209">
        <f t="shared" si="15"/>
        <v>0.0460432291666667</v>
      </c>
    </row>
    <row r="210" spans="1:12">
      <c r="A210">
        <v>9741</v>
      </c>
      <c r="B210" t="s">
        <v>241</v>
      </c>
      <c r="C210" t="s">
        <v>110</v>
      </c>
      <c r="D210" t="s">
        <v>12</v>
      </c>
      <c r="E210" t="s">
        <v>12</v>
      </c>
      <c r="H210" s="1">
        <v>2</v>
      </c>
      <c r="I210">
        <f t="shared" si="12"/>
        <v>1.022</v>
      </c>
      <c r="J210">
        <f t="shared" si="13"/>
        <v>53041.8</v>
      </c>
      <c r="K210">
        <f t="shared" si="14"/>
        <v>110.50375</v>
      </c>
      <c r="L210">
        <f t="shared" si="15"/>
        <v>0.0460432291666667</v>
      </c>
    </row>
    <row r="211" spans="1:12">
      <c r="A211">
        <v>9743</v>
      </c>
      <c r="B211" t="s">
        <v>242</v>
      </c>
      <c r="C211" t="s">
        <v>110</v>
      </c>
      <c r="D211" t="s">
        <v>12</v>
      </c>
      <c r="E211" t="s">
        <v>12</v>
      </c>
      <c r="H211" s="1">
        <v>2</v>
      </c>
      <c r="I211">
        <f t="shared" si="12"/>
        <v>1.022</v>
      </c>
      <c r="J211">
        <f t="shared" si="13"/>
        <v>53041.8</v>
      </c>
      <c r="K211">
        <f t="shared" si="14"/>
        <v>110.50375</v>
      </c>
      <c r="L211">
        <f t="shared" si="15"/>
        <v>0.0460432291666667</v>
      </c>
    </row>
    <row r="212" spans="1:12">
      <c r="A212">
        <v>9748</v>
      </c>
      <c r="B212" t="s">
        <v>243</v>
      </c>
      <c r="C212" t="s">
        <v>244</v>
      </c>
      <c r="D212" t="s">
        <v>12</v>
      </c>
      <c r="E212" t="s">
        <v>12</v>
      </c>
      <c r="H212" s="1">
        <v>2</v>
      </c>
      <c r="I212">
        <f t="shared" si="12"/>
        <v>1.022</v>
      </c>
      <c r="J212">
        <f t="shared" si="13"/>
        <v>53041.8</v>
      </c>
      <c r="K212">
        <f t="shared" si="14"/>
        <v>110.50375</v>
      </c>
      <c r="L212">
        <f t="shared" si="15"/>
        <v>0.0460432291666667</v>
      </c>
    </row>
    <row r="213" spans="1:12">
      <c r="A213">
        <v>9749</v>
      </c>
      <c r="B213" t="s">
        <v>245</v>
      </c>
      <c r="C213" t="s">
        <v>244</v>
      </c>
      <c r="D213" t="s">
        <v>12</v>
      </c>
      <c r="E213" t="s">
        <v>16</v>
      </c>
      <c r="H213" s="1">
        <v>2</v>
      </c>
      <c r="I213">
        <f t="shared" si="12"/>
        <v>1.022</v>
      </c>
      <c r="J213">
        <f t="shared" si="13"/>
        <v>53041.8</v>
      </c>
      <c r="K213">
        <f t="shared" si="14"/>
        <v>110.50375</v>
      </c>
      <c r="L213">
        <f t="shared" si="15"/>
        <v>0.0460432291666667</v>
      </c>
    </row>
    <row r="214" spans="1:12">
      <c r="A214">
        <v>9758</v>
      </c>
      <c r="B214" t="s">
        <v>246</v>
      </c>
      <c r="C214" t="s">
        <v>247</v>
      </c>
      <c r="D214" t="s">
        <v>12</v>
      </c>
      <c r="E214" t="s">
        <v>12</v>
      </c>
      <c r="H214" s="1">
        <v>2</v>
      </c>
      <c r="I214">
        <f t="shared" si="12"/>
        <v>1.022</v>
      </c>
      <c r="J214">
        <f t="shared" si="13"/>
        <v>53041.8</v>
      </c>
      <c r="K214">
        <f t="shared" si="14"/>
        <v>110.50375</v>
      </c>
      <c r="L214">
        <f t="shared" si="15"/>
        <v>0.0460432291666667</v>
      </c>
    </row>
    <row r="215" spans="1:12">
      <c r="A215">
        <v>9759</v>
      </c>
      <c r="B215" t="s">
        <v>248</v>
      </c>
      <c r="C215" t="s">
        <v>249</v>
      </c>
      <c r="D215" t="s">
        <v>12</v>
      </c>
      <c r="E215" t="s">
        <v>16</v>
      </c>
      <c r="H215" s="1">
        <v>2</v>
      </c>
      <c r="I215">
        <f t="shared" si="12"/>
        <v>1.022</v>
      </c>
      <c r="J215">
        <f t="shared" si="13"/>
        <v>53041.8</v>
      </c>
      <c r="K215">
        <f t="shared" si="14"/>
        <v>110.50375</v>
      </c>
      <c r="L215">
        <f t="shared" si="15"/>
        <v>0.0460432291666667</v>
      </c>
    </row>
    <row r="216" spans="1:12">
      <c r="A216">
        <v>9774</v>
      </c>
      <c r="B216" t="s">
        <v>250</v>
      </c>
      <c r="C216" t="s">
        <v>29</v>
      </c>
      <c r="D216" t="s">
        <v>12</v>
      </c>
      <c r="E216" t="s">
        <v>12</v>
      </c>
      <c r="H216" s="1">
        <v>2</v>
      </c>
      <c r="I216">
        <f t="shared" si="12"/>
        <v>1.022</v>
      </c>
      <c r="J216">
        <f t="shared" si="13"/>
        <v>53041.8</v>
      </c>
      <c r="K216">
        <f t="shared" si="14"/>
        <v>110.50375</v>
      </c>
      <c r="L216">
        <f t="shared" si="15"/>
        <v>0.0460432291666667</v>
      </c>
    </row>
    <row r="217" spans="1:12">
      <c r="A217">
        <v>9779</v>
      </c>
      <c r="B217" t="s">
        <v>251</v>
      </c>
      <c r="C217" t="s">
        <v>29</v>
      </c>
      <c r="D217" t="s">
        <v>12</v>
      </c>
      <c r="E217" t="s">
        <v>12</v>
      </c>
      <c r="H217" s="1">
        <v>2</v>
      </c>
      <c r="I217">
        <f t="shared" si="12"/>
        <v>1.022</v>
      </c>
      <c r="J217">
        <f t="shared" si="13"/>
        <v>53041.8</v>
      </c>
      <c r="K217">
        <f t="shared" si="14"/>
        <v>110.50375</v>
      </c>
      <c r="L217">
        <f t="shared" si="15"/>
        <v>0.0460432291666667</v>
      </c>
    </row>
    <row r="218" spans="1:12">
      <c r="A218">
        <v>9781</v>
      </c>
      <c r="B218" t="s">
        <v>252</v>
      </c>
      <c r="C218" t="s">
        <v>29</v>
      </c>
      <c r="D218" t="s">
        <v>12</v>
      </c>
      <c r="E218" t="s">
        <v>12</v>
      </c>
      <c r="H218" s="1">
        <v>2</v>
      </c>
      <c r="I218">
        <f t="shared" si="12"/>
        <v>1.022</v>
      </c>
      <c r="J218">
        <f t="shared" si="13"/>
        <v>53041.8</v>
      </c>
      <c r="K218">
        <f t="shared" si="14"/>
        <v>110.50375</v>
      </c>
      <c r="L218">
        <f t="shared" si="15"/>
        <v>0.0460432291666667</v>
      </c>
    </row>
    <row r="219" spans="1:12">
      <c r="A219">
        <v>9782</v>
      </c>
      <c r="B219" t="s">
        <v>253</v>
      </c>
      <c r="C219" t="s">
        <v>29</v>
      </c>
      <c r="D219" t="s">
        <v>12</v>
      </c>
      <c r="E219" t="s">
        <v>12</v>
      </c>
      <c r="H219" s="1">
        <v>2</v>
      </c>
      <c r="I219">
        <f t="shared" si="12"/>
        <v>1.022</v>
      </c>
      <c r="J219">
        <f t="shared" si="13"/>
        <v>53041.8</v>
      </c>
      <c r="K219">
        <f t="shared" si="14"/>
        <v>110.50375</v>
      </c>
      <c r="L219">
        <f t="shared" si="15"/>
        <v>0.0460432291666667</v>
      </c>
    </row>
    <row r="220" spans="1:12">
      <c r="A220">
        <v>9784</v>
      </c>
      <c r="B220" t="s">
        <v>254</v>
      </c>
      <c r="C220" t="s">
        <v>29</v>
      </c>
      <c r="D220" t="s">
        <v>12</v>
      </c>
      <c r="E220" t="s">
        <v>12</v>
      </c>
      <c r="H220" s="1">
        <v>2</v>
      </c>
      <c r="I220">
        <f t="shared" si="12"/>
        <v>1.022</v>
      </c>
      <c r="J220">
        <f t="shared" si="13"/>
        <v>53041.8</v>
      </c>
      <c r="K220">
        <f t="shared" si="14"/>
        <v>110.50375</v>
      </c>
      <c r="L220">
        <f t="shared" si="15"/>
        <v>0.0460432291666667</v>
      </c>
    </row>
    <row r="221" spans="1:12">
      <c r="A221">
        <v>9803</v>
      </c>
      <c r="B221" t="s">
        <v>255</v>
      </c>
      <c r="C221" t="s">
        <v>29</v>
      </c>
      <c r="D221" t="s">
        <v>12</v>
      </c>
      <c r="E221" t="s">
        <v>12</v>
      </c>
      <c r="H221" s="1">
        <v>2</v>
      </c>
      <c r="I221">
        <f t="shared" si="12"/>
        <v>1.022</v>
      </c>
      <c r="J221">
        <f t="shared" si="13"/>
        <v>53041.8</v>
      </c>
      <c r="K221">
        <f t="shared" si="14"/>
        <v>110.50375</v>
      </c>
      <c r="L221">
        <f t="shared" si="15"/>
        <v>0.0460432291666667</v>
      </c>
    </row>
    <row r="222" spans="1:12">
      <c r="A222">
        <v>9804</v>
      </c>
      <c r="B222" t="s">
        <v>256</v>
      </c>
      <c r="C222" t="s">
        <v>29</v>
      </c>
      <c r="D222" t="s">
        <v>12</v>
      </c>
      <c r="E222" t="s">
        <v>12</v>
      </c>
      <c r="H222" s="1">
        <v>2</v>
      </c>
      <c r="I222">
        <f t="shared" si="12"/>
        <v>1.022</v>
      </c>
      <c r="J222">
        <f t="shared" si="13"/>
        <v>53041.8</v>
      </c>
      <c r="K222">
        <f t="shared" si="14"/>
        <v>110.50375</v>
      </c>
      <c r="L222">
        <f t="shared" si="15"/>
        <v>0.0460432291666667</v>
      </c>
    </row>
    <row r="223" spans="1:12">
      <c r="A223">
        <v>9813</v>
      </c>
      <c r="B223" t="s">
        <v>257</v>
      </c>
      <c r="C223" t="s">
        <v>29</v>
      </c>
      <c r="D223" t="s">
        <v>12</v>
      </c>
      <c r="E223" t="s">
        <v>16</v>
      </c>
      <c r="H223" s="1">
        <v>2</v>
      </c>
      <c r="I223">
        <f t="shared" si="12"/>
        <v>1.022</v>
      </c>
      <c r="J223">
        <f t="shared" si="13"/>
        <v>53041.8</v>
      </c>
      <c r="K223">
        <f t="shared" si="14"/>
        <v>110.50375</v>
      </c>
      <c r="L223">
        <f t="shared" si="15"/>
        <v>0.0460432291666667</v>
      </c>
    </row>
    <row r="224" spans="1:12">
      <c r="A224">
        <v>9814</v>
      </c>
      <c r="B224" t="s">
        <v>258</v>
      </c>
      <c r="C224" t="s">
        <v>29</v>
      </c>
      <c r="D224" t="s">
        <v>12</v>
      </c>
      <c r="E224" t="s">
        <v>12</v>
      </c>
      <c r="H224" s="1">
        <v>2</v>
      </c>
      <c r="I224">
        <f t="shared" si="12"/>
        <v>1.022</v>
      </c>
      <c r="J224">
        <f t="shared" si="13"/>
        <v>53041.8</v>
      </c>
      <c r="K224">
        <f t="shared" si="14"/>
        <v>110.50375</v>
      </c>
      <c r="L224">
        <f t="shared" si="15"/>
        <v>0.0460432291666667</v>
      </c>
    </row>
    <row r="225" spans="1:12">
      <c r="A225">
        <v>9837</v>
      </c>
      <c r="B225" t="s">
        <v>259</v>
      </c>
      <c r="C225" t="s">
        <v>49</v>
      </c>
      <c r="D225" t="s">
        <v>12</v>
      </c>
      <c r="E225" t="s">
        <v>12</v>
      </c>
      <c r="G225" t="s">
        <v>13</v>
      </c>
      <c r="H225" s="1">
        <v>2</v>
      </c>
      <c r="I225">
        <f t="shared" si="12"/>
        <v>1.022</v>
      </c>
      <c r="J225">
        <f t="shared" si="13"/>
        <v>53041.8</v>
      </c>
      <c r="K225">
        <f t="shared" si="14"/>
        <v>110.50375</v>
      </c>
      <c r="L225">
        <f t="shared" si="15"/>
        <v>0.0460432291666667</v>
      </c>
    </row>
    <row r="226" spans="1:12">
      <c r="A226">
        <v>9910</v>
      </c>
      <c r="B226" t="s">
        <v>260</v>
      </c>
      <c r="C226" t="s">
        <v>85</v>
      </c>
      <c r="D226" t="s">
        <v>12</v>
      </c>
      <c r="E226" t="s">
        <v>12</v>
      </c>
      <c r="H226" s="1">
        <v>2</v>
      </c>
      <c r="I226">
        <f t="shared" si="12"/>
        <v>1.022</v>
      </c>
      <c r="J226">
        <f t="shared" si="13"/>
        <v>53041.8</v>
      </c>
      <c r="K226">
        <f t="shared" si="14"/>
        <v>110.50375</v>
      </c>
      <c r="L226">
        <f t="shared" si="15"/>
        <v>0.0460432291666667</v>
      </c>
    </row>
    <row r="227" spans="1:12">
      <c r="A227">
        <v>9921</v>
      </c>
      <c r="B227" t="s">
        <v>49</v>
      </c>
      <c r="C227" t="s">
        <v>49</v>
      </c>
      <c r="D227" t="s">
        <v>12</v>
      </c>
      <c r="E227" t="s">
        <v>12</v>
      </c>
      <c r="H227" s="1">
        <v>2</v>
      </c>
      <c r="I227">
        <f t="shared" si="12"/>
        <v>1.022</v>
      </c>
      <c r="J227">
        <f t="shared" si="13"/>
        <v>53041.8</v>
      </c>
      <c r="K227">
        <f t="shared" si="14"/>
        <v>110.50375</v>
      </c>
      <c r="L227">
        <f t="shared" si="15"/>
        <v>0.0460432291666667</v>
      </c>
    </row>
    <row r="228" spans="1:12">
      <c r="A228">
        <v>9925</v>
      </c>
      <c r="B228" t="s">
        <v>261</v>
      </c>
      <c r="C228" t="s">
        <v>85</v>
      </c>
      <c r="D228" t="s">
        <v>12</v>
      </c>
      <c r="E228" t="s">
        <v>79</v>
      </c>
      <c r="H228" s="1">
        <v>2</v>
      </c>
      <c r="I228">
        <f t="shared" si="12"/>
        <v>1.022</v>
      </c>
      <c r="J228">
        <f t="shared" si="13"/>
        <v>53041.8</v>
      </c>
      <c r="K228">
        <f t="shared" si="14"/>
        <v>110.50375</v>
      </c>
      <c r="L228">
        <f t="shared" si="15"/>
        <v>0.0460432291666667</v>
      </c>
    </row>
    <row r="229" spans="1:12">
      <c r="A229">
        <v>9933</v>
      </c>
      <c r="B229" t="s">
        <v>262</v>
      </c>
      <c r="C229" t="s">
        <v>85</v>
      </c>
      <c r="D229" t="s">
        <v>12</v>
      </c>
      <c r="E229" t="s">
        <v>12</v>
      </c>
      <c r="H229" s="1">
        <v>2</v>
      </c>
      <c r="I229">
        <f t="shared" si="12"/>
        <v>1.022</v>
      </c>
      <c r="J229">
        <f t="shared" si="13"/>
        <v>53041.8</v>
      </c>
      <c r="K229">
        <f t="shared" si="14"/>
        <v>110.50375</v>
      </c>
      <c r="L229">
        <f t="shared" si="15"/>
        <v>0.0460432291666667</v>
      </c>
    </row>
    <row r="230" spans="1:12">
      <c r="A230">
        <v>9941</v>
      </c>
      <c r="B230" t="s">
        <v>263</v>
      </c>
      <c r="C230" t="s">
        <v>70</v>
      </c>
      <c r="D230" t="s">
        <v>12</v>
      </c>
      <c r="E230" t="s">
        <v>12</v>
      </c>
      <c r="H230" s="1">
        <v>2</v>
      </c>
      <c r="I230">
        <f t="shared" si="12"/>
        <v>1.022</v>
      </c>
      <c r="J230">
        <f t="shared" si="13"/>
        <v>53041.8</v>
      </c>
      <c r="K230">
        <f t="shared" si="14"/>
        <v>110.50375</v>
      </c>
      <c r="L230">
        <f t="shared" si="15"/>
        <v>0.0460432291666667</v>
      </c>
    </row>
    <row r="231" spans="1:12">
      <c r="A231">
        <v>9944</v>
      </c>
      <c r="B231" t="s">
        <v>264</v>
      </c>
      <c r="C231" t="s">
        <v>37</v>
      </c>
      <c r="D231" t="s">
        <v>12</v>
      </c>
      <c r="E231" t="s">
        <v>12</v>
      </c>
      <c r="H231" s="1">
        <v>2</v>
      </c>
      <c r="I231">
        <f t="shared" si="12"/>
        <v>1.022</v>
      </c>
      <c r="J231">
        <f t="shared" si="13"/>
        <v>53041.8</v>
      </c>
      <c r="K231">
        <f t="shared" si="14"/>
        <v>110.50375</v>
      </c>
      <c r="L231">
        <f t="shared" si="15"/>
        <v>0.0460432291666667</v>
      </c>
    </row>
    <row r="232" spans="1:12">
      <c r="A232">
        <v>9947</v>
      </c>
      <c r="B232" t="s">
        <v>265</v>
      </c>
      <c r="C232" t="s">
        <v>37</v>
      </c>
      <c r="D232" t="s">
        <v>12</v>
      </c>
      <c r="E232" t="s">
        <v>12</v>
      </c>
      <c r="H232" s="1">
        <v>2</v>
      </c>
      <c r="I232">
        <f t="shared" si="12"/>
        <v>1.022</v>
      </c>
      <c r="J232">
        <f t="shared" si="13"/>
        <v>53041.8</v>
      </c>
      <c r="K232">
        <f t="shared" si="14"/>
        <v>110.50375</v>
      </c>
      <c r="L232">
        <f t="shared" si="15"/>
        <v>0.0460432291666667</v>
      </c>
    </row>
    <row r="233" spans="1:12">
      <c r="A233">
        <v>10006</v>
      </c>
      <c r="B233" t="s">
        <v>266</v>
      </c>
      <c r="C233" t="s">
        <v>93</v>
      </c>
      <c r="D233" t="s">
        <v>12</v>
      </c>
      <c r="E233" t="s">
        <v>45</v>
      </c>
      <c r="H233" s="1">
        <v>2</v>
      </c>
      <c r="I233">
        <f t="shared" si="12"/>
        <v>1.022</v>
      </c>
      <c r="J233">
        <f t="shared" si="13"/>
        <v>53041.8</v>
      </c>
      <c r="K233">
        <f t="shared" si="14"/>
        <v>110.50375</v>
      </c>
      <c r="L233">
        <f t="shared" si="15"/>
        <v>0.0460432291666667</v>
      </c>
    </row>
    <row r="235" spans="1:12">
      <c r="A235" s="2" t="s">
        <v>267</v>
      </c>
      <c r="B235" s="3"/>
      <c r="C235" s="3"/>
      <c r="D235" s="3"/>
      <c r="E235" s="3"/>
      <c r="F235" s="3"/>
      <c r="G235" s="3"/>
      <c r="H235" s="4">
        <f>SUM(H2:H233)</f>
        <v>376.7</v>
      </c>
      <c r="I235" s="4">
        <f>SUM(I2:I233)</f>
        <v>192.4937</v>
      </c>
      <c r="J235" s="4">
        <f>SUM(J2:J233)</f>
        <v>9990423.03</v>
      </c>
      <c r="K235" s="4">
        <f>SUM(K2:K233)</f>
        <v>20813.3813125</v>
      </c>
      <c r="L235" s="4">
        <f>SUM(L2:L233)</f>
        <v>8.6722422135417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Grene-Net ecotypes - aliquote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2017-07-06T23:41:16Z</dcterms:created>
  <dcterms:modified xsi:type="dcterms:W3CDTF">2017-07-06T23:56:40Z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2057-10.1.0.5672</vt:lpwstr>
  </property>
</Properties>
</file>