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DATA ANALYST\DAT_7\R\PROYECTO\BD_DELITOS\HURTO_ENTIDADES_FINANCIERAS\"/>
    </mc:Choice>
  </mc:AlternateContent>
  <xr:revisionPtr revIDLastSave="0" documentId="13_ncr:1_{AA471439-5188-4526-8399-74DD74EB43A1}" xr6:coauthVersionLast="47" xr6:coauthVersionMax="47" xr10:uidLastSave="{00000000-0000-0000-0000-000000000000}"/>
  <bookViews>
    <workbookView xWindow="-110" yWindow="-110" windowWidth="19420" windowHeight="10300" firstSheet="7" activeTab="8" xr2:uid="{BF77CD86-AC89-4E67-A6F6-5020E6C47928}"/>
  </bookViews>
  <sheets>
    <sheet name="2018" sheetId="8" r:id="rId1"/>
    <sheet name="2019" sheetId="4" r:id="rId2"/>
    <sheet name="2020" sheetId="5" r:id="rId3"/>
    <sheet name="2021" sheetId="7" r:id="rId4"/>
    <sheet name="2022" sheetId="6" r:id="rId5"/>
    <sheet name="2023" sheetId="2" r:id="rId6"/>
    <sheet name="2024" sheetId="3" r:id="rId7"/>
    <sheet name="BD_HURTO_ENT_FINANCIERAS" sheetId="9" r:id="rId8"/>
    <sheet name="GRAFICA" sheetId="10" r:id="rId9"/>
  </sheets>
  <definedNames>
    <definedName name="_xlnm._FilterDatabase" localSheetId="0" hidden="1">'2018'!$A$11:$F$204</definedName>
    <definedName name="_xlnm._FilterDatabase" localSheetId="1" hidden="1">'2019'!$A$11:$F$148</definedName>
    <definedName name="_xlnm._FilterDatabase" localSheetId="2" hidden="1">'2020'!$A$10:$F$10</definedName>
    <definedName name="_xlnm._FilterDatabase" localSheetId="5" hidden="1">'2023'!$A$10:$F$10</definedName>
  </definedNames>
  <calcPr calcId="191028"/>
  <pivotCaches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55" i="9"/>
  <c r="H355" i="9"/>
  <c r="G356" i="9"/>
  <c r="H356" i="9"/>
  <c r="G357" i="9"/>
  <c r="H357" i="9"/>
  <c r="G358" i="9"/>
  <c r="H358" i="9"/>
  <c r="G359" i="9"/>
  <c r="H359" i="9"/>
  <c r="G360" i="9"/>
  <c r="H360" i="9"/>
  <c r="G361" i="9"/>
  <c r="H361" i="9"/>
  <c r="G362" i="9"/>
  <c r="H362" i="9"/>
  <c r="G363" i="9"/>
  <c r="H363" i="9"/>
  <c r="G364" i="9"/>
  <c r="H364" i="9"/>
  <c r="G365" i="9"/>
  <c r="H365" i="9"/>
  <c r="G366" i="9"/>
  <c r="H366" i="9"/>
  <c r="G367" i="9"/>
  <c r="H367" i="9"/>
  <c r="G368" i="9"/>
  <c r="H368" i="9"/>
  <c r="G369" i="9"/>
  <c r="H369" i="9"/>
  <c r="G370" i="9"/>
  <c r="H370" i="9"/>
  <c r="G371" i="9"/>
  <c r="H371" i="9"/>
  <c r="G372" i="9"/>
  <c r="H372" i="9"/>
  <c r="G373" i="9"/>
  <c r="H373" i="9"/>
  <c r="G374" i="9"/>
  <c r="H374" i="9"/>
  <c r="G375" i="9"/>
  <c r="H375" i="9"/>
  <c r="G376" i="9"/>
  <c r="H376" i="9"/>
  <c r="G377" i="9"/>
  <c r="H377" i="9"/>
  <c r="G378" i="9"/>
  <c r="H378" i="9"/>
  <c r="G379" i="9"/>
  <c r="H379" i="9"/>
  <c r="G380" i="9"/>
  <c r="H380" i="9"/>
  <c r="G381" i="9"/>
  <c r="H381" i="9"/>
  <c r="G382" i="9"/>
  <c r="H382" i="9"/>
  <c r="G383" i="9"/>
  <c r="H383" i="9"/>
  <c r="G384" i="9"/>
  <c r="H384" i="9"/>
  <c r="G385" i="9"/>
  <c r="H385" i="9"/>
  <c r="G386" i="9"/>
  <c r="H386" i="9"/>
  <c r="G387" i="9"/>
  <c r="H387" i="9"/>
  <c r="G388" i="9"/>
  <c r="H388" i="9"/>
  <c r="G389" i="9"/>
  <c r="H389" i="9"/>
  <c r="G390" i="9"/>
  <c r="H390" i="9"/>
  <c r="G391" i="9"/>
  <c r="H391" i="9"/>
  <c r="G392" i="9"/>
  <c r="H392" i="9"/>
  <c r="G393" i="9"/>
  <c r="H393" i="9"/>
  <c r="G394" i="9"/>
  <c r="H394" i="9"/>
  <c r="G395" i="9"/>
  <c r="H395" i="9"/>
  <c r="G396" i="9"/>
  <c r="H396" i="9"/>
  <c r="G397" i="9"/>
  <c r="H397" i="9"/>
  <c r="G398" i="9"/>
  <c r="H398" i="9"/>
  <c r="G399" i="9"/>
  <c r="H399" i="9"/>
  <c r="G400" i="9"/>
  <c r="H400" i="9"/>
  <c r="G401" i="9"/>
  <c r="H401" i="9"/>
  <c r="G402" i="9"/>
  <c r="H402" i="9"/>
  <c r="G403" i="9"/>
  <c r="H403" i="9"/>
  <c r="G404" i="9"/>
  <c r="H404" i="9"/>
  <c r="G405" i="9"/>
  <c r="H405" i="9"/>
  <c r="G406" i="9"/>
  <c r="H406" i="9"/>
  <c r="G407" i="9"/>
  <c r="H407" i="9"/>
  <c r="G408" i="9"/>
  <c r="H408" i="9"/>
  <c r="G409" i="9"/>
  <c r="H409" i="9"/>
  <c r="G410" i="9"/>
  <c r="H410" i="9"/>
  <c r="G411" i="9"/>
  <c r="H411" i="9"/>
  <c r="G412" i="9"/>
  <c r="H412" i="9"/>
  <c r="G413" i="9"/>
  <c r="H413" i="9"/>
  <c r="G414" i="9"/>
  <c r="H414" i="9"/>
  <c r="G415" i="9"/>
  <c r="H415" i="9"/>
  <c r="G416" i="9"/>
  <c r="H416" i="9"/>
  <c r="G417" i="9"/>
  <c r="H417" i="9"/>
  <c r="G418" i="9"/>
  <c r="H418" i="9"/>
  <c r="G419" i="9"/>
  <c r="H419" i="9"/>
  <c r="G420" i="9"/>
  <c r="H420" i="9"/>
  <c r="G421" i="9"/>
  <c r="H421" i="9"/>
  <c r="G422" i="9"/>
  <c r="H422" i="9"/>
  <c r="G423" i="9"/>
  <c r="H423" i="9"/>
  <c r="G424" i="9"/>
  <c r="H424" i="9"/>
  <c r="G425" i="9"/>
  <c r="H425" i="9"/>
  <c r="G426" i="9"/>
  <c r="H426" i="9"/>
  <c r="G427" i="9"/>
  <c r="H427" i="9"/>
  <c r="G428" i="9"/>
  <c r="H428" i="9"/>
  <c r="G429" i="9"/>
  <c r="H429" i="9"/>
  <c r="G430" i="9"/>
  <c r="H430" i="9"/>
  <c r="G431" i="9"/>
  <c r="H431" i="9"/>
  <c r="G432" i="9"/>
  <c r="H432" i="9"/>
  <c r="G433" i="9"/>
  <c r="H433" i="9"/>
  <c r="G434" i="9"/>
  <c r="H434" i="9"/>
  <c r="G435" i="9"/>
  <c r="H435" i="9"/>
  <c r="G436" i="9"/>
  <c r="H436" i="9"/>
  <c r="G437" i="9"/>
  <c r="H437" i="9"/>
  <c r="G438" i="9"/>
  <c r="H438" i="9"/>
  <c r="G439" i="9"/>
  <c r="H439" i="9"/>
  <c r="G440" i="9"/>
  <c r="H440" i="9"/>
  <c r="G441" i="9"/>
  <c r="H441" i="9"/>
  <c r="G442" i="9"/>
  <c r="H442" i="9"/>
  <c r="G443" i="9"/>
  <c r="H443" i="9"/>
  <c r="G444" i="9"/>
  <c r="H444" i="9"/>
  <c r="G445" i="9"/>
  <c r="H445" i="9"/>
  <c r="G446" i="9"/>
  <c r="H446" i="9"/>
  <c r="G447" i="9"/>
  <c r="H447" i="9"/>
  <c r="G448" i="9"/>
  <c r="H448" i="9"/>
  <c r="G449" i="9"/>
  <c r="H449" i="9"/>
  <c r="G450" i="9"/>
  <c r="H450" i="9"/>
  <c r="G451" i="9"/>
  <c r="H451" i="9"/>
  <c r="G452" i="9"/>
  <c r="H452" i="9"/>
  <c r="G453" i="9"/>
  <c r="H453" i="9"/>
  <c r="G454" i="9"/>
  <c r="H454" i="9"/>
  <c r="G455" i="9"/>
  <c r="H455" i="9"/>
  <c r="G456" i="9"/>
  <c r="H456" i="9"/>
  <c r="G457" i="9"/>
  <c r="H457" i="9"/>
  <c r="G458" i="9"/>
  <c r="H458" i="9"/>
  <c r="G459" i="9"/>
  <c r="H459" i="9"/>
  <c r="G460" i="9"/>
  <c r="H460" i="9"/>
  <c r="G461" i="9"/>
  <c r="H461" i="9"/>
  <c r="G462" i="9"/>
  <c r="H462" i="9"/>
  <c r="G463" i="9"/>
  <c r="H463" i="9"/>
  <c r="G464" i="9"/>
  <c r="H464" i="9"/>
  <c r="G465" i="9"/>
  <c r="H465" i="9"/>
  <c r="G466" i="9"/>
  <c r="H466" i="9"/>
  <c r="G467" i="9"/>
  <c r="H467" i="9"/>
  <c r="G468" i="9"/>
  <c r="H468" i="9"/>
  <c r="G469" i="9"/>
  <c r="H469" i="9"/>
  <c r="G470" i="9"/>
  <c r="H470" i="9"/>
  <c r="G471" i="9"/>
  <c r="H471" i="9"/>
  <c r="G472" i="9"/>
  <c r="H472" i="9"/>
  <c r="G473" i="9"/>
  <c r="H473" i="9"/>
  <c r="G474" i="9"/>
  <c r="H474" i="9"/>
  <c r="G475" i="9"/>
  <c r="H475" i="9"/>
  <c r="G476" i="9"/>
  <c r="H476" i="9"/>
  <c r="G477" i="9"/>
  <c r="H477" i="9"/>
  <c r="G478" i="9"/>
  <c r="H478" i="9"/>
  <c r="G479" i="9"/>
  <c r="H479" i="9"/>
  <c r="G480" i="9"/>
  <c r="H480" i="9"/>
  <c r="G481" i="9"/>
  <c r="H481" i="9"/>
  <c r="G482" i="9"/>
  <c r="H482" i="9"/>
  <c r="G483" i="9"/>
  <c r="H483" i="9"/>
  <c r="G484" i="9"/>
  <c r="H484" i="9"/>
  <c r="G485" i="9"/>
  <c r="H485" i="9"/>
  <c r="G486" i="9"/>
  <c r="H486" i="9"/>
  <c r="G487" i="9"/>
  <c r="H487" i="9"/>
  <c r="G488" i="9"/>
  <c r="H488" i="9"/>
  <c r="G489" i="9"/>
  <c r="H489" i="9"/>
  <c r="G490" i="9"/>
  <c r="H490" i="9"/>
  <c r="G491" i="9"/>
  <c r="H491" i="9"/>
  <c r="G492" i="9"/>
  <c r="H492" i="9"/>
  <c r="G493" i="9"/>
  <c r="H493" i="9"/>
  <c r="G494" i="9"/>
  <c r="H494" i="9"/>
  <c r="G495" i="9"/>
  <c r="H495" i="9"/>
  <c r="G496" i="9"/>
  <c r="H496" i="9"/>
  <c r="G497" i="9"/>
  <c r="H497" i="9"/>
  <c r="G498" i="9"/>
  <c r="H498" i="9"/>
  <c r="G499" i="9"/>
  <c r="H499" i="9"/>
  <c r="G500" i="9"/>
  <c r="H500" i="9"/>
  <c r="G501" i="9"/>
  <c r="H501" i="9"/>
  <c r="G502" i="9"/>
  <c r="H502" i="9"/>
  <c r="G503" i="9"/>
  <c r="H503" i="9"/>
  <c r="G504" i="9"/>
  <c r="H504" i="9"/>
  <c r="G505" i="9"/>
  <c r="H505" i="9"/>
  <c r="G506" i="9"/>
  <c r="H506" i="9"/>
  <c r="G507" i="9"/>
  <c r="H507" i="9"/>
  <c r="G508" i="9"/>
  <c r="H508" i="9"/>
  <c r="G509" i="9"/>
  <c r="H509" i="9"/>
  <c r="G510" i="9"/>
  <c r="H510" i="9"/>
  <c r="G511" i="9"/>
  <c r="H511" i="9"/>
  <c r="G512" i="9"/>
  <c r="H512" i="9"/>
  <c r="G513" i="9"/>
  <c r="H513" i="9"/>
  <c r="G514" i="9"/>
  <c r="H514" i="9"/>
  <c r="G515" i="9"/>
  <c r="H515" i="9"/>
  <c r="G516" i="9"/>
  <c r="H516" i="9"/>
  <c r="G517" i="9"/>
  <c r="H517" i="9"/>
  <c r="G518" i="9"/>
  <c r="H518" i="9"/>
  <c r="G519" i="9"/>
  <c r="H519" i="9"/>
  <c r="G520" i="9"/>
  <c r="H520" i="9"/>
  <c r="G521" i="9"/>
  <c r="H521" i="9"/>
  <c r="G522" i="9"/>
  <c r="H522" i="9"/>
  <c r="G523" i="9"/>
  <c r="H523" i="9"/>
  <c r="G524" i="9"/>
  <c r="H524" i="9"/>
  <c r="G525" i="9"/>
  <c r="H525" i="9"/>
  <c r="G526" i="9"/>
  <c r="H526" i="9"/>
  <c r="G527" i="9"/>
  <c r="H527" i="9"/>
  <c r="G528" i="9"/>
  <c r="H528" i="9"/>
  <c r="G529" i="9"/>
  <c r="H529" i="9"/>
  <c r="G530" i="9"/>
  <c r="H530" i="9"/>
  <c r="G531" i="9"/>
  <c r="H531" i="9"/>
  <c r="G532" i="9"/>
  <c r="H532" i="9"/>
  <c r="G533" i="9"/>
  <c r="H533" i="9"/>
  <c r="G534" i="9"/>
  <c r="H534" i="9"/>
  <c r="G535" i="9"/>
  <c r="H535" i="9"/>
  <c r="G536" i="9"/>
  <c r="H536" i="9"/>
  <c r="G537" i="9"/>
  <c r="H537" i="9"/>
  <c r="G538" i="9"/>
  <c r="H538" i="9"/>
  <c r="G539" i="9"/>
  <c r="H539" i="9"/>
  <c r="G540" i="9"/>
  <c r="H540" i="9"/>
  <c r="G541" i="9"/>
  <c r="H541" i="9"/>
  <c r="G542" i="9"/>
  <c r="H542" i="9"/>
  <c r="G543" i="9"/>
  <c r="H543" i="9"/>
  <c r="G544" i="9"/>
  <c r="H544" i="9"/>
  <c r="G545" i="9"/>
  <c r="H545" i="9"/>
  <c r="G546" i="9"/>
  <c r="H546" i="9"/>
  <c r="G547" i="9"/>
  <c r="H547" i="9"/>
  <c r="G548" i="9"/>
  <c r="H548" i="9"/>
  <c r="G549" i="9"/>
  <c r="H549" i="9"/>
  <c r="G550" i="9"/>
  <c r="H550" i="9"/>
  <c r="G551" i="9"/>
  <c r="H551" i="9"/>
  <c r="G552" i="9"/>
  <c r="H552" i="9"/>
  <c r="G553" i="9"/>
  <c r="H553" i="9"/>
  <c r="G554" i="9"/>
  <c r="H554" i="9"/>
  <c r="G555" i="9"/>
  <c r="H555" i="9"/>
  <c r="G556" i="9"/>
  <c r="H556" i="9"/>
  <c r="G557" i="9"/>
  <c r="H557" i="9"/>
  <c r="G558" i="9"/>
  <c r="H558" i="9"/>
  <c r="G559" i="9"/>
  <c r="H559" i="9"/>
  <c r="G560" i="9"/>
  <c r="H560" i="9"/>
  <c r="G561" i="9"/>
  <c r="H561" i="9"/>
  <c r="G562" i="9"/>
  <c r="H562" i="9"/>
  <c r="G563" i="9"/>
  <c r="H563" i="9"/>
  <c r="G564" i="9"/>
  <c r="H564" i="9"/>
  <c r="G565" i="9"/>
  <c r="H565" i="9"/>
  <c r="G566" i="9"/>
  <c r="H566" i="9"/>
  <c r="G567" i="9"/>
  <c r="H567" i="9"/>
  <c r="G568" i="9"/>
  <c r="H568" i="9"/>
  <c r="G569" i="9"/>
  <c r="H569" i="9"/>
  <c r="G570" i="9"/>
  <c r="H570" i="9"/>
  <c r="G571" i="9"/>
  <c r="H571" i="9"/>
  <c r="G572" i="9"/>
  <c r="H572" i="9"/>
  <c r="G573" i="9"/>
  <c r="H573" i="9"/>
  <c r="G574" i="9"/>
  <c r="H574" i="9"/>
  <c r="G575" i="9"/>
  <c r="H575" i="9"/>
  <c r="G576" i="9"/>
  <c r="H576" i="9"/>
  <c r="G577" i="9"/>
  <c r="H577" i="9"/>
  <c r="G578" i="9"/>
  <c r="H578" i="9"/>
  <c r="G579" i="9"/>
  <c r="H579" i="9"/>
  <c r="G580" i="9"/>
  <c r="H580" i="9"/>
  <c r="G581" i="9"/>
  <c r="H581" i="9"/>
  <c r="G582" i="9"/>
  <c r="H582" i="9"/>
  <c r="G583" i="9"/>
  <c r="H583" i="9"/>
  <c r="G584" i="9"/>
  <c r="H584" i="9"/>
  <c r="G585" i="9"/>
  <c r="H585" i="9"/>
  <c r="G586" i="9"/>
  <c r="H586" i="9"/>
  <c r="G587" i="9"/>
  <c r="H587" i="9"/>
  <c r="G588" i="9"/>
  <c r="H588" i="9"/>
  <c r="G589" i="9"/>
  <c r="H589" i="9"/>
  <c r="G590" i="9"/>
  <c r="H590" i="9"/>
  <c r="G591" i="9"/>
  <c r="H591" i="9"/>
  <c r="G592" i="9"/>
  <c r="H592" i="9"/>
  <c r="G593" i="9"/>
  <c r="H593" i="9"/>
  <c r="G594" i="9"/>
  <c r="H594" i="9"/>
  <c r="G595" i="9"/>
  <c r="H595" i="9"/>
  <c r="G596" i="9"/>
  <c r="H596" i="9"/>
  <c r="G597" i="9"/>
  <c r="H597" i="9"/>
  <c r="G598" i="9"/>
  <c r="H598" i="9"/>
  <c r="G599" i="9"/>
  <c r="H599" i="9"/>
  <c r="G600" i="9"/>
  <c r="H600" i="9"/>
  <c r="G601" i="9"/>
  <c r="H601" i="9"/>
  <c r="G602" i="9"/>
  <c r="H602" i="9"/>
  <c r="G603" i="9"/>
  <c r="H603" i="9"/>
  <c r="G604" i="9"/>
  <c r="H604" i="9"/>
  <c r="G605" i="9"/>
  <c r="H605" i="9"/>
  <c r="G606" i="9"/>
  <c r="H606" i="9"/>
  <c r="G607" i="9"/>
  <c r="H607" i="9"/>
  <c r="G608" i="9"/>
  <c r="H608" i="9"/>
  <c r="G609" i="9"/>
  <c r="H609" i="9"/>
  <c r="G610" i="9"/>
  <c r="H610" i="9"/>
  <c r="G611" i="9"/>
  <c r="H611" i="9"/>
  <c r="G612" i="9"/>
  <c r="H612" i="9"/>
  <c r="G613" i="9"/>
  <c r="H613" i="9"/>
  <c r="G614" i="9"/>
  <c r="H614" i="9"/>
  <c r="G615" i="9"/>
  <c r="H615" i="9"/>
  <c r="G616" i="9"/>
  <c r="H616" i="9"/>
  <c r="G617" i="9"/>
  <c r="H617" i="9"/>
  <c r="G618" i="9"/>
  <c r="H618" i="9"/>
  <c r="G619" i="9"/>
  <c r="H619" i="9"/>
  <c r="G620" i="9"/>
  <c r="H620" i="9"/>
  <c r="G621" i="9"/>
  <c r="H621" i="9"/>
  <c r="G622" i="9"/>
  <c r="H622" i="9"/>
  <c r="G623" i="9"/>
  <c r="H623" i="9"/>
  <c r="G624" i="9"/>
  <c r="H624" i="9"/>
  <c r="G625" i="9"/>
  <c r="H625" i="9"/>
  <c r="G626" i="9"/>
  <c r="H626" i="9"/>
  <c r="G627" i="9"/>
  <c r="H627" i="9"/>
  <c r="G628" i="9"/>
  <c r="H628" i="9"/>
  <c r="G629" i="9"/>
  <c r="H629" i="9"/>
  <c r="G630" i="9"/>
  <c r="H630" i="9"/>
  <c r="G631" i="9"/>
  <c r="H631" i="9"/>
  <c r="G632" i="9"/>
  <c r="H632" i="9"/>
  <c r="G633" i="9"/>
  <c r="H633" i="9"/>
  <c r="G634" i="9"/>
  <c r="H634" i="9"/>
  <c r="G635" i="9"/>
  <c r="H635" i="9"/>
  <c r="G636" i="9"/>
  <c r="H636" i="9"/>
  <c r="G637" i="9"/>
  <c r="H637" i="9"/>
  <c r="G638" i="9"/>
  <c r="H638" i="9"/>
  <c r="G639" i="9"/>
  <c r="H639" i="9"/>
  <c r="G640" i="9"/>
  <c r="H640" i="9"/>
  <c r="G641" i="9"/>
  <c r="H641" i="9"/>
  <c r="G642" i="9"/>
  <c r="H642" i="9"/>
  <c r="G643" i="9"/>
  <c r="H643" i="9"/>
  <c r="G644" i="9"/>
  <c r="H644" i="9"/>
  <c r="G645" i="9"/>
  <c r="H645" i="9"/>
  <c r="G646" i="9"/>
  <c r="H646" i="9"/>
  <c r="G647" i="9"/>
  <c r="H647" i="9"/>
  <c r="G648" i="9"/>
  <c r="H648" i="9"/>
  <c r="G649" i="9"/>
  <c r="H649" i="9"/>
  <c r="G650" i="9"/>
  <c r="H650" i="9"/>
  <c r="G651" i="9"/>
  <c r="H651" i="9"/>
  <c r="G652" i="9"/>
  <c r="H652" i="9"/>
  <c r="G653" i="9"/>
  <c r="H653" i="9"/>
  <c r="G654" i="9"/>
  <c r="H654" i="9"/>
  <c r="G655" i="9"/>
  <c r="H655" i="9"/>
  <c r="G656" i="9"/>
  <c r="H656" i="9"/>
  <c r="G657" i="9"/>
  <c r="H657" i="9"/>
  <c r="G658" i="9"/>
  <c r="H658" i="9"/>
  <c r="G659" i="9"/>
  <c r="H659" i="9"/>
  <c r="G660" i="9"/>
  <c r="H660" i="9"/>
  <c r="G661" i="9"/>
  <c r="H661" i="9"/>
  <c r="G662" i="9"/>
  <c r="H662" i="9"/>
  <c r="G663" i="9"/>
  <c r="H663" i="9"/>
  <c r="G664" i="9"/>
  <c r="H664" i="9"/>
  <c r="G665" i="9"/>
  <c r="H665" i="9"/>
  <c r="G666" i="9"/>
  <c r="H666" i="9"/>
  <c r="G667" i="9"/>
  <c r="H667" i="9"/>
  <c r="G668" i="9"/>
  <c r="H668" i="9"/>
  <c r="G669" i="9"/>
  <c r="H669" i="9"/>
  <c r="G670" i="9"/>
  <c r="H670" i="9"/>
  <c r="G671" i="9"/>
  <c r="H671" i="9"/>
  <c r="G672" i="9"/>
  <c r="H672" i="9"/>
  <c r="G673" i="9"/>
  <c r="H673" i="9"/>
  <c r="G674" i="9"/>
  <c r="H674" i="9"/>
  <c r="G675" i="9"/>
  <c r="H675" i="9"/>
  <c r="G676" i="9"/>
  <c r="H676" i="9"/>
  <c r="G677" i="9"/>
  <c r="H677" i="9"/>
  <c r="G678" i="9"/>
  <c r="H678" i="9"/>
  <c r="G679" i="9"/>
  <c r="H679" i="9"/>
  <c r="G680" i="9"/>
  <c r="H680" i="9"/>
  <c r="G681" i="9"/>
  <c r="H681" i="9"/>
  <c r="G682" i="9"/>
  <c r="H682" i="9"/>
  <c r="G683" i="9"/>
  <c r="H683" i="9"/>
  <c r="G684" i="9"/>
  <c r="H684" i="9"/>
  <c r="G685" i="9"/>
  <c r="H685" i="9"/>
  <c r="G686" i="9"/>
  <c r="H686" i="9"/>
  <c r="G687" i="9"/>
  <c r="H687" i="9"/>
  <c r="G688" i="9"/>
  <c r="H688" i="9"/>
  <c r="G689" i="9"/>
  <c r="H689" i="9"/>
  <c r="G690" i="9"/>
  <c r="H690" i="9"/>
  <c r="G691" i="9"/>
  <c r="H691" i="9"/>
  <c r="G692" i="9"/>
  <c r="H692" i="9"/>
  <c r="G693" i="9"/>
  <c r="H693" i="9"/>
  <c r="G694" i="9"/>
  <c r="H694" i="9"/>
  <c r="G695" i="9"/>
  <c r="H695" i="9"/>
  <c r="G696" i="9"/>
  <c r="H696" i="9"/>
  <c r="G697" i="9"/>
  <c r="H697" i="9"/>
  <c r="G698" i="9"/>
  <c r="H698" i="9"/>
  <c r="G699" i="9"/>
  <c r="H699" i="9"/>
  <c r="G700" i="9"/>
  <c r="H700" i="9"/>
  <c r="G701" i="9"/>
  <c r="H701" i="9"/>
  <c r="G702" i="9"/>
  <c r="H702" i="9"/>
  <c r="G703" i="9"/>
  <c r="H703" i="9"/>
  <c r="G704" i="9"/>
  <c r="H704" i="9"/>
  <c r="G705" i="9"/>
  <c r="H705" i="9"/>
  <c r="G706" i="9"/>
  <c r="H706" i="9"/>
  <c r="G707" i="9"/>
  <c r="H707" i="9"/>
  <c r="G708" i="9"/>
  <c r="H708" i="9"/>
  <c r="G709" i="9"/>
  <c r="H709" i="9"/>
  <c r="G710" i="9"/>
  <c r="H710" i="9"/>
  <c r="G711" i="9"/>
  <c r="H711" i="9"/>
  <c r="G712" i="9"/>
  <c r="H712" i="9"/>
  <c r="G713" i="9"/>
  <c r="H713" i="9"/>
  <c r="G714" i="9"/>
  <c r="H714" i="9"/>
  <c r="G715" i="9"/>
  <c r="H715" i="9"/>
  <c r="G716" i="9"/>
  <c r="H716" i="9"/>
  <c r="G717" i="9"/>
  <c r="H717" i="9"/>
  <c r="G718" i="9"/>
  <c r="H718" i="9"/>
  <c r="G719" i="9"/>
  <c r="H719" i="9"/>
  <c r="G720" i="9"/>
  <c r="H720" i="9"/>
  <c r="G721" i="9"/>
  <c r="H721" i="9"/>
  <c r="G722" i="9"/>
  <c r="H722" i="9"/>
  <c r="G723" i="9"/>
  <c r="H723" i="9"/>
  <c r="G724" i="9"/>
  <c r="H724" i="9"/>
  <c r="G725" i="9"/>
  <c r="H725" i="9"/>
  <c r="G726" i="9"/>
  <c r="H726" i="9"/>
  <c r="G727" i="9"/>
  <c r="H727" i="9"/>
  <c r="G728" i="9"/>
  <c r="H728" i="9"/>
  <c r="G729" i="9"/>
  <c r="H729" i="9"/>
  <c r="G730" i="9"/>
  <c r="H730" i="9"/>
  <c r="G731" i="9"/>
  <c r="H731" i="9"/>
  <c r="G732" i="9"/>
  <c r="H732" i="9"/>
  <c r="G733" i="9"/>
  <c r="H733" i="9"/>
  <c r="G734" i="9"/>
  <c r="H734" i="9"/>
  <c r="G735" i="9"/>
  <c r="H735" i="9"/>
  <c r="G736" i="9"/>
  <c r="H736" i="9"/>
  <c r="G737" i="9"/>
  <c r="H737" i="9"/>
  <c r="G738" i="9"/>
  <c r="H738" i="9"/>
  <c r="G739" i="9"/>
  <c r="H739" i="9"/>
  <c r="G740" i="9"/>
  <c r="H740" i="9"/>
  <c r="G741" i="9"/>
  <c r="H741" i="9"/>
  <c r="G742" i="9"/>
  <c r="H742" i="9"/>
  <c r="G743" i="9"/>
  <c r="H743" i="9"/>
  <c r="G744" i="9"/>
  <c r="H744" i="9"/>
  <c r="G745" i="9"/>
  <c r="H745" i="9"/>
  <c r="G746" i="9"/>
  <c r="H746" i="9"/>
  <c r="G747" i="9"/>
  <c r="H747" i="9"/>
  <c r="G748" i="9"/>
  <c r="H748" i="9"/>
  <c r="G749" i="9"/>
  <c r="H749" i="9"/>
  <c r="G750" i="9"/>
  <c r="H750" i="9"/>
  <c r="G751" i="9"/>
  <c r="H751" i="9"/>
  <c r="G752" i="9"/>
  <c r="H752" i="9"/>
  <c r="G753" i="9"/>
  <c r="H753" i="9"/>
  <c r="G754" i="9"/>
  <c r="H754" i="9"/>
  <c r="G755" i="9"/>
  <c r="H755" i="9"/>
  <c r="G756" i="9"/>
  <c r="H756" i="9"/>
  <c r="G757" i="9"/>
  <c r="H757" i="9"/>
  <c r="G758" i="9"/>
  <c r="H758" i="9"/>
  <c r="G759" i="9"/>
  <c r="H759" i="9"/>
  <c r="G760" i="9"/>
  <c r="H760" i="9"/>
  <c r="G761" i="9"/>
  <c r="H761" i="9"/>
  <c r="G762" i="9"/>
  <c r="H762" i="9"/>
  <c r="G763" i="9"/>
  <c r="H763" i="9"/>
  <c r="G764" i="9"/>
  <c r="H764" i="9"/>
  <c r="G765" i="9"/>
  <c r="H765" i="9"/>
  <c r="G766" i="9"/>
  <c r="H766" i="9"/>
  <c r="G767" i="9"/>
  <c r="H767" i="9"/>
  <c r="G768" i="9"/>
  <c r="H768" i="9"/>
  <c r="G769" i="9"/>
  <c r="H769" i="9"/>
  <c r="G770" i="9"/>
  <c r="H770" i="9"/>
  <c r="G771" i="9"/>
  <c r="H771" i="9"/>
  <c r="G772" i="9"/>
  <c r="H772" i="9"/>
  <c r="G773" i="9"/>
  <c r="H773" i="9"/>
  <c r="G774" i="9"/>
  <c r="H774" i="9"/>
  <c r="G775" i="9"/>
  <c r="H775" i="9"/>
  <c r="G776" i="9"/>
  <c r="H776" i="9"/>
  <c r="G777" i="9"/>
  <c r="H777" i="9"/>
  <c r="G778" i="9"/>
  <c r="H778" i="9"/>
  <c r="G779" i="9"/>
  <c r="H779" i="9"/>
  <c r="G780" i="9"/>
  <c r="H780" i="9"/>
  <c r="G781" i="9"/>
  <c r="H781" i="9"/>
  <c r="G782" i="9"/>
  <c r="H782" i="9"/>
  <c r="G783" i="9"/>
  <c r="H783" i="9"/>
  <c r="G784" i="9"/>
  <c r="H784" i="9"/>
  <c r="G785" i="9"/>
  <c r="H785" i="9"/>
  <c r="G786" i="9"/>
  <c r="H786" i="9"/>
  <c r="G787" i="9"/>
  <c r="H787" i="9"/>
  <c r="G788" i="9"/>
  <c r="H788" i="9"/>
  <c r="G789" i="9"/>
  <c r="H789" i="9"/>
  <c r="G790" i="9"/>
  <c r="H790" i="9"/>
  <c r="G791" i="9"/>
  <c r="H791" i="9"/>
  <c r="G792" i="9"/>
  <c r="H792" i="9"/>
  <c r="G793" i="9"/>
  <c r="H793" i="9"/>
  <c r="G794" i="9"/>
  <c r="H794" i="9"/>
  <c r="G795" i="9"/>
  <c r="H795" i="9"/>
  <c r="G796" i="9"/>
  <c r="H796" i="9"/>
  <c r="G797" i="9"/>
  <c r="H797" i="9"/>
  <c r="G798" i="9"/>
  <c r="H798" i="9"/>
  <c r="H2" i="9"/>
  <c r="G2" i="9"/>
  <c r="O45" i="3"/>
  <c r="P113" i="2"/>
  <c r="P147" i="6"/>
  <c r="F147" i="6"/>
  <c r="F101" i="5"/>
  <c r="F151" i="4"/>
  <c r="F45" i="3"/>
  <c r="F113" i="2"/>
</calcChain>
</file>

<file path=xl/sharedStrings.xml><?xml version="1.0" encoding="utf-8"?>
<sst xmlns="http://schemas.openxmlformats.org/spreadsheetml/2006/main" count="11280" uniqueCount="575">
  <si>
    <t>MINISTERIO DE DEFENSA NACIONAL</t>
  </si>
  <si>
    <t>POLICÍA NACIONAL</t>
  </si>
  <si>
    <t>DIRECCIÓN DE INVESTIGACIÓN CRIMINAL E INTERPOL</t>
  </si>
  <si>
    <t>GRUPO DE INFORMACION DE CRIMINALIDAD</t>
  </si>
  <si>
    <t>HURTO ENTIDADES FINANCIERAS</t>
  </si>
  <si>
    <t>PERÍODO DEL 01 DE ENERO AL 31 DE DICIEMBRE AÑO 2018</t>
  </si>
  <si>
    <t>DEPARTAMENTO</t>
  </si>
  <si>
    <t>MUNICIPIO</t>
  </si>
  <si>
    <t>CODIGO DANE</t>
  </si>
  <si>
    <t>ARMAS MEDIOS</t>
  </si>
  <si>
    <t>FECHA HECHO</t>
  </si>
  <si>
    <t>CANTIDAD</t>
  </si>
  <si>
    <t>CUNDINAMARCA</t>
  </si>
  <si>
    <t>BOGOTÁ D.C. (CT)</t>
  </si>
  <si>
    <t>11001000</t>
  </si>
  <si>
    <t>ARMA DE FUEGO</t>
  </si>
  <si>
    <t>SOACHA</t>
  </si>
  <si>
    <t>25754000</t>
  </si>
  <si>
    <t>PALANCAS</t>
  </si>
  <si>
    <t>CÓRDOBA</t>
  </si>
  <si>
    <t>SAN PELAYO</t>
  </si>
  <si>
    <t>23686000</t>
  </si>
  <si>
    <t>GIRARDOT</t>
  </si>
  <si>
    <t>25307000</t>
  </si>
  <si>
    <t>ATLÁNTICO</t>
  </si>
  <si>
    <t>SABANAGRANDE</t>
  </si>
  <si>
    <t>08634000</t>
  </si>
  <si>
    <t>CONTUNDENTES</t>
  </si>
  <si>
    <t>ANTIOQUIA</t>
  </si>
  <si>
    <t>MEDELLÍN (CT)</t>
  </si>
  <si>
    <t>05001000</t>
  </si>
  <si>
    <t>TOLIMA</t>
  </si>
  <si>
    <t>MARIQUITA</t>
  </si>
  <si>
    <t>73443000</t>
  </si>
  <si>
    <t>SANTANDER</t>
  </si>
  <si>
    <t>BARRANCABERMEJA</t>
  </si>
  <si>
    <t>68081000</t>
  </si>
  <si>
    <t>LA ESTRELLA</t>
  </si>
  <si>
    <t>05380000</t>
  </si>
  <si>
    <t>CHÍA</t>
  </si>
  <si>
    <t>25175000</t>
  </si>
  <si>
    <t>EL CARMEN DE VIBORAL</t>
  </si>
  <si>
    <t>05148000</t>
  </si>
  <si>
    <t>SUCRE</t>
  </si>
  <si>
    <t>LOS PALMITOS</t>
  </si>
  <si>
    <t>70418000</t>
  </si>
  <si>
    <t>NORTE DE SANTANDER</t>
  </si>
  <si>
    <t>CÚCUTA (CT)</t>
  </si>
  <si>
    <t>54001000</t>
  </si>
  <si>
    <t>HUILA</t>
  </si>
  <si>
    <t>NEIVA (CT)</t>
  </si>
  <si>
    <t>41001000</t>
  </si>
  <si>
    <t>VALLE</t>
  </si>
  <si>
    <t>CALI (CT)</t>
  </si>
  <si>
    <t>76001000</t>
  </si>
  <si>
    <t>MONTERÍA (CT)</t>
  </si>
  <si>
    <t>23001000</t>
  </si>
  <si>
    <t>RISARALDA</t>
  </si>
  <si>
    <t>PEREIRA (CT)</t>
  </si>
  <si>
    <t>66001000</t>
  </si>
  <si>
    <t>ARMA BLANCA / CORTOPUNZANTE</t>
  </si>
  <si>
    <t>BARRANQUILLA (CT)</t>
  </si>
  <si>
    <t>08001000</t>
  </si>
  <si>
    <t>GUAJIRA</t>
  </si>
  <si>
    <t>BARRANCAS</t>
  </si>
  <si>
    <t>44078000</t>
  </si>
  <si>
    <t>SIN EMPLEO DE ARMAS</t>
  </si>
  <si>
    <t>ITAGUI</t>
  </si>
  <si>
    <t>05360000</t>
  </si>
  <si>
    <t>CAUCA</t>
  </si>
  <si>
    <t>POPAYÁN (CT)</t>
  </si>
  <si>
    <t>19001000</t>
  </si>
  <si>
    <t>CONVENCIÓN</t>
  </si>
  <si>
    <t>54206000</t>
  </si>
  <si>
    <t>QUINDÍO</t>
  </si>
  <si>
    <t>ARMENIA (CT)</t>
  </si>
  <si>
    <t>63001000</t>
  </si>
  <si>
    <t>FLORIDABLANCA</t>
  </si>
  <si>
    <t>68276000</t>
  </si>
  <si>
    <t>LLAVE MAESTRA</t>
  </si>
  <si>
    <t>GIRÓN</t>
  </si>
  <si>
    <t>68307000</t>
  </si>
  <si>
    <t>BELLO</t>
  </si>
  <si>
    <t>05088000</t>
  </si>
  <si>
    <t>PUERTO WILCHES</t>
  </si>
  <si>
    <t>68575000</t>
  </si>
  <si>
    <t>SAN ANTERO</t>
  </si>
  <si>
    <t>23672000</t>
  </si>
  <si>
    <t>BOYACÁ</t>
  </si>
  <si>
    <t>TUNJA (CT)</t>
  </si>
  <si>
    <t>15001000</t>
  </si>
  <si>
    <t>CARTAGO</t>
  </si>
  <si>
    <t>76147000</t>
  </si>
  <si>
    <t>RICAURTE</t>
  </si>
  <si>
    <t>25612000</t>
  </si>
  <si>
    <t>LORICA</t>
  </si>
  <si>
    <t>23417000</t>
  </si>
  <si>
    <t>CESAR</t>
  </si>
  <si>
    <t>VALLEDUPAR (CT)</t>
  </si>
  <si>
    <t>20001000</t>
  </si>
  <si>
    <t>PLANETA RICA</t>
  </si>
  <si>
    <t>23555000</t>
  </si>
  <si>
    <t>NO REPORTADO</t>
  </si>
  <si>
    <t>BOLÍVAR</t>
  </si>
  <si>
    <t>SAN PABLO</t>
  </si>
  <si>
    <t>13670000</t>
  </si>
  <si>
    <t>TEORAMA</t>
  </si>
  <si>
    <t>54800000</t>
  </si>
  <si>
    <t>ENVIGADO</t>
  </si>
  <si>
    <t>05266000</t>
  </si>
  <si>
    <t>PUTUMAYO</t>
  </si>
  <si>
    <t>PUERTO ASÍS</t>
  </si>
  <si>
    <t>86568000</t>
  </si>
  <si>
    <t>GUATAPÉ</t>
  </si>
  <si>
    <t>05321000</t>
  </si>
  <si>
    <t>LOS CÓRDOBAS</t>
  </si>
  <si>
    <t>23419000</t>
  </si>
  <si>
    <t>SAN JERÓNIMO</t>
  </si>
  <si>
    <t>05656000</t>
  </si>
  <si>
    <t>CARTAGENA (CT)</t>
  </si>
  <si>
    <t>13001000</t>
  </si>
  <si>
    <t>BELÉN DE UMBRÍA</t>
  </si>
  <si>
    <t>66088000</t>
  </si>
  <si>
    <t>CIUDAD BOLÍVAR</t>
  </si>
  <si>
    <t>05101000</t>
  </si>
  <si>
    <t>META</t>
  </si>
  <si>
    <t>VILLAVICENCIO (CT)</t>
  </si>
  <si>
    <t>50001000</t>
  </si>
  <si>
    <t>SOLEDAD</t>
  </si>
  <si>
    <t>08758000</t>
  </si>
  <si>
    <t>SANTA ROSA DE CABAL</t>
  </si>
  <si>
    <t>66682000</t>
  </si>
  <si>
    <t>CHOCÓ</t>
  </si>
  <si>
    <t>ISTMINA</t>
  </si>
  <si>
    <t>27361000</t>
  </si>
  <si>
    <t>IBAGUÉ (CT)</t>
  </si>
  <si>
    <t>73001000</t>
  </si>
  <si>
    <t>MAGDALENA</t>
  </si>
  <si>
    <t>SITIONUEVO</t>
  </si>
  <si>
    <t>47745000</t>
  </si>
  <si>
    <t>SAN LUIS DE SINCÉ</t>
  </si>
  <si>
    <t>70742000</t>
  </si>
  <si>
    <t>SINCELEJO (CT)</t>
  </si>
  <si>
    <t>70001000</t>
  </si>
  <si>
    <t>AGUACHICA</t>
  </si>
  <si>
    <t>20011000</t>
  </si>
  <si>
    <t>CERETÉ</t>
  </si>
  <si>
    <t>23162000</t>
  </si>
  <si>
    <t>TOCANCIPÁ</t>
  </si>
  <si>
    <t>25817000</t>
  </si>
  <si>
    <t>LA PAZ</t>
  </si>
  <si>
    <t>20621000</t>
  </si>
  <si>
    <t>CANDELARIA</t>
  </si>
  <si>
    <t>08141000</t>
  </si>
  <si>
    <t>MOMIL</t>
  </si>
  <si>
    <t>23464000</t>
  </si>
  <si>
    <t>SAN JUAN DEL CESAR</t>
  </si>
  <si>
    <t>44650000</t>
  </si>
  <si>
    <t>NARIÑO</t>
  </si>
  <si>
    <t>IPIALES</t>
  </si>
  <si>
    <t>52356000</t>
  </si>
  <si>
    <t>ISNOS</t>
  </si>
  <si>
    <t>41359000</t>
  </si>
  <si>
    <t>SAMPUÉS</t>
  </si>
  <si>
    <t>70670000</t>
  </si>
  <si>
    <t>GUAVIARE</t>
  </si>
  <si>
    <t>SAN JOSÉ DEL GUAVIARE (CT)</t>
  </si>
  <si>
    <t>95001000</t>
  </si>
  <si>
    <t>LA MESA</t>
  </si>
  <si>
    <t>25386000</t>
  </si>
  <si>
    <t>PUERTO BERRÍO</t>
  </si>
  <si>
    <t>05579000</t>
  </si>
  <si>
    <t>GIRARDOTA</t>
  </si>
  <si>
    <t>05308000</t>
  </si>
  <si>
    <t>TOTAL</t>
  </si>
  <si>
    <t>FUENTE:                            DIJIN-POLICÍA NACIONAL. DATOS EXTRAIDOS EL DIA 01 DE FEBRERO DEL AÑO 2021.</t>
  </si>
  <si>
    <t>Elaborado: PT Javier Andres Lozano Rodríguez</t>
  </si>
  <si>
    <t>Revisado: ST Jhon Albarracin</t>
  </si>
  <si>
    <t>PERÍODO DEL 01 DE ENERO AL 31 DE DICIEMBRE AÑO 2019</t>
  </si>
  <si>
    <t>COVEÑAS</t>
  </si>
  <si>
    <t>70221000</t>
  </si>
  <si>
    <t>CALDAS</t>
  </si>
  <si>
    <t>MANIZALES (CT)</t>
  </si>
  <si>
    <t>17001000</t>
  </si>
  <si>
    <t>SAN JUAN NEPOMUCENO</t>
  </si>
  <si>
    <t>13657000</t>
  </si>
  <si>
    <t>YUMBO</t>
  </si>
  <si>
    <t>76892000</t>
  </si>
  <si>
    <t>CALDONO</t>
  </si>
  <si>
    <t>19137000</t>
  </si>
  <si>
    <t>BUCARAMANGA (CT)</t>
  </si>
  <si>
    <t>68001000</t>
  </si>
  <si>
    <t>SAN ANDRES DE TUMACO</t>
  </si>
  <si>
    <t>52835000</t>
  </si>
  <si>
    <t>URIBE</t>
  </si>
  <si>
    <t>50370000</t>
  </si>
  <si>
    <t>PITALITO</t>
  </si>
  <si>
    <t>41551000</t>
  </si>
  <si>
    <t>FONSECA</t>
  </si>
  <si>
    <t>44279000</t>
  </si>
  <si>
    <t>ALBANIA</t>
  </si>
  <si>
    <t>44035000</t>
  </si>
  <si>
    <t>CIÉNAGA</t>
  </si>
  <si>
    <t>47189000</t>
  </si>
  <si>
    <t>SALGAR</t>
  </si>
  <si>
    <t>05642000</t>
  </si>
  <si>
    <t>MANAURE</t>
  </si>
  <si>
    <t>20443000</t>
  </si>
  <si>
    <t>CALOTO</t>
  </si>
  <si>
    <t>19142000</t>
  </si>
  <si>
    <t>SAHAGÚN</t>
  </si>
  <si>
    <t>23660000</t>
  </si>
  <si>
    <t>DOSQUEBRADAS</t>
  </si>
  <si>
    <t>66170000</t>
  </si>
  <si>
    <t>GUACHETÁ</t>
  </si>
  <si>
    <t>25317000</t>
  </si>
  <si>
    <t>SABANETA</t>
  </si>
  <si>
    <t>05631000</t>
  </si>
  <si>
    <t>JAMUNDÍ</t>
  </si>
  <si>
    <t>76364000</t>
  </si>
  <si>
    <t>MUTATÁ</t>
  </si>
  <si>
    <t>05480000</t>
  </si>
  <si>
    <t>MANATÍ</t>
  </si>
  <si>
    <t>08436000</t>
  </si>
  <si>
    <t>SANTA MARTA (CT)</t>
  </si>
  <si>
    <t>47001000</t>
  </si>
  <si>
    <t>FACATATIVÁ</t>
  </si>
  <si>
    <t>25269000</t>
  </si>
  <si>
    <t>PLATO</t>
  </si>
  <si>
    <t>47555000</t>
  </si>
  <si>
    <t>QUIBDÓ (CT)</t>
  </si>
  <si>
    <t>27001000</t>
  </si>
  <si>
    <t>TABIO</t>
  </si>
  <si>
    <t>25785000</t>
  </si>
  <si>
    <t>SAN ANDRÉS</t>
  </si>
  <si>
    <t>SAN ANDRÉS (CT)</t>
  </si>
  <si>
    <t>88001000</t>
  </si>
  <si>
    <t>FUSAGASUGÁ</t>
  </si>
  <si>
    <t>25290000</t>
  </si>
  <si>
    <t>OVEJAS</t>
  </si>
  <si>
    <t>70508000</t>
  </si>
  <si>
    <t>76130000</t>
  </si>
  <si>
    <t>FUENTE:                            DIJIN-POLICÍA NACIONAL. DATOS EXTRAIDOS EL DIA 08 DE SEPTIEMBRE DEL AÑO 2020. CIFRAS  SUJETAS A VARIACIÓN, EN PROCESO DE INTEGRACIÓN Y CONSOLIDACIÓN CON INFORMACIÓN DE FISCALÍA GENERAL DE LA NACIÓN.</t>
  </si>
  <si>
    <t>Elaborado: Patrullero Javier Andrés Lozano Rodríguez</t>
  </si>
  <si>
    <t xml:space="preserve">HURTO A ENTIDADES FINANCIERAS </t>
  </si>
  <si>
    <t>PERÍODO DEL 01 DE ENERO AL 31 DE DICIEMBRE AÑO 2020</t>
  </si>
  <si>
    <t>MAGANGUÉ</t>
  </si>
  <si>
    <t>13430000</t>
  </si>
  <si>
    <t>GUADALUPE</t>
  </si>
  <si>
    <t>05315000</t>
  </si>
  <si>
    <t>ALBÁN</t>
  </si>
  <si>
    <t>52019000</t>
  </si>
  <si>
    <t>TENA</t>
  </si>
  <si>
    <t>25797000</t>
  </si>
  <si>
    <t>MORROA</t>
  </si>
  <si>
    <t>70473000</t>
  </si>
  <si>
    <t>GÓMEZ PLATA</t>
  </si>
  <si>
    <t>05310000</t>
  </si>
  <si>
    <t>COROZAL</t>
  </si>
  <si>
    <t>70215000</t>
  </si>
  <si>
    <t>DABEIBA</t>
  </si>
  <si>
    <t>05234000</t>
  </si>
  <si>
    <t>TURBACO</t>
  </si>
  <si>
    <t>13836000</t>
  </si>
  <si>
    <t>SALDAÑA</t>
  </si>
  <si>
    <t>73671000</t>
  </si>
  <si>
    <t>PIEDECUESTA</t>
  </si>
  <si>
    <t>68547000</t>
  </si>
  <si>
    <t>JUAN DE ACOSTA</t>
  </si>
  <si>
    <t>08372000</t>
  </si>
  <si>
    <t>BARBOSA</t>
  </si>
  <si>
    <t>68077000</t>
  </si>
  <si>
    <t>PROVIDENCIA</t>
  </si>
  <si>
    <t>88564000</t>
  </si>
  <si>
    <t>70771000</t>
  </si>
  <si>
    <t>MONIQUIRÁ</t>
  </si>
  <si>
    <t>15469000</t>
  </si>
  <si>
    <t>FUENTE:                            DIJIN-POLICÍA NACIONAL. DATOS EXTRAIDOS EL DIA 02 DE ENERO DEL AÑO 2021. CIFRAS  SUJETAS A VARIACIÓN, EN PROCESO DE INTEGRACIÓN Y CONSOLIDACIÓN CON INFORMACIÓN DE FISCALÍA GENERAL DE LA NACIÓN.</t>
  </si>
  <si>
    <t xml:space="preserve">Elaborado: Patrullera Cecilia Angel Neita </t>
  </si>
  <si>
    <t xml:space="preserve">Revisado: IT Cesar Andres Marquez </t>
  </si>
  <si>
    <t>GRUPO DE INFORMACIÓN DE CRIMINALIDAD</t>
  </si>
  <si>
    <t xml:space="preserve">HURTO ENTIDADES FINANCIERAS </t>
  </si>
  <si>
    <t>PERÍODO DEL 01 ENERO AL 31 DE DICIEMBRE DEL AÑO 2021</t>
  </si>
  <si>
    <t>CODIGO_DANE</t>
  </si>
  <si>
    <t xml:space="preserve">CANTIDAD </t>
  </si>
  <si>
    <t>PAIPA</t>
  </si>
  <si>
    <t>15516000</t>
  </si>
  <si>
    <t>LA DORADA</t>
  </si>
  <si>
    <t>17380000</t>
  </si>
  <si>
    <t>PAILITAS</t>
  </si>
  <si>
    <t>20517000</t>
  </si>
  <si>
    <t>SAN DIEGO</t>
  </si>
  <si>
    <t>20750000</t>
  </si>
  <si>
    <t>URUMITA</t>
  </si>
  <si>
    <t>44855000</t>
  </si>
  <si>
    <t>VILLANUEVA</t>
  </si>
  <si>
    <t>44874000</t>
  </si>
  <si>
    <t>EL BANCO</t>
  </si>
  <si>
    <t>47245000</t>
  </si>
  <si>
    <t>GUAMAL</t>
  </si>
  <si>
    <t>47318000</t>
  </si>
  <si>
    <t>SANTA ANA</t>
  </si>
  <si>
    <t>47707000</t>
  </si>
  <si>
    <t>ZONA BANANERA</t>
  </si>
  <si>
    <t>47980000</t>
  </si>
  <si>
    <t>ESPINAL</t>
  </si>
  <si>
    <t>73268000</t>
  </si>
  <si>
    <t>PALMIRA</t>
  </si>
  <si>
    <t>76520000</t>
  </si>
  <si>
    <t>COPACABANA</t>
  </si>
  <si>
    <t>05212000</t>
  </si>
  <si>
    <t>GUAINÍA</t>
  </si>
  <si>
    <t>INÍRIDA (CT)</t>
  </si>
  <si>
    <t>94001000</t>
  </si>
  <si>
    <t>LOS PATIOS</t>
  </si>
  <si>
    <t>54405000</t>
  </si>
  <si>
    <t>LA UNIÓN</t>
  </si>
  <si>
    <t>70400000</t>
  </si>
  <si>
    <t>SAN BENITO ABAD</t>
  </si>
  <si>
    <t>70678000</t>
  </si>
  <si>
    <t>GACHETÁ</t>
  </si>
  <si>
    <t>25297000</t>
  </si>
  <si>
    <t>PUERTO COLOMBIA</t>
  </si>
  <si>
    <t>08573000</t>
  </si>
  <si>
    <t>CAQUETÁ</t>
  </si>
  <si>
    <t>CARTAGENA DEL CHAIRÁ</t>
  </si>
  <si>
    <t>18150000</t>
  </si>
  <si>
    <t>RIOHACHA (CT)</t>
  </si>
  <si>
    <t>44001000</t>
  </si>
  <si>
    <t>EL ROSARIO</t>
  </si>
  <si>
    <t>52256000</t>
  </si>
  <si>
    <t>FUENTE:                            DIJIN-POLICÍA NACIONAL. DATOS EXTRAIDOS EL DIA 5 DE ENERO  DEL AÑO 2023.</t>
  </si>
  <si>
    <t>Elaborado: Subintendente Cecilia Angel Neita</t>
  </si>
  <si>
    <t>PERÍODO DEL 01 DE ENERO AL 31 DE DICIEMBRE DEL 2022</t>
  </si>
  <si>
    <t>ARMAS_MEDIOS</t>
  </si>
  <si>
    <t xml:space="preserve">DEPARTAMENTO </t>
  </si>
  <si>
    <t xml:space="preserve">MUNICIPIO </t>
  </si>
  <si>
    <t xml:space="preserve">FECHA </t>
  </si>
  <si>
    <t>Bogotá D.C. (CT)</t>
  </si>
  <si>
    <t>Bello</t>
  </si>
  <si>
    <t>Gómez Plata</t>
  </si>
  <si>
    <t>Puerto Berrío</t>
  </si>
  <si>
    <t>Yondó</t>
  </si>
  <si>
    <t>05893000</t>
  </si>
  <si>
    <t>Barranquilla (CT)</t>
  </si>
  <si>
    <t>Luruaco</t>
  </si>
  <si>
    <t>08421000</t>
  </si>
  <si>
    <t>Malambo</t>
  </si>
  <si>
    <t>08433000</t>
  </si>
  <si>
    <t>Manatí</t>
  </si>
  <si>
    <t>Soledad</t>
  </si>
  <si>
    <t>Arjona</t>
  </si>
  <si>
    <t>13052000</t>
  </si>
  <si>
    <t>El Carmen de Bolívar</t>
  </si>
  <si>
    <t>13244000</t>
  </si>
  <si>
    <t>Mompós</t>
  </si>
  <si>
    <t>13468000</t>
  </si>
  <si>
    <t>San Juan Nepomuceno</t>
  </si>
  <si>
    <t>Turbaco</t>
  </si>
  <si>
    <t>Puerto Boyacá</t>
  </si>
  <si>
    <t>15572000</t>
  </si>
  <si>
    <t>Aguachica</t>
  </si>
  <si>
    <t>Becerril</t>
  </si>
  <si>
    <t>20045000</t>
  </si>
  <si>
    <t>Bosconia</t>
  </si>
  <si>
    <t>20060000</t>
  </si>
  <si>
    <t>San Alberto</t>
  </si>
  <si>
    <t>20710000</t>
  </si>
  <si>
    <t>Valledupar (CT)</t>
  </si>
  <si>
    <t>Cereté</t>
  </si>
  <si>
    <t>Lorica</t>
  </si>
  <si>
    <t>23417040</t>
  </si>
  <si>
    <t>Soacha</t>
  </si>
  <si>
    <t>Barrancas</t>
  </si>
  <si>
    <t>Fonseca</t>
  </si>
  <si>
    <t>Saladoblanco</t>
  </si>
  <si>
    <t>41660000</t>
  </si>
  <si>
    <t>Suaza</t>
  </si>
  <si>
    <t>41770000</t>
  </si>
  <si>
    <t>Ciénaga</t>
  </si>
  <si>
    <t>El Banco</t>
  </si>
  <si>
    <t>Fundación</t>
  </si>
  <si>
    <t>47288000</t>
  </si>
  <si>
    <t>Plato</t>
  </si>
  <si>
    <t>San Sebastián de Buenavista</t>
  </si>
  <si>
    <t>47692000</t>
  </si>
  <si>
    <t>Santa Marta (CT)</t>
  </si>
  <si>
    <t>Zona Bananera</t>
  </si>
  <si>
    <t>Armenia (CT)</t>
  </si>
  <si>
    <t>Puerto Wilches</t>
  </si>
  <si>
    <t>Sabana de Torres</t>
  </si>
  <si>
    <t>68655000</t>
  </si>
  <si>
    <t>Los Palmitos</t>
  </si>
  <si>
    <t>San Benito Abad</t>
  </si>
  <si>
    <t>Sincelejo (CT)</t>
  </si>
  <si>
    <t>Ibagué (CT)</t>
  </si>
  <si>
    <t>Cali (CT)</t>
  </si>
  <si>
    <t>Florencia (CT)</t>
  </si>
  <si>
    <t>18001000</t>
  </si>
  <si>
    <t>Pailitas</t>
  </si>
  <si>
    <t>San Martín</t>
  </si>
  <si>
    <t>20770000</t>
  </si>
  <si>
    <t>Cota</t>
  </si>
  <si>
    <t>25214000</t>
  </si>
  <si>
    <t>Acacías</t>
  </si>
  <si>
    <t>50006000</t>
  </si>
  <si>
    <t>Cúcuta (CT)</t>
  </si>
  <si>
    <t>Cartagena (CT)</t>
  </si>
  <si>
    <t>Convención</t>
  </si>
  <si>
    <t>La Ceja</t>
  </si>
  <si>
    <t>05376000</t>
  </si>
  <si>
    <t>Medellín (CT)</t>
  </si>
  <si>
    <t>Rionegro</t>
  </si>
  <si>
    <t>05615000</t>
  </si>
  <si>
    <t>La Dorada</t>
  </si>
  <si>
    <t>Cartagena del Chairá</t>
  </si>
  <si>
    <t>Riohacha (CT)</t>
  </si>
  <si>
    <t xml:space="preserve">TOTAL </t>
  </si>
  <si>
    <t>FUENTE:                            DIJIN-POLICÍA NACIONAL. DATOS EXTRAIDOS EL DIA 21 DE JULIO 2023.</t>
  </si>
  <si>
    <t>Elaborado: Subintendente Cecilia Angel</t>
  </si>
  <si>
    <t>Revisado: Intendente Cesar Andrés Márquez Sánchez</t>
  </si>
  <si>
    <t>Autorizado: Mayor Rafael Antonio Tinjacá Rueda</t>
  </si>
  <si>
    <t>PERÍODO DEL 01 DE ENERO AL 31 DE DICIEMBRE DEL 2023</t>
  </si>
  <si>
    <t xml:space="preserve">ARMA MEDIO </t>
  </si>
  <si>
    <t xml:space="preserve">FECHA HECHO </t>
  </si>
  <si>
    <t xml:space="preserve">CODIGO DANE </t>
  </si>
  <si>
    <t>Envigado</t>
  </si>
  <si>
    <t>Baranoa</t>
  </si>
  <si>
    <t>08078000</t>
  </si>
  <si>
    <t>Campo de La Cruz</t>
  </si>
  <si>
    <t>08137000</t>
  </si>
  <si>
    <t>Puerto Colombia</t>
  </si>
  <si>
    <t>Agustín Codazzi</t>
  </si>
  <si>
    <t>20013000</t>
  </si>
  <si>
    <t>El Copey</t>
  </si>
  <si>
    <t>20238000</t>
  </si>
  <si>
    <t>Pelaya</t>
  </si>
  <si>
    <t>20550000</t>
  </si>
  <si>
    <t>Río de Oro</t>
  </si>
  <si>
    <t>20614000</t>
  </si>
  <si>
    <t>Fusagasugá</t>
  </si>
  <si>
    <t>Tenjo</t>
  </si>
  <si>
    <t>25799001</t>
  </si>
  <si>
    <t>Neiva (CT)</t>
  </si>
  <si>
    <t>Taminango</t>
  </si>
  <si>
    <t>52786000</t>
  </si>
  <si>
    <t>Teorama</t>
  </si>
  <si>
    <t>Calarca</t>
  </si>
  <si>
    <t>63130000</t>
  </si>
  <si>
    <t>Pereira (CT)</t>
  </si>
  <si>
    <t>Barbosa</t>
  </si>
  <si>
    <t>Corozal</t>
  </si>
  <si>
    <t>San Luis de Sincé</t>
  </si>
  <si>
    <t>Santiago de Tolú</t>
  </si>
  <si>
    <t>70820000</t>
  </si>
  <si>
    <t>Espinal</t>
  </si>
  <si>
    <t>Candelaria</t>
  </si>
  <si>
    <t>Padilla</t>
  </si>
  <si>
    <t>19513000</t>
  </si>
  <si>
    <t>Funza</t>
  </si>
  <si>
    <t>25286000</t>
  </si>
  <si>
    <t>Girardot</t>
  </si>
  <si>
    <t>Cachirá</t>
  </si>
  <si>
    <t>54128000</t>
  </si>
  <si>
    <t>Coyaima</t>
  </si>
  <si>
    <t>73217000</t>
  </si>
  <si>
    <t>Palmira</t>
  </si>
  <si>
    <t>Cajicá</t>
  </si>
  <si>
    <t>25126000</t>
  </si>
  <si>
    <t>CASANARE</t>
  </si>
  <si>
    <t>Pore</t>
  </si>
  <si>
    <t>85263000</t>
  </si>
  <si>
    <t>Montería (CT)</t>
  </si>
  <si>
    <t>El Colegio</t>
  </si>
  <si>
    <t>25245000</t>
  </si>
  <si>
    <t>Tocaima</t>
  </si>
  <si>
    <t>25815000</t>
  </si>
  <si>
    <t>Villavicencio (CT)</t>
  </si>
  <si>
    <t>Puerto Asís</t>
  </si>
  <si>
    <t>NO REPORTA</t>
  </si>
  <si>
    <t>Tocancipá</t>
  </si>
  <si>
    <t>25817009</t>
  </si>
  <si>
    <t xml:space="preserve">FUENTE:                     DIJIN-POLICÍA NACIONAL. DATOS EXTRAIDOS EL DIA 1 DE MAYO DE 2024. </t>
  </si>
  <si>
    <t xml:space="preserve">*Agrupación referente a la clasificación del código de infancia y adolescencia ley 1098 de del 8 de noviembre de 2006, en su artículo 3 donde se establecen los menores entre los 0 y los 12 años, adolescentes entre los 13 y los 17 años y adultos de 18 en adelante.       </t>
  </si>
  <si>
    <t>Elaborado: SI. Jose Ignacio Cañon</t>
  </si>
  <si>
    <t xml:space="preserve">Revisado: SI Cecilia Angel Neita </t>
  </si>
  <si>
    <t>Autorizado: MY. Rafeal Tinjaca</t>
  </si>
  <si>
    <t>PERÍODO DEL 01 DE ENERO AL 31 DE JULIO    DEL 2024</t>
  </si>
  <si>
    <t>Repelón</t>
  </si>
  <si>
    <t>08606000</t>
  </si>
  <si>
    <t>Santo Tomás</t>
  </si>
  <si>
    <t>08685000</t>
  </si>
  <si>
    <t>San Estanislao</t>
  </si>
  <si>
    <t>13647000</t>
  </si>
  <si>
    <t>Guamal</t>
  </si>
  <si>
    <t>50318000</t>
  </si>
  <si>
    <t>Cartago</t>
  </si>
  <si>
    <t>Campoalegre</t>
  </si>
  <si>
    <t>41132000</t>
  </si>
  <si>
    <t>Villa de San Diego de Ubate</t>
  </si>
  <si>
    <t>25843000</t>
  </si>
  <si>
    <t>FUENTE:                            DIJIN-POLICÍA NACIONAL. DATOS EXTRAIDOS EL DIA 5 DE AGOSTO 2024. CIFRAS  SUJETAS A VARIACIÓN, EN PROCESO DE INTEGRACIÓN Y CONSOLIDACIÓN CON INFORMACIÓN DE FISCALÍA GENERAL DE LA NACIÓN.</t>
  </si>
  <si>
    <t xml:space="preserve">*Agrupación referente a la clasificación del código de infancia y adolescencia ley 1098 del 8 de noviembre de 2006, en su artículo 3 donde se establecen los menores entre los 0 y los 12 años, adolescentes entre los 13 y los 17 años y adultos de 18 en adelante.       </t>
  </si>
  <si>
    <t>Elaborado: SI Cecilia Angel</t>
  </si>
  <si>
    <t xml:space="preserve">Revisado:ST Pablo Escobar Duitama </t>
  </si>
  <si>
    <t>Autorizado: MY. Rafael Antonio Tinjacá Rueda</t>
  </si>
  <si>
    <t>DELITO</t>
  </si>
  <si>
    <t>GENERO</t>
  </si>
  <si>
    <t>EDAD</t>
  </si>
  <si>
    <t>N/A</t>
  </si>
  <si>
    <t>DIA</t>
  </si>
  <si>
    <t>MES</t>
  </si>
  <si>
    <t>NOMBRE_MES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</si>
  <si>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</si>
  <si>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</si>
  <si>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</si>
  <si>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</si>
  <si>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</si>
  <si>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</si>
  <si>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</si>
  <si>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</si>
  <si>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</si>
  <si>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</si>
  <si>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</si>
  <si>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</si>
  <si>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</si>
  <si>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Etiquetas de fila</t>
  </si>
  <si>
    <t>Total general</t>
  </si>
  <si>
    <t>Suma de CANTIDAD</t>
  </si>
  <si>
    <t>YONDÓ</t>
  </si>
  <si>
    <t>LURUACO</t>
  </si>
  <si>
    <t>MALAMBO</t>
  </si>
  <si>
    <t>ARJONA</t>
  </si>
  <si>
    <t>EL CARMEN DE BOLÍVAR</t>
  </si>
  <si>
    <t>MOMPÓS</t>
  </si>
  <si>
    <t>PUERTO BOYACÁ</t>
  </si>
  <si>
    <t>BECERRIL</t>
  </si>
  <si>
    <t>BOSCONIA</t>
  </si>
  <si>
    <t>SAN ALBERTO</t>
  </si>
  <si>
    <t>SALADOBLANCO</t>
  </si>
  <si>
    <t>SUAZA</t>
  </si>
  <si>
    <t>FUNDACIÓN</t>
  </si>
  <si>
    <t>SAN SEBASTIÁN DE BUENAVISTA</t>
  </si>
  <si>
    <t>SABANA DE TORRES</t>
  </si>
  <si>
    <t>FLORENCIA (CT)</t>
  </si>
  <si>
    <t>SAN MARTÍN</t>
  </si>
  <si>
    <t>COTA</t>
  </si>
  <si>
    <t>ACACÍAS</t>
  </si>
  <si>
    <t>LA CEJA</t>
  </si>
  <si>
    <t>RIONEGRO</t>
  </si>
  <si>
    <t>BARANOA</t>
  </si>
  <si>
    <t>CAMPO DE LA CRUZ</t>
  </si>
  <si>
    <t>AGUSTÍN CODAZZI</t>
  </si>
  <si>
    <t>EL COPEY</t>
  </si>
  <si>
    <t>PELAYA</t>
  </si>
  <si>
    <t>RÍO DE ORO</t>
  </si>
  <si>
    <t>TENJO</t>
  </si>
  <si>
    <t>TAMINANGO</t>
  </si>
  <si>
    <t>CALARCA</t>
  </si>
  <si>
    <t>SANTIAGO DE TOLÚ</t>
  </si>
  <si>
    <t>PADILLA</t>
  </si>
  <si>
    <t>FUNZA</t>
  </si>
  <si>
    <t>CACHIRÁ</t>
  </si>
  <si>
    <t>COYAIMA</t>
  </si>
  <si>
    <t>CAJICÁ</t>
  </si>
  <si>
    <t>PORE</t>
  </si>
  <si>
    <t>EL COLEGIO</t>
  </si>
  <si>
    <t>TOCAIMA</t>
  </si>
  <si>
    <t>REPELÓN</t>
  </si>
  <si>
    <t>SANTO TOMÁS</t>
  </si>
  <si>
    <t>SAN ESTANISLAO</t>
  </si>
  <si>
    <t>CAMPOALEGRE</t>
  </si>
  <si>
    <t>VILLA DE SAN DIEGO DE UBATE</t>
  </si>
  <si>
    <t>PORCENTAJE</t>
  </si>
  <si>
    <t>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</si>
</sst>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F400]h:mm:ss\ AM/PM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entury Gothic"/>
      <family val="2"/>
    </font>
    <font>
      <sz val="9"/>
      <color theme="1"/>
      <name val="Century Gothic"/>
      <family val="2"/>
    </font>
    <font>
      <sz val="10"/>
      <name val="Arial"/>
      <family val="2"/>
    </font>
    <font>
      <b/>
      <sz val="8"/>
      <name val="Century Gothic"/>
      <family val="2"/>
    </font>
    <font>
      <b/>
      <sz val="9"/>
      <color theme="1"/>
      <name val="Century Gothic"/>
      <family val="2"/>
    </font>
    <font>
      <sz val="10"/>
      <name val="Century Gothic"/>
      <family val="2"/>
    </font>
    <font>
      <b/>
      <sz val="8"/>
      <color indexed="9"/>
      <name val="Tahoma"/>
      <family val="2"/>
    </font>
    <font>
      <b/>
      <sz val="11"/>
      <name val="Century Gothic"/>
      <family val="2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8"/>
      <color rgb="FF363636"/>
      <name val="Arial"/>
      <family val="2"/>
    </font>
    <font>
      <sz val="8"/>
      <color indexed="8"/>
      <name val="Arial"/>
      <family val="2"/>
    </font>
    <font>
      <sz val="8"/>
      <color indexed="63"/>
      <name val="Arial"/>
      <family val="2"/>
    </font>
    <font>
      <b/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1">
    <xf numFmtId="0" fontId="0" fillId="0" borderId="0" xfId="0"/>
    <xf numFmtId="0" fontId="1" fillId="0" borderId="0" xfId="1"/>
    <xf numFmtId="3" fontId="1" fillId="0" borderId="0" xfId="1" applyNumberFormat="1" applyAlignment="1">
      <alignment horizontal="center"/>
    </xf>
    <xf numFmtId="164" fontId="1" fillId="0" borderId="0" xfId="1" applyNumberFormat="1"/>
    <xf numFmtId="0" fontId="2" fillId="0" borderId="0" xfId="1" applyFont="1" applyAlignment="1">
      <alignment vertical="center" wrapText="1"/>
    </xf>
    <xf numFmtId="0" fontId="3" fillId="0" borderId="0" xfId="1" applyFont="1" applyAlignment="1">
      <alignment vertical="center"/>
    </xf>
    <xf numFmtId="3" fontId="1" fillId="0" borderId="2" xfId="1" applyNumberFormat="1" applyBorder="1" applyAlignment="1">
      <alignment horizontal="center"/>
    </xf>
    <xf numFmtId="3" fontId="1" fillId="0" borderId="2" xfId="1" applyNumberFormat="1" applyBorder="1" applyAlignment="1">
      <alignment horizontal="center" vertical="center"/>
    </xf>
    <xf numFmtId="0" fontId="1" fillId="0" borderId="2" xfId="1" applyBorder="1"/>
    <xf numFmtId="164" fontId="1" fillId="0" borderId="2" xfId="1" applyNumberFormat="1" applyBorder="1"/>
    <xf numFmtId="0" fontId="7" fillId="0" borderId="0" xfId="1" applyFont="1" applyAlignment="1">
      <alignment vertical="center" wrapText="1"/>
    </xf>
    <xf numFmtId="9" fontId="6" fillId="0" borderId="0" xfId="1" applyNumberFormat="1" applyFont="1" applyAlignment="1">
      <alignment wrapText="1"/>
    </xf>
    <xf numFmtId="49" fontId="8" fillId="2" borderId="2" xfId="1" applyNumberFormat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3" xfId="1" applyBorder="1"/>
    <xf numFmtId="14" fontId="1" fillId="0" borderId="3" xfId="1" applyNumberFormat="1" applyBorder="1"/>
    <xf numFmtId="0" fontId="10" fillId="0" borderId="3" xfId="1" applyFont="1" applyBorder="1"/>
    <xf numFmtId="3" fontId="10" fillId="0" borderId="2" xfId="1" applyNumberFormat="1" applyFont="1" applyBorder="1" applyAlignment="1">
      <alignment horizontal="center"/>
    </xf>
    <xf numFmtId="49" fontId="8" fillId="3" borderId="2" xfId="1" applyNumberFormat="1" applyFont="1" applyFill="1" applyBorder="1" applyAlignment="1">
      <alignment horizontal="center" vertical="center" wrapText="1"/>
    </xf>
    <xf numFmtId="0" fontId="4" fillId="0" borderId="0" xfId="2"/>
    <xf numFmtId="0" fontId="4" fillId="0" borderId="0" xfId="2" applyAlignment="1">
      <alignment horizontal="center"/>
    </xf>
    <xf numFmtId="0" fontId="3" fillId="0" borderId="0" xfId="2" applyFont="1" applyAlignment="1">
      <alignment vertical="center"/>
    </xf>
    <xf numFmtId="0" fontId="4" fillId="4" borderId="2" xfId="2" applyFill="1" applyBorder="1" applyAlignment="1">
      <alignment horizontal="center"/>
    </xf>
    <xf numFmtId="0" fontId="11" fillId="0" borderId="2" xfId="2" applyFont="1" applyBorder="1" applyAlignment="1">
      <alignment horizontal="center"/>
    </xf>
    <xf numFmtId="164" fontId="12" fillId="0" borderId="2" xfId="2" applyNumberFormat="1" applyFont="1" applyBorder="1"/>
    <xf numFmtId="49" fontId="12" fillId="0" borderId="2" xfId="2" applyNumberFormat="1" applyFont="1" applyBorder="1"/>
    <xf numFmtId="49" fontId="8" fillId="5" borderId="2" xfId="2" applyNumberFormat="1" applyFont="1" applyFill="1" applyBorder="1" applyAlignment="1">
      <alignment horizontal="center" vertical="center" wrapText="1"/>
    </xf>
    <xf numFmtId="0" fontId="13" fillId="4" borderId="2" xfId="2" applyFont="1" applyFill="1" applyBorder="1" applyAlignment="1">
      <alignment horizontal="center" vertical="center"/>
    </xf>
    <xf numFmtId="0" fontId="13" fillId="6" borderId="2" xfId="2" applyFont="1" applyFill="1" applyBorder="1" applyAlignment="1">
      <alignment horizontal="center" vertical="center"/>
    </xf>
    <xf numFmtId="14" fontId="13" fillId="6" borderId="2" xfId="2" applyNumberFormat="1" applyFont="1" applyFill="1" applyBorder="1" applyAlignment="1">
      <alignment horizontal="left" vertical="center"/>
    </xf>
    <xf numFmtId="0" fontId="13" fillId="6" borderId="2" xfId="2" applyFont="1" applyFill="1" applyBorder="1" applyAlignment="1">
      <alignment horizontal="left" vertical="center"/>
    </xf>
    <xf numFmtId="165" fontId="8" fillId="5" borderId="2" xfId="2" applyNumberFormat="1" applyFont="1" applyFill="1" applyBorder="1" applyAlignment="1">
      <alignment horizontal="center" vertical="center" wrapText="1"/>
    </xf>
    <xf numFmtId="14" fontId="8" fillId="5" borderId="2" xfId="2" applyNumberFormat="1" applyFont="1" applyFill="1" applyBorder="1" applyAlignment="1">
      <alignment horizontal="center" vertical="center" wrapText="1"/>
    </xf>
    <xf numFmtId="0" fontId="4" fillId="0" borderId="2" xfId="2" applyBorder="1" applyAlignment="1">
      <alignment horizontal="center"/>
    </xf>
    <xf numFmtId="0" fontId="14" fillId="0" borderId="2" xfId="2" applyFont="1" applyBorder="1" applyAlignment="1">
      <alignment horizontal="center"/>
    </xf>
    <xf numFmtId="49" fontId="15" fillId="7" borderId="2" xfId="2" applyNumberFormat="1" applyFont="1" applyFill="1" applyBorder="1"/>
    <xf numFmtId="164" fontId="15" fillId="7" borderId="2" xfId="2" applyNumberFormat="1" applyFont="1" applyFill="1" applyBorder="1"/>
    <xf numFmtId="14" fontId="15" fillId="7" borderId="2" xfId="2" applyNumberFormat="1" applyFont="1" applyFill="1" applyBorder="1"/>
    <xf numFmtId="0" fontId="15" fillId="7" borderId="2" xfId="2" applyFont="1" applyFill="1" applyBorder="1" applyAlignment="1">
      <alignment horizontal="left"/>
    </xf>
    <xf numFmtId="0" fontId="5" fillId="0" borderId="0" xfId="2" applyFont="1" applyAlignment="1">
      <alignment vertical="center" wrapText="1"/>
    </xf>
    <xf numFmtId="0" fontId="4" fillId="0" borderId="0" xfId="2" applyAlignment="1">
      <alignment horizontal="left"/>
    </xf>
    <xf numFmtId="14" fontId="3" fillId="0" borderId="0" xfId="2" applyNumberFormat="1" applyFont="1" applyAlignment="1">
      <alignment vertical="center"/>
    </xf>
    <xf numFmtId="3" fontId="16" fillId="8" borderId="2" xfId="2" applyNumberFormat="1" applyFont="1" applyFill="1" applyBorder="1" applyAlignment="1">
      <alignment horizontal="center"/>
    </xf>
    <xf numFmtId="49" fontId="8" fillId="5" borderId="4" xfId="2" applyNumberFormat="1" applyFont="1" applyFill="1" applyBorder="1" applyAlignment="1">
      <alignment horizontal="center" vertical="center" wrapText="1"/>
    </xf>
    <xf numFmtId="49" fontId="15" fillId="7" borderId="4" xfId="2" applyNumberFormat="1" applyFont="1" applyFill="1" applyBorder="1"/>
    <xf numFmtId="49" fontId="12" fillId="0" borderId="4" xfId="2" applyNumberFormat="1" applyFont="1" applyBorder="1"/>
    <xf numFmtId="0" fontId="13" fillId="6" borderId="4" xfId="2" applyFont="1" applyFill="1" applyBorder="1" applyAlignment="1">
      <alignment horizontal="left" vertical="center"/>
    </xf>
    <xf numFmtId="0" fontId="1" fillId="0" borderId="4" xfId="1" applyBorder="1"/>
    <xf numFmtId="49" fontId="16" fillId="8" borderId="6" xfId="2" applyNumberFormat="1" applyFont="1" applyFill="1" applyBorder="1" applyAlignment="1">
      <alignment horizontal="center"/>
    </xf>
    <xf numFmtId="49" fontId="16" fillId="8" borderId="5" xfId="2" applyNumberFormat="1" applyFont="1" applyFill="1" applyBorder="1" applyAlignment="1">
      <alignment horizontal="center"/>
    </xf>
    <xf numFmtId="49" fontId="16" fillId="8" borderId="4" xfId="2" applyNumberFormat="1" applyFont="1" applyFill="1" applyBorder="1" applyAlignment="1">
      <alignment horizontal="center"/>
    </xf>
    <xf numFmtId="0" fontId="5" fillId="0" borderId="0" xfId="2" applyFont="1" applyAlignment="1">
      <alignment vertical="center" wrapText="1"/>
    </xf>
    <xf numFmtId="0" fontId="9" fillId="0" borderId="0" xfId="2" applyFont="1" applyAlignment="1">
      <alignment horizontal="center" vertical="center"/>
    </xf>
    <xf numFmtId="0" fontId="4" fillId="4" borderId="2" xfId="2" applyFill="1" applyBorder="1" applyAlignment="1">
      <alignment horizontal="center"/>
    </xf>
    <xf numFmtId="0" fontId="5" fillId="0" borderId="1" xfId="2" applyFont="1" applyBorder="1" applyAlignment="1">
      <alignment horizontal="left" vertical="center" wrapText="1"/>
    </xf>
    <xf numFmtId="0" fontId="13" fillId="4" borderId="6" xfId="2" applyFont="1" applyFill="1" applyBorder="1" applyAlignment="1">
      <alignment horizontal="center" vertical="center"/>
    </xf>
    <xf numFmtId="0" fontId="13" fillId="4" borderId="5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49" fontId="15" fillId="7" borderId="6" xfId="2" applyNumberFormat="1" applyFont="1" applyFill="1" applyBorder="1" applyAlignment="1">
      <alignment horizontal="center"/>
    </xf>
    <xf numFmtId="49" fontId="15" fillId="7" borderId="5" xfId="2" applyNumberFormat="1" applyFont="1" applyFill="1" applyBorder="1" applyAlignment="1">
      <alignment horizontal="center"/>
    </xf>
    <xf numFmtId="49" fontId="15" fillId="7" borderId="4" xfId="2" applyNumberFormat="1" applyFont="1" applyFill="1" applyBorder="1" applyAlignment="1">
      <alignment horizontal="center"/>
    </xf>
    <xf numFmtId="0" fontId="3" fillId="0" borderId="0" xfId="2" applyFont="1" applyAlignment="1">
      <alignment vertical="center"/>
    </xf>
    <xf numFmtId="0" fontId="7" fillId="0" borderId="0" xfId="2" applyFont="1" applyAlignment="1">
      <alignment vertical="center" wrapText="1"/>
    </xf>
    <xf numFmtId="0" fontId="4" fillId="0" borderId="2" xfId="2" applyBorder="1" applyAlignment="1">
      <alignment horizontal="center"/>
    </xf>
    <xf numFmtId="0" fontId="5" fillId="0" borderId="0" xfId="2" applyFont="1" applyAlignment="1">
      <alignment horizontal="left" vertical="center" wrapText="1"/>
    </xf>
    <xf numFmtId="0" fontId="9" fillId="0" borderId="0" xfId="1" applyFont="1" applyAlignment="1">
      <alignment horizontal="center" vertical="center"/>
    </xf>
    <xf numFmtId="0" fontId="2" fillId="0" borderId="0" xfId="1" applyFont="1" applyAlignment="1">
      <alignment vertical="center" wrapText="1"/>
    </xf>
    <xf numFmtId="0" fontId="1" fillId="0" borderId="2" xfId="1" applyBorder="1" applyAlignment="1">
      <alignment horizontal="center"/>
    </xf>
    <xf numFmtId="9" fontId="6" fillId="0" borderId="1" xfId="1" applyNumberFormat="1" applyFont="1" applyBorder="1" applyAlignment="1">
      <alignment wrapText="1"/>
    </xf>
    <xf numFmtId="0" fontId="3" fillId="0" borderId="0" xfId="1" applyFont="1" applyAlignment="1">
      <alignment vertical="center"/>
    </xf>
    <xf numFmtId="0" fontId="1" fillId="0" borderId="0" xfId="1"/>
    <xf numFmtId="0" fontId="10" fillId="0" borderId="2" xfId="1" applyFont="1" applyBorder="1" applyAlignment="1">
      <alignment horizontal="center"/>
    </xf>
    <xf numFmtId="1" fontId="15" fillId="7" borderId="2" xfId="2" applyNumberFormat="1" applyFont="1" applyFill="1" applyBorder="1"/>
    <xf numFmtId="1" fontId="0" fillId="0" borderId="0" xfId="0" applyNumberFormat="1"/>
    <xf numFmtId="49" fontId="8" fillId="5" borderId="7" xfId="2" applyNumberFormat="1" applyFont="1" applyFill="1" applyBorder="1" applyAlignment="1">
      <alignment horizontal="center" vertical="center" wrapText="1"/>
    </xf>
    <xf numFmtId="0" fontId="0" fillId="0" borderId="7" xfId="0" applyBorder="1"/>
    <xf numFmtId="49" fontId="8" fillId="5" borderId="6" xfId="2" applyNumberFormat="1" applyFont="1" applyFill="1" applyBorder="1" applyAlignment="1">
      <alignment horizontal="center" vertical="center" wrapText="1"/>
    </xf>
    <xf numFmtId="0" fontId="14" fillId="0" borderId="6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3" fillId="6" borderId="6" xfId="2" applyFont="1" applyFill="1" applyBorder="1" applyAlignment="1">
      <alignment horizontal="center" vertical="center"/>
    </xf>
    <xf numFmtId="3" fontId="1" fillId="0" borderId="6" xfId="1" applyNumberFormat="1" applyBorder="1" applyAlignment="1">
      <alignment horizontal="center" vertical="center"/>
    </xf>
    <xf numFmtId="3" fontId="1" fillId="0" borderId="6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0" fontId="0" fillId="0" borderId="0" xfId="0" applyNumberFormat="1"/>
    <xf numFmtId="14" fontId="12" fillId="0" borderId="2" xfId="2" applyNumberFormat="1" applyFont="1" applyBorder="1"/>
    <xf numFmtId="14" fontId="1" fillId="0" borderId="2" xfId="1" applyNumberFormat="1" applyBorder="1"/>
  </cellXfs>
  <cellStyles count="3">
    <cellStyle name="Normal" xfId="0" builtinId="0"/>
    <cellStyle name="Normal 2" xfId="1" xr:uid="{539C5A69-0DE5-4506-A341-EFB305E89159}"/>
    <cellStyle name="Normal 2 2" xfId="2" xr:uid="{18A6BAD6-2E70-42BE-AE9A-5C300A3D884E}"/>
  </cellStyles>
  <dxfs count="16"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3"/>
        <name val="Arial"/>
        <family val="2"/>
        <scheme val="none"/>
      </font>
      <numFmt numFmtId="1" formatCode="0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Tahoma"/>
        <family val="2"/>
        <scheme val="none"/>
      </font>
      <numFmt numFmtId="30" formatCode="@"/>
      <fill>
        <patternFill patternType="solid">
          <fgColor indexed="64"/>
          <bgColor rgb="FF008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3"/>
        <name val="Arial"/>
        <family val="2"/>
        <scheme val="none"/>
      </font>
      <fill>
        <patternFill patternType="solid">
          <fgColor indexed="64"/>
          <bgColor indexed="9"/>
        </patternFill>
      </fill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3"/>
        <name val="Arial"/>
        <family val="2"/>
        <scheme val="none"/>
      </font>
      <numFmt numFmtId="164" formatCode="dd\/mm\/yyyy"/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3"/>
        <name val="Arial"/>
        <family val="2"/>
        <scheme val="none"/>
      </font>
      <numFmt numFmtId="164" formatCode="dd\/mm\/yyyy"/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3"/>
        <name val="Arial"/>
        <family val="2"/>
        <scheme val="none"/>
      </font>
      <numFmt numFmtId="164" formatCode="dd\/mm\/yyyy"/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3"/>
        <name val="Arial"/>
        <family val="2"/>
        <scheme val="none"/>
      </font>
      <numFmt numFmtId="1" formatCode="0"/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[BD_HURTO_ENT_FINANCIERAS.xlsx]GRAFICA!TablaDinámica10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REPORTES DE </a:t>
            </a:r>
            <a:r>
              <a:rPr lang="es-CO" sz="1400" b="1" i="0" u="none" strike="noStrike" kern="1200" spc="0" baseline="0">
                <a:solidFill>
                  <a:sysClr val="windowText" lastClr="000000"/>
                </a:solidFill>
              </a:rPr>
              <a:t>HURTO A ENTIDADES FINANCIERAS 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EN EL ATLÁNTICO DESDE EL AÑO 2018 AL 2024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47625" cap="rnd">
            <a:solidFill>
              <a:schemeClr val="accent1"/>
            </a:solidFill>
            <a:round/>
          </a:ln>
          <a:effectLst>
            <a:outerShdw blurRad="12700" dist="38100" dir="12720000" rotWithShape="0">
              <a:prstClr val="black">
                <a:alpha val="57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38100">
              <a:solidFill>
                <a:srgbClr val="002060"/>
              </a:solidFill>
            </a:ln>
            <a:effectLst>
              <a:outerShdw blurRad="12700" dist="38100" dir="12720000" rotWithShape="0">
                <a:prstClr val="black">
                  <a:alpha val="57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7625" cap="rnd">
            <a:solidFill>
              <a:schemeClr val="accent1"/>
            </a:solidFill>
            <a:round/>
          </a:ln>
          <a:effectLst>
            <a:outerShdw blurRad="12700" dist="38100" dir="12720000" rotWithShape="0">
              <a:prstClr val="black">
                <a:alpha val="57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38100">
              <a:solidFill>
                <a:srgbClr val="002060"/>
              </a:solidFill>
            </a:ln>
            <a:effectLst>
              <a:outerShdw blurRad="12700" dist="38100" dir="12720000" rotWithShape="0">
                <a:prstClr val="black">
                  <a:alpha val="57000"/>
                </a:prstClr>
              </a:outerShdw>
            </a:effectLst>
          </c:spPr>
        </c:marker>
        <c:dLbl>
          <c:idx val="0"/>
          <c:layout>
            <c:manualLayout>
              <c:x val="-4.4833832255324051E-2"/>
              <c:y val="-4.3466725389948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7625" cap="rnd">
            <a:solidFill>
              <a:schemeClr val="accent1"/>
            </a:solidFill>
            <a:rou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38100">
              <a:solidFill>
                <a:srgbClr val="002060"/>
              </a:solidFill>
            </a:ln>
            <a:effectLst>
              <a:outerShdw blurRad="12700" dist="38100" dir="12720000" rotWithShape="0">
                <a:prstClr val="black">
                  <a:alpha val="57000"/>
                </a:prst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6.1576864267764223E-2"/>
          <c:y val="9.3948603044441206E-2"/>
          <c:w val="0.93842313573223579"/>
          <c:h val="0.76136526219742984"/>
        </c:manualLayout>
      </c:layout>
      <c:lineChart>
        <c:grouping val="standard"/>
        <c:varyColors val="0"/>
        <c:ser>
          <c:idx val="0"/>
          <c:order val="0"/>
          <c:tx>
            <c:strRef>
              <c:f>GRAFICA!$B$11</c:f>
              <c:strCache>
                <c:ptCount val="1"/>
                <c:pt idx="0">
                  <c:v>Total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>
              <a:outerShdw blurRad="12700" dist="38100" dir="12720000" rotWithShape="0">
                <a:prstClr val="black">
                  <a:alpha val="57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2060"/>
                </a:solidFill>
              </a:ln>
              <a:effectLst>
                <a:outerShdw blurRad="12700" dist="38100" dir="12720000" rotWithShape="0">
                  <a:prstClr val="black">
                    <a:alpha val="57000"/>
                  </a:prstClr>
                </a:outerShdw>
              </a:effectLst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2060"/>
                  </a:solidFill>
                </a:ln>
                <a:effectLst>
                  <a:outerShdw blurRad="50800" dist="38100" dir="16200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47625" cap="rnd">
                <a:solidFill>
                  <a:schemeClr val="accent1"/>
                </a:solidFill>
                <a:round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3E-41BF-B6FC-55482FA33DF9}"/>
              </c:ext>
            </c:extLst>
          </c:dPt>
          <c:dLbls>
            <c:dLbl>
              <c:idx val="3"/>
              <c:layout>
                <c:manualLayout>
                  <c:x val="-4.4833832255324051E-2"/>
                  <c:y val="-4.3466725389948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3E-41BF-B6FC-55482FA33D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GRAFICA!$A$12:$A$20</c:f>
              <c:multiLvlStrCache>
                <c:ptCount val="7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</c:lvl>
                <c:lvl>
                  <c:pt idx="0">
                    <c:v>ATLÁNTICO</c:v>
                  </c:pt>
                </c:lvl>
              </c:multiLvlStrCache>
            </c:multiLvlStrRef>
          </c:cat>
          <c:val>
            <c:numRef>
              <c:f>GRAFICA!$B$12:$B$20</c:f>
              <c:numCache>
                <c:formatCode>General</c:formatCode>
                <c:ptCount val="7"/>
                <c:pt idx="0">
                  <c:v>20</c:v>
                </c:pt>
                <c:pt idx="1">
                  <c:v>11</c:v>
                </c:pt>
                <c:pt idx="2">
                  <c:v>4</c:v>
                </c:pt>
                <c:pt idx="3">
                  <c:v>14</c:v>
                </c:pt>
                <c:pt idx="4">
                  <c:v>32</c:v>
                </c:pt>
                <c:pt idx="5">
                  <c:v>26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E-41BF-B6FC-55482FA33D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3023088"/>
        <c:axId val="1643024048"/>
      </c:lineChart>
      <c:catAx>
        <c:axId val="164302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AÑOS</a:t>
                </a:r>
              </a:p>
            </c:rich>
          </c:tx>
          <c:layout>
            <c:manualLayout>
              <c:xMode val="edge"/>
              <c:yMode val="edge"/>
              <c:x val="0.50433650208464387"/>
              <c:y val="0.92188215724149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3024048"/>
        <c:crosses val="autoZero"/>
        <c:auto val="1"/>
        <c:lblAlgn val="ctr"/>
        <c:lblOffset val="100"/>
        <c:noMultiLvlLbl val="0"/>
      </c:catAx>
      <c:valAx>
        <c:axId val="164302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REPORTES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30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[BD_HURTO_ENT_FINANCIERAS.xlsx]GRAFICA!TablaDinámica9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REPORTES DE </a:t>
            </a:r>
            <a:r>
              <a:rPr lang="es-CO" sz="1400" b="1" i="0" u="none" strike="noStrike" kern="1200" spc="0" baseline="0">
                <a:solidFill>
                  <a:sysClr val="windowText" lastClr="000000"/>
                </a:solidFill>
              </a:rPr>
              <a:t>HURTO A ENTIDADES FINANCIERAS 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EN COLOMBIA DESDE EL AÑO 2018 AL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958823078823017E-2"/>
          <c:y val="0.20020897242859895"/>
          <c:w val="0.88159622298638096"/>
          <c:h val="0.66123872648740456"/>
        </c:manualLayout>
      </c:layout>
      <c:lineChart>
        <c:grouping val="standard"/>
        <c:varyColors val="0"/>
        <c:ser>
          <c:idx val="0"/>
          <c:order val="0"/>
          <c:tx>
            <c:strRef>
              <c:f>GRAFICA!$B$1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GRAFICA!$A$2:$A$9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GRAFICA!$B$2:$B$9</c:f>
              <c:numCache>
                <c:formatCode>General</c:formatCode>
                <c:ptCount val="7"/>
                <c:pt idx="0">
                  <c:v>192</c:v>
                </c:pt>
                <c:pt idx="1">
                  <c:v>141</c:v>
                </c:pt>
                <c:pt idx="2">
                  <c:v>91</c:v>
                </c:pt>
                <c:pt idx="3">
                  <c:v>112</c:v>
                </c:pt>
                <c:pt idx="4">
                  <c:v>138</c:v>
                </c:pt>
                <c:pt idx="5">
                  <c:v>103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7-4233-AFA8-FFC728CF6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5157072"/>
        <c:axId val="1765150832"/>
      </c:lineChart>
      <c:catAx>
        <c:axId val="176515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51547360113890062"/>
              <c:y val="0.91612455472929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5150832"/>
        <c:crosses val="autoZero"/>
        <c:auto val="1"/>
        <c:lblAlgn val="ctr"/>
        <c:lblOffset val="100"/>
        <c:noMultiLvlLbl val="0"/>
      </c:catAx>
      <c:valAx>
        <c:axId val="176515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REPORTES</a:t>
                </a:r>
              </a:p>
            </c:rich>
          </c:tx>
          <c:layout>
            <c:manualLayout>
              <c:xMode val="edge"/>
              <c:yMode val="edge"/>
              <c:x val="7.6702359640984678E-3"/>
              <c:y val="0.38859629878839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51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[BD_HURTO_ENT_FINANCIERAS.xlsx]GRAFICA!TablaDinámica11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/>
                </a:solidFill>
              </a:rPr>
              <a:t>REPORTES DE </a:t>
            </a:r>
            <a:r>
              <a:rPr lang="es-CO" sz="2400" b="1" i="0" u="none" strike="noStrike" kern="1200" spc="0" baseline="0">
                <a:solidFill>
                  <a:sysClr val="windowText" lastClr="000000"/>
                </a:solidFill>
              </a:rPr>
              <a:t>HURTO A ENTIDADES FINANCIERAS </a:t>
            </a:r>
            <a:r>
              <a:rPr lang="en-US" sz="2400" b="1" i="0" u="none" strike="noStrike" kern="1200" spc="0" baseline="0">
                <a:solidFill>
                  <a:sysClr val="windowText" lastClr="000000"/>
                </a:solidFill>
              </a:rPr>
              <a:t>EN BAARRANQUILLA DESDE EL AÑO 2018 AL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50800" cap="rnd">
            <a:solidFill>
              <a:schemeClr val="accent1"/>
            </a:solidFill>
            <a:rou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63500">
              <a:solidFill>
                <a:srgbClr val="002060"/>
              </a:solidFill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348704234089082E-2"/>
          <c:y val="0.19738020263660844"/>
          <c:w val="0.90879074207084742"/>
          <c:h val="0.64014276813416926"/>
        </c:manualLayout>
      </c:layout>
      <c:lineChart>
        <c:grouping val="standard"/>
        <c:varyColors val="0"/>
        <c:ser>
          <c:idx val="0"/>
          <c:order val="0"/>
          <c:tx>
            <c:strRef>
              <c:f>GRAFICA!$B$22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rgbClr val="002060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GRAFICA!$A$23:$A$31</c:f>
              <c:multiLvlStrCache>
                <c:ptCount val="7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</c:lvl>
                <c:lvl>
                  <c:pt idx="0">
                    <c:v>BARRANQUILLA (CT)</c:v>
                  </c:pt>
                </c:lvl>
              </c:multiLvlStrCache>
            </c:multiLvlStrRef>
          </c:cat>
          <c:val>
            <c:numRef>
              <c:f>GRAFICA!$B$23:$B$31</c:f>
              <c:numCache>
                <c:formatCode>General</c:formatCode>
                <c:ptCount val="7"/>
                <c:pt idx="0">
                  <c:v>15</c:v>
                </c:pt>
                <c:pt idx="1">
                  <c:v>7</c:v>
                </c:pt>
                <c:pt idx="2">
                  <c:v>2</c:v>
                </c:pt>
                <c:pt idx="3">
                  <c:v>11</c:v>
                </c:pt>
                <c:pt idx="4">
                  <c:v>26</c:v>
                </c:pt>
                <c:pt idx="5">
                  <c:v>16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6-4751-80BC-9C0C832E73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1499744"/>
        <c:axId val="1831499264"/>
      </c:lineChart>
      <c:catAx>
        <c:axId val="183149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50918533629364227"/>
              <c:y val="0.94132847492994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499264"/>
        <c:crosses val="autoZero"/>
        <c:auto val="1"/>
        <c:lblAlgn val="ctr"/>
        <c:lblOffset val="100"/>
        <c:noMultiLvlLbl val="0"/>
      </c:catAx>
      <c:valAx>
        <c:axId val="1831499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REPORTES</a:t>
                </a:r>
              </a:p>
            </c:rich>
          </c:tx>
          <c:layout>
            <c:manualLayout>
              <c:xMode val="edge"/>
              <c:yMode val="edge"/>
              <c:x val="9.7421201973073388E-3"/>
              <c:y val="0.348665882849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49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[BD_HURTO_ENT_FINANCIERAS.xlsx]GRAFICA!TablaDinámica12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2800" b="1" i="0" u="none" strike="noStrike" kern="1200" spc="0" baseline="0">
                <a:solidFill>
                  <a:sysClr val="windowText" lastClr="000000"/>
                </a:solidFill>
              </a:rPr>
              <a:t>LOS 10 DIAS DEL MES CON MAYOR REPORTES DE HURTO A ENTIDADES FINANCIERAS EN COLOMBIA</a:t>
            </a:r>
          </a:p>
        </c:rich>
      </c:tx>
      <c:layout>
        <c:manualLayout>
          <c:xMode val="edge"/>
          <c:yMode val="edge"/>
          <c:x val="0.15379766767002709"/>
          <c:y val="8.54419219270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63500" cap="rnd">
            <a:solidFill>
              <a:schemeClr val="accent1"/>
            </a:solidFill>
            <a:rou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50800">
              <a:solidFill>
                <a:srgbClr val="002060"/>
              </a:solidFill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068914902216688E-2"/>
          <c:y val="0.22960403530278828"/>
          <c:w val="0.89048613116298736"/>
          <c:h val="0.63944124696429505"/>
        </c:manualLayout>
      </c:layout>
      <c:lineChart>
        <c:grouping val="standard"/>
        <c:varyColors val="0"/>
        <c:ser>
          <c:idx val="0"/>
          <c:order val="0"/>
          <c:tx>
            <c:strRef>
              <c:f>GRAFICA!$B$33</c:f>
              <c:strCache>
                <c:ptCount val="1"/>
                <c:pt idx="0">
                  <c:v>Total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rgbClr val="002060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GRAFICA!$A$34:$A$47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</c:strCache>
            </c:strRef>
          </c:cat>
          <c:val>
            <c:numRef>
              <c:f>GRAFICA!$B$34:$B$47</c:f>
              <c:numCache>
                <c:formatCode>General</c:formatCode>
                <c:ptCount val="13"/>
                <c:pt idx="0">
                  <c:v>34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30</c:v>
                </c:pt>
                <c:pt idx="5">
                  <c:v>29</c:v>
                </c:pt>
                <c:pt idx="6">
                  <c:v>32</c:v>
                </c:pt>
                <c:pt idx="7">
                  <c:v>30</c:v>
                </c:pt>
                <c:pt idx="8">
                  <c:v>34</c:v>
                </c:pt>
                <c:pt idx="9">
                  <c:v>29</c:v>
                </c:pt>
                <c:pt idx="10">
                  <c:v>35</c:v>
                </c:pt>
                <c:pt idx="11">
                  <c:v>41</c:v>
                </c:pt>
                <c:pt idx="1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B-40BA-878D-C66C3BA4DE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1498304"/>
        <c:axId val="1831504544"/>
      </c:lineChart>
      <c:catAx>
        <c:axId val="18314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DIAS</a:t>
                </a:r>
                <a:r>
                  <a:rPr lang="es-CO" sz="1200" baseline="0"/>
                  <a:t> DEL MES</a:t>
                </a:r>
                <a:endParaRPr lang="es-CO" sz="1200"/>
              </a:p>
            </c:rich>
          </c:tx>
          <c:layout>
            <c:manualLayout>
              <c:xMode val="edge"/>
              <c:yMode val="edge"/>
              <c:x val="0.47400685839407231"/>
              <c:y val="0.91312316742424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504544"/>
        <c:crosses val="autoZero"/>
        <c:auto val="1"/>
        <c:lblAlgn val="ctr"/>
        <c:lblOffset val="100"/>
        <c:noMultiLvlLbl val="0"/>
      </c:catAx>
      <c:valAx>
        <c:axId val="1831504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/>
                  <a:t>CANTIDAD DE REPORTES</a:t>
                </a:r>
              </a:p>
            </c:rich>
          </c:tx>
          <c:layout>
            <c:manualLayout>
              <c:xMode val="edge"/>
              <c:yMode val="edge"/>
              <c:x val="2.7845859882456133E-2"/>
              <c:y val="0.46776509309116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4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[BD_HURTO_ENT_FINANCIERAS.xlsx]GRAFICA!TablaDinámica17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/>
                </a:solidFill>
              </a:rPr>
              <a:t>DISTRIBUCÓN DE ARMAS O MEDIOS UTILIZADOS PARA EL HURTO A ENTIDADES FINANCIERAS EN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B3-40B7-9BDD-0D898CB53F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B3-40B7-9BDD-0D898CB53F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GRAFICA!$A$50:$A$55</c:f>
              <c:strCache>
                <c:ptCount val="5"/>
                <c:pt idx="0">
                  <c:v>ARMA DE FUEGO</c:v>
                </c:pt>
                <c:pt idx="1">
                  <c:v>CONTUNDENTES</c:v>
                </c:pt>
                <c:pt idx="2">
                  <c:v>LLAVE MAESTRA</c:v>
                </c:pt>
                <c:pt idx="3">
                  <c:v>PALANCAS</c:v>
                </c:pt>
                <c:pt idx="4">
                  <c:v>SIN EMPLEO DE ARMAS</c:v>
                </c:pt>
              </c:strCache>
            </c:strRef>
          </c:cat>
          <c:val>
            <c:numRef>
              <c:f>GRAFICA!$B$50:$B$55</c:f>
              <c:numCache>
                <c:formatCode>0.00%</c:formatCode>
                <c:ptCount val="5"/>
                <c:pt idx="0">
                  <c:v>0.61971830985915488</c:v>
                </c:pt>
                <c:pt idx="1">
                  <c:v>0.11907810499359796</c:v>
                </c:pt>
                <c:pt idx="2">
                  <c:v>2.176696542893726E-2</c:v>
                </c:pt>
                <c:pt idx="3">
                  <c:v>2.5608194622279128E-2</c:v>
                </c:pt>
                <c:pt idx="4">
                  <c:v>0.21382842509603073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3-40B7-9BDD-0D898CB53F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9023941244083"/>
          <c:y val="0.35632344673830524"/>
          <c:w val="0.22624187694753398"/>
          <c:h val="0.41190670120836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[BD_HURTO_ENT_FINANCIERAS.xlsx]GRAFICA!TablaDinámica13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/>
                </a:solidFill>
              </a:rPr>
              <a:t>DEPARTAMENTOS CON MAYOR REPORTES DE HURTO A ENTIDADES FINANCIERAS DE COLOMBIA DESDE EL AÑO 2018 AL 2024 </a:t>
            </a:r>
          </a:p>
        </c:rich>
      </c:tx>
      <c:layout>
        <c:manualLayout>
          <c:xMode val="edge"/>
          <c:yMode val="edge"/>
          <c:x val="0.18468160484147056"/>
          <c:y val="2.349678465632396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GRAFICA!$B$58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GRAFICA!$A$59:$A$69</c:f>
              <c:strCache>
                <c:ptCount val="10"/>
                <c:pt idx="0">
                  <c:v>GUAJIRA</c:v>
                </c:pt>
                <c:pt idx="1">
                  <c:v>SANTANDER</c:v>
                </c:pt>
                <c:pt idx="2">
                  <c:v>CESAR</c:v>
                </c:pt>
                <c:pt idx="3">
                  <c:v>BOLÍVAR</c:v>
                </c:pt>
                <c:pt idx="4">
                  <c:v>SUCRE</c:v>
                </c:pt>
                <c:pt idx="5">
                  <c:v>MAGDALENA</c:v>
                </c:pt>
                <c:pt idx="6">
                  <c:v>ANTIOQUIA</c:v>
                </c:pt>
                <c:pt idx="7">
                  <c:v>VALLE</c:v>
                </c:pt>
                <c:pt idx="8">
                  <c:v>ATLÁNTICO</c:v>
                </c:pt>
                <c:pt idx="9">
                  <c:v>CUNDINAMARCA</c:v>
                </c:pt>
              </c:strCache>
            </c:strRef>
          </c:cat>
          <c:val>
            <c:numRef>
              <c:f>GRAFICA!$B$59:$B$69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25</c:v>
                </c:pt>
                <c:pt idx="5">
                  <c:v>48</c:v>
                </c:pt>
                <c:pt idx="6">
                  <c:v>79</c:v>
                </c:pt>
                <c:pt idx="7">
                  <c:v>79</c:v>
                </c:pt>
                <c:pt idx="8">
                  <c:v>115</c:v>
                </c:pt>
                <c:pt idx="9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A-47A7-8A84-827181E5FB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43074880"/>
        <c:axId val="1543069120"/>
      </c:barChart>
      <c:catAx>
        <c:axId val="154307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DEPARTAMENTO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3069120"/>
        <c:crosses val="autoZero"/>
        <c:auto val="1"/>
        <c:lblAlgn val="ctr"/>
        <c:lblOffset val="100"/>
        <c:noMultiLvlLbl val="0"/>
      </c:catAx>
      <c:valAx>
        <c:axId val="154306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CANTIDAD DE REPORTES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30748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[BD_HURTO_ENT_FINANCIERAS.xlsx]GRAFICA!TablaDinámica14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/>
                </a:solidFill>
              </a:rPr>
              <a:t>MUNICIPIOD CON MAYOR REPORTES DE HURTO A ENTIDADES FINANCIERAS DE COLOMBIA DESDE EL AÑO 2018 AL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GRAFICA!$B$71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GRAFICA!$A$72:$A$83</c:f>
              <c:strCache>
                <c:ptCount val="11"/>
                <c:pt idx="0">
                  <c:v>CIÉNAGA</c:v>
                </c:pt>
                <c:pt idx="1">
                  <c:v>ARMENIA (CT)</c:v>
                </c:pt>
                <c:pt idx="2">
                  <c:v>CÚCUTA (CT)</c:v>
                </c:pt>
                <c:pt idx="3">
                  <c:v>CARTAGENA (CT)</c:v>
                </c:pt>
                <c:pt idx="4">
                  <c:v>NEIVA (CT)</c:v>
                </c:pt>
                <c:pt idx="5">
                  <c:v>SOLEDAD</c:v>
                </c:pt>
                <c:pt idx="6">
                  <c:v>SANTA MARTA (CT)</c:v>
                </c:pt>
                <c:pt idx="7">
                  <c:v>MEDELLÍN (CT)</c:v>
                </c:pt>
                <c:pt idx="8">
                  <c:v>CALI (CT)</c:v>
                </c:pt>
                <c:pt idx="9">
                  <c:v>BARRANQUILLA (CT)</c:v>
                </c:pt>
                <c:pt idx="10">
                  <c:v>BOGOTÁ D.C. (CT)</c:v>
                </c:pt>
              </c:strCache>
            </c:strRef>
          </c:cat>
          <c:val>
            <c:numRef>
              <c:f>GRAFICA!$B$72:$B$83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28</c:v>
                </c:pt>
                <c:pt idx="7">
                  <c:v>46</c:v>
                </c:pt>
                <c:pt idx="8">
                  <c:v>70</c:v>
                </c:pt>
                <c:pt idx="9">
                  <c:v>81</c:v>
                </c:pt>
                <c:pt idx="1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9-49DE-AE36-8997D4633C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643014448"/>
        <c:axId val="1643004848"/>
      </c:barChart>
      <c:catAx>
        <c:axId val="164301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MUNICIPIO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3004848"/>
        <c:crosses val="autoZero"/>
        <c:auto val="1"/>
        <c:lblAlgn val="ctr"/>
        <c:lblOffset val="100"/>
        <c:noMultiLvlLbl val="0"/>
      </c:catAx>
      <c:valAx>
        <c:axId val="164300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CANTIDAD</a:t>
                </a:r>
                <a:r>
                  <a:rPr lang="es-CO" sz="1200" baseline="0"/>
                  <a:t> DE REPORTES</a:t>
                </a:r>
                <a:endParaRPr lang="es-CO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30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[BD_HURTO_ENT_FINANCIERAS.xlsx]GRAFICA!TablaDinámica16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/>
                </a:solidFill>
              </a:rPr>
              <a:t>MUNICIPIOD CON MAYOR REPORTES DE HURTO A ENTIDADES FINANCIERAS DE COLOMBIA DESDE EL AÑO 2018 AL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GRAFICA!$B$85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GRAFICA!$A$86:$A$92</c:f>
              <c:multiLvlStrCache>
                <c:ptCount val="5"/>
                <c:lvl>
                  <c:pt idx="0">
                    <c:v>MANATÍ</c:v>
                  </c:pt>
                  <c:pt idx="1">
                    <c:v>CANDELARIA</c:v>
                  </c:pt>
                  <c:pt idx="2">
                    <c:v>PUERTO COLOMBIA</c:v>
                  </c:pt>
                  <c:pt idx="3">
                    <c:v>SOLEDAD</c:v>
                  </c:pt>
                  <c:pt idx="4">
                    <c:v>BARRANQUILLA (CT)</c:v>
                  </c:pt>
                </c:lvl>
                <c:lvl>
                  <c:pt idx="0">
                    <c:v>ATLÁNTICO</c:v>
                  </c:pt>
                </c:lvl>
              </c:multiLvlStrCache>
            </c:multiLvlStrRef>
          </c:cat>
          <c:val>
            <c:numRef>
              <c:f>GRAFICA!$B$86:$B$92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16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6-484D-A64D-B6D3B7D017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817919184"/>
        <c:axId val="1817912944"/>
      </c:barChart>
      <c:catAx>
        <c:axId val="1817919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MUNICIPIOS</a:t>
                </a:r>
                <a:r>
                  <a:rPr lang="es-CO" sz="1200" baseline="0"/>
                  <a:t> DEL</a:t>
                </a:r>
                <a:endParaRPr lang="es-CO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7912944"/>
        <c:crosses val="autoZero"/>
        <c:auto val="1"/>
        <c:lblAlgn val="ctr"/>
        <c:lblOffset val="100"/>
        <c:noMultiLvlLbl val="0"/>
      </c:catAx>
      <c:valAx>
        <c:axId val="181791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CANTIDAD DE REPORTES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791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8.jpeg"/><Relationship Id="rId5" Type="http://schemas.openxmlformats.org/officeDocument/2006/relationships/image" Target="../media/image7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10.jpeg"/><Relationship Id="rId5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12.jpeg"/><Relationship Id="rId5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3">
          <a:extLst>
            <a:ext uri="{FF2B5EF4-FFF2-40B4-BE49-F238E27FC236}">
              <a16:creationId xmlns:a16="http://schemas.microsoft.com/office/drawing/2014/main" id="{F5452DB6-C53D-4546-B22B-AF801AF13107}"/>
            </a:ext>
          </a:extLst>
        </xdr:cNvPr>
        <xdr:cNvGrpSpPr>
          <a:grpSpLocks/>
        </xdr:cNvGrpSpPr>
      </xdr:nvGrpSpPr>
      <xdr:grpSpPr bwMode="auto">
        <a:xfrm>
          <a:off x="1866900" y="355600"/>
          <a:ext cx="0" cy="533400"/>
          <a:chOff x="4176346" y="33865"/>
          <a:chExt cx="1164981" cy="572683"/>
        </a:xfrm>
      </xdr:grpSpPr>
      <xdr:pic>
        <xdr:nvPicPr>
          <xdr:cNvPr id="3" name="Imagen 4">
            <a:extLst>
              <a:ext uri="{FF2B5EF4-FFF2-40B4-BE49-F238E27FC236}">
                <a16:creationId xmlns:a16="http://schemas.microsoft.com/office/drawing/2014/main" id="{58B56DC4-3F93-79FC-6EA9-4E6A1E1761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5">
            <a:extLst>
              <a:ext uri="{FF2B5EF4-FFF2-40B4-BE49-F238E27FC236}">
                <a16:creationId xmlns:a16="http://schemas.microsoft.com/office/drawing/2014/main" id="{B79E2B3F-0873-3FF1-DCBD-B53FC52C1E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304800</xdr:colOff>
      <xdr:row>1</xdr:row>
      <xdr:rowOff>161925</xdr:rowOff>
    </xdr:from>
    <xdr:to>
      <xdr:col>3</xdr:col>
      <xdr:colOff>590550</xdr:colOff>
      <xdr:row>4</xdr:row>
      <xdr:rowOff>161925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C497DEA3-35E9-40DD-9687-0E97B4381189}"/>
            </a:ext>
          </a:extLst>
        </xdr:cNvPr>
        <xdr:cNvGrpSpPr>
          <a:grpSpLocks/>
        </xdr:cNvGrpSpPr>
      </xdr:nvGrpSpPr>
      <xdr:grpSpPr bwMode="auto">
        <a:xfrm>
          <a:off x="2171700" y="339725"/>
          <a:ext cx="1111250" cy="533400"/>
          <a:chOff x="4176346" y="33865"/>
          <a:chExt cx="1164981" cy="572683"/>
        </a:xfrm>
      </xdr:grpSpPr>
      <xdr:pic>
        <xdr:nvPicPr>
          <xdr:cNvPr id="6" name="Imagen 3">
            <a:extLst>
              <a:ext uri="{FF2B5EF4-FFF2-40B4-BE49-F238E27FC236}">
                <a16:creationId xmlns:a16="http://schemas.microsoft.com/office/drawing/2014/main" id="{4831C8B0-D374-2B0A-E067-D0FECF4744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F4FE55EC-AA7D-88D1-E250-58EE58884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0</xdr:col>
      <xdr:colOff>485775</xdr:colOff>
      <xdr:row>203</xdr:row>
      <xdr:rowOff>142875</xdr:rowOff>
    </xdr:from>
    <xdr:ext cx="581025" cy="209550"/>
    <xdr:pic>
      <xdr:nvPicPr>
        <xdr:cNvPr id="8" name="3 Imagen">
          <a:extLst>
            <a:ext uri="{FF2B5EF4-FFF2-40B4-BE49-F238E27FC236}">
              <a16:creationId xmlns:a16="http://schemas.microsoft.com/office/drawing/2014/main" id="{AF2948A1-3D92-4A58-BE53-4E61B3C8E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485775" y="33013650"/>
          <a:ext cx="5810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3">
          <a:extLst>
            <a:ext uri="{FF2B5EF4-FFF2-40B4-BE49-F238E27FC236}">
              <a16:creationId xmlns:a16="http://schemas.microsoft.com/office/drawing/2014/main" id="{5B703526-82C5-41BB-9B22-A660184D49D6}"/>
            </a:ext>
          </a:extLst>
        </xdr:cNvPr>
        <xdr:cNvGrpSpPr>
          <a:grpSpLocks/>
        </xdr:cNvGrpSpPr>
      </xdr:nvGrpSpPr>
      <xdr:grpSpPr bwMode="auto">
        <a:xfrm>
          <a:off x="1866900" y="355600"/>
          <a:ext cx="0" cy="533400"/>
          <a:chOff x="4176346" y="33865"/>
          <a:chExt cx="1164981" cy="572683"/>
        </a:xfrm>
      </xdr:grpSpPr>
      <xdr:pic>
        <xdr:nvPicPr>
          <xdr:cNvPr id="3" name="Imagen 4">
            <a:extLst>
              <a:ext uri="{FF2B5EF4-FFF2-40B4-BE49-F238E27FC236}">
                <a16:creationId xmlns:a16="http://schemas.microsoft.com/office/drawing/2014/main" id="{BB82E40C-429C-F611-4AF3-34D37D9AA5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5">
            <a:extLst>
              <a:ext uri="{FF2B5EF4-FFF2-40B4-BE49-F238E27FC236}">
                <a16:creationId xmlns:a16="http://schemas.microsoft.com/office/drawing/2014/main" id="{B093DAF1-59B1-EA26-7E6C-330077F92F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304800</xdr:colOff>
      <xdr:row>1</xdr:row>
      <xdr:rowOff>161925</xdr:rowOff>
    </xdr:from>
    <xdr:to>
      <xdr:col>3</xdr:col>
      <xdr:colOff>590550</xdr:colOff>
      <xdr:row>4</xdr:row>
      <xdr:rowOff>161925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EC4B4360-C411-434B-AA49-71B4A89FE1F9}"/>
            </a:ext>
          </a:extLst>
        </xdr:cNvPr>
        <xdr:cNvGrpSpPr>
          <a:grpSpLocks/>
        </xdr:cNvGrpSpPr>
      </xdr:nvGrpSpPr>
      <xdr:grpSpPr bwMode="auto">
        <a:xfrm>
          <a:off x="2171700" y="339725"/>
          <a:ext cx="1111250" cy="533400"/>
          <a:chOff x="4176346" y="33865"/>
          <a:chExt cx="1164981" cy="572683"/>
        </a:xfrm>
      </xdr:grpSpPr>
      <xdr:pic>
        <xdr:nvPicPr>
          <xdr:cNvPr id="6" name="Imagen 3">
            <a:extLst>
              <a:ext uri="{FF2B5EF4-FFF2-40B4-BE49-F238E27FC236}">
                <a16:creationId xmlns:a16="http://schemas.microsoft.com/office/drawing/2014/main" id="{823850E5-C9C4-B28C-23F4-AE1CC4A917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3AC4802A-AF35-12D4-9189-0620CDC125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0</xdr:col>
      <xdr:colOff>533400</xdr:colOff>
      <xdr:row>151</xdr:row>
      <xdr:rowOff>38100</xdr:rowOff>
    </xdr:from>
    <xdr:ext cx="581025" cy="209550"/>
    <xdr:pic>
      <xdr:nvPicPr>
        <xdr:cNvPr id="8" name="3 Imagen">
          <a:extLst>
            <a:ext uri="{FF2B5EF4-FFF2-40B4-BE49-F238E27FC236}">
              <a16:creationId xmlns:a16="http://schemas.microsoft.com/office/drawing/2014/main" id="{D5485181-5875-4477-B3B5-28A35605A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33400" y="24488775"/>
          <a:ext cx="5810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5</xdr:row>
      <xdr:rowOff>76200</xdr:rowOff>
    </xdr:from>
    <xdr:to>
      <xdr:col>2</xdr:col>
      <xdr:colOff>104775</xdr:colOff>
      <xdr:row>8</xdr:row>
      <xdr:rowOff>76200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79DDFCFB-20A5-488A-ADDF-09594F20A623}"/>
            </a:ext>
          </a:extLst>
        </xdr:cNvPr>
        <xdr:cNvGrpSpPr>
          <a:grpSpLocks/>
        </xdr:cNvGrpSpPr>
      </xdr:nvGrpSpPr>
      <xdr:grpSpPr bwMode="auto">
        <a:xfrm>
          <a:off x="3635375" y="965200"/>
          <a:ext cx="0" cy="53340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id="{74BD63CA-B21E-E4C0-BCB1-5E2E8840AA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id="{E2A2F94C-32C3-25FC-5C8C-BB25A80021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361950</xdr:colOff>
      <xdr:row>2</xdr:row>
      <xdr:rowOff>9525</xdr:rowOff>
    </xdr:from>
    <xdr:to>
      <xdr:col>2</xdr:col>
      <xdr:colOff>371475</xdr:colOff>
      <xdr:row>4</xdr:row>
      <xdr:rowOff>161925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472C77B1-7955-4E02-A6CD-9DA5E6644A94}"/>
            </a:ext>
          </a:extLst>
        </xdr:cNvPr>
        <xdr:cNvGrpSpPr>
          <a:grpSpLocks/>
        </xdr:cNvGrpSpPr>
      </xdr:nvGrpSpPr>
      <xdr:grpSpPr bwMode="auto">
        <a:xfrm>
          <a:off x="2819400" y="365125"/>
          <a:ext cx="1082675" cy="508000"/>
          <a:chOff x="3744526" y="-56849"/>
          <a:chExt cx="1122313" cy="531675"/>
        </a:xfrm>
      </xdr:grpSpPr>
      <xdr:pic>
        <xdr:nvPicPr>
          <xdr:cNvPr id="6" name="Imagen 3">
            <a:extLst>
              <a:ext uri="{FF2B5EF4-FFF2-40B4-BE49-F238E27FC236}">
                <a16:creationId xmlns:a16="http://schemas.microsoft.com/office/drawing/2014/main" id="{851BD09E-59E3-8B6E-CB03-4C5E76139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519449B4-2519-07A0-BDE2-709091EED0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0</xdr:col>
      <xdr:colOff>390525</xdr:colOff>
      <xdr:row>101</xdr:row>
      <xdr:rowOff>9525</xdr:rowOff>
    </xdr:from>
    <xdr:ext cx="762000" cy="142875"/>
    <xdr:pic>
      <xdr:nvPicPr>
        <xdr:cNvPr id="8" name="3 Imagen">
          <a:extLst>
            <a:ext uri="{FF2B5EF4-FFF2-40B4-BE49-F238E27FC236}">
              <a16:creationId xmlns:a16="http://schemas.microsoft.com/office/drawing/2014/main" id="{34ACE2EB-6762-4538-A04A-805C7B824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390525" y="16363950"/>
          <a:ext cx="7620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E5933FD5-BFDB-4524-8113-86E3ED4AECB2}"/>
            </a:ext>
          </a:extLst>
        </xdr:cNvPr>
        <xdr:cNvGrpSpPr>
          <a:grpSpLocks/>
        </xdr:cNvGrpSpPr>
      </xdr:nvGrpSpPr>
      <xdr:grpSpPr bwMode="auto">
        <a:xfrm>
          <a:off x="1885950" y="355600"/>
          <a:ext cx="0" cy="53340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id="{CB11C2BA-D4A4-368F-462F-EF902F65FC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id="{4BB41CE8-F828-4AB6-3F6B-02F3F03017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409575</xdr:colOff>
      <xdr:row>2</xdr:row>
      <xdr:rowOff>28575</xdr:rowOff>
    </xdr:from>
    <xdr:to>
      <xdr:col>3</xdr:col>
      <xdr:colOff>390525</xdr:colOff>
      <xdr:row>5</xdr:row>
      <xdr:rowOff>9525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6547F614-18A7-4D40-9B92-613C59FBFD78}"/>
            </a:ext>
          </a:extLst>
        </xdr:cNvPr>
        <xdr:cNvGrpSpPr>
          <a:grpSpLocks/>
        </xdr:cNvGrpSpPr>
      </xdr:nvGrpSpPr>
      <xdr:grpSpPr bwMode="auto">
        <a:xfrm>
          <a:off x="2295525" y="384175"/>
          <a:ext cx="1016000" cy="514350"/>
          <a:chOff x="3744526" y="-56849"/>
          <a:chExt cx="1122313" cy="531675"/>
        </a:xfrm>
      </xdr:grpSpPr>
      <xdr:pic>
        <xdr:nvPicPr>
          <xdr:cNvPr id="6" name="Imagen 3">
            <a:extLst>
              <a:ext uri="{FF2B5EF4-FFF2-40B4-BE49-F238E27FC236}">
                <a16:creationId xmlns:a16="http://schemas.microsoft.com/office/drawing/2014/main" id="{EFAD429E-BFE7-E207-3B66-0A4B66D4E8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9DFBB64F-57AE-1300-F4AF-24EA5A586E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0</xdr:col>
      <xdr:colOff>542925</xdr:colOff>
      <xdr:row>116</xdr:row>
      <xdr:rowOff>19050</xdr:rowOff>
    </xdr:from>
    <xdr:ext cx="504825" cy="123825"/>
    <xdr:pic>
      <xdr:nvPicPr>
        <xdr:cNvPr id="8" name="3 Imagen">
          <a:extLst>
            <a:ext uri="{FF2B5EF4-FFF2-40B4-BE49-F238E27FC236}">
              <a16:creationId xmlns:a16="http://schemas.microsoft.com/office/drawing/2014/main" id="{5D91DD99-D45C-4CC3-A071-CC44E1AF5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42925" y="18802350"/>
          <a:ext cx="504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552450</xdr:colOff>
      <xdr:row>116</xdr:row>
      <xdr:rowOff>19050</xdr:rowOff>
    </xdr:from>
    <xdr:ext cx="504825" cy="171450"/>
    <xdr:pic>
      <xdr:nvPicPr>
        <xdr:cNvPr id="9" name="3 Imagen">
          <a:extLst>
            <a:ext uri="{FF2B5EF4-FFF2-40B4-BE49-F238E27FC236}">
              <a16:creationId xmlns:a16="http://schemas.microsoft.com/office/drawing/2014/main" id="{86C44350-26EF-4510-98B0-334B6488B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52450" y="18802350"/>
          <a:ext cx="5048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342900</xdr:colOff>
      <xdr:row>0</xdr:row>
      <xdr:rowOff>0</xdr:rowOff>
    </xdr:from>
    <xdr:ext cx="1828800" cy="1143000"/>
    <xdr:pic>
      <xdr:nvPicPr>
        <xdr:cNvPr id="10" name="Imagen 3">
          <a:extLst>
            <a:ext uri="{FF2B5EF4-FFF2-40B4-BE49-F238E27FC236}">
              <a16:creationId xmlns:a16="http://schemas.microsoft.com/office/drawing/2014/main" id="{69B94D2F-80EA-4812-B78E-D7F3A2A7C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0"/>
          <a:ext cx="182880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0</xdr:colOff>
      <xdr:row>2</xdr:row>
      <xdr:rowOff>0</xdr:rowOff>
    </xdr:from>
    <xdr:to>
      <xdr:col>11</xdr:col>
      <xdr:colOff>0</xdr:colOff>
      <xdr:row>5</xdr:row>
      <xdr:rowOff>0</xdr:rowOff>
    </xdr:to>
    <xdr:grpSp>
      <xdr:nvGrpSpPr>
        <xdr:cNvPr id="11" name="Grupo 2">
          <a:extLst>
            <a:ext uri="{FF2B5EF4-FFF2-40B4-BE49-F238E27FC236}">
              <a16:creationId xmlns:a16="http://schemas.microsoft.com/office/drawing/2014/main" id="{9F3FF0A4-7EE0-4C3C-8332-CBEF4879E22D}"/>
            </a:ext>
          </a:extLst>
        </xdr:cNvPr>
        <xdr:cNvGrpSpPr>
          <a:grpSpLocks/>
        </xdr:cNvGrpSpPr>
      </xdr:nvGrpSpPr>
      <xdr:grpSpPr bwMode="auto">
        <a:xfrm>
          <a:off x="9290050" y="355600"/>
          <a:ext cx="0" cy="533400"/>
          <a:chOff x="4176346" y="33865"/>
          <a:chExt cx="1164981" cy="572683"/>
        </a:xfrm>
      </xdr:grpSpPr>
      <xdr:pic>
        <xdr:nvPicPr>
          <xdr:cNvPr id="12" name="Imagen 3">
            <a:extLst>
              <a:ext uri="{FF2B5EF4-FFF2-40B4-BE49-F238E27FC236}">
                <a16:creationId xmlns:a16="http://schemas.microsoft.com/office/drawing/2014/main" id="{0F2364D0-6C58-1F5E-9491-7EA3096015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4">
            <a:extLst>
              <a:ext uri="{FF2B5EF4-FFF2-40B4-BE49-F238E27FC236}">
                <a16:creationId xmlns:a16="http://schemas.microsoft.com/office/drawing/2014/main" id="{2A1FB4C2-4598-5C99-159F-805D68DCE5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11</xdr:col>
      <xdr:colOff>409575</xdr:colOff>
      <xdr:row>2</xdr:row>
      <xdr:rowOff>28575</xdr:rowOff>
    </xdr:from>
    <xdr:to>
      <xdr:col>12</xdr:col>
      <xdr:colOff>390525</xdr:colOff>
      <xdr:row>5</xdr:row>
      <xdr:rowOff>9525</xdr:rowOff>
    </xdr:to>
    <xdr:grpSp>
      <xdr:nvGrpSpPr>
        <xdr:cNvPr id="14" name="Grupo 2">
          <a:extLst>
            <a:ext uri="{FF2B5EF4-FFF2-40B4-BE49-F238E27FC236}">
              <a16:creationId xmlns:a16="http://schemas.microsoft.com/office/drawing/2014/main" id="{54FF8C4B-4C10-4DCE-AD07-901EBCD39B64}"/>
            </a:ext>
          </a:extLst>
        </xdr:cNvPr>
        <xdr:cNvGrpSpPr>
          <a:grpSpLocks/>
        </xdr:cNvGrpSpPr>
      </xdr:nvGrpSpPr>
      <xdr:grpSpPr bwMode="auto">
        <a:xfrm>
          <a:off x="9699625" y="384175"/>
          <a:ext cx="1016000" cy="514350"/>
          <a:chOff x="3744526" y="-56849"/>
          <a:chExt cx="1122313" cy="531675"/>
        </a:xfrm>
      </xdr:grpSpPr>
      <xdr:pic>
        <xdr:nvPicPr>
          <xdr:cNvPr id="15" name="Imagen 3">
            <a:extLst>
              <a:ext uri="{FF2B5EF4-FFF2-40B4-BE49-F238E27FC236}">
                <a16:creationId xmlns:a16="http://schemas.microsoft.com/office/drawing/2014/main" id="{2B391B40-DEE1-461A-BFD9-221A26959E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" name="Imagen 4">
            <a:extLst>
              <a:ext uri="{FF2B5EF4-FFF2-40B4-BE49-F238E27FC236}">
                <a16:creationId xmlns:a16="http://schemas.microsoft.com/office/drawing/2014/main" id="{DD97FE0E-373B-9E99-6606-F4B0BBC635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9</xdr:col>
      <xdr:colOff>542925</xdr:colOff>
      <xdr:row>116</xdr:row>
      <xdr:rowOff>19050</xdr:rowOff>
    </xdr:from>
    <xdr:ext cx="504825" cy="123825"/>
    <xdr:pic>
      <xdr:nvPicPr>
        <xdr:cNvPr id="17" name="3 Imagen">
          <a:extLst>
            <a:ext uri="{FF2B5EF4-FFF2-40B4-BE49-F238E27FC236}">
              <a16:creationId xmlns:a16="http://schemas.microsoft.com/office/drawing/2014/main" id="{9F4E6E0B-E4A4-4E26-B583-60C0F335F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42925" y="19126200"/>
          <a:ext cx="504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552450</xdr:colOff>
      <xdr:row>116</xdr:row>
      <xdr:rowOff>19050</xdr:rowOff>
    </xdr:from>
    <xdr:ext cx="504825" cy="171450"/>
    <xdr:pic>
      <xdr:nvPicPr>
        <xdr:cNvPr id="18" name="3 Imagen">
          <a:extLst>
            <a:ext uri="{FF2B5EF4-FFF2-40B4-BE49-F238E27FC236}">
              <a16:creationId xmlns:a16="http://schemas.microsoft.com/office/drawing/2014/main" id="{5ADE0DEF-B523-4400-984A-17C17E73C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52450" y="19126200"/>
          <a:ext cx="5048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542925</xdr:colOff>
      <xdr:row>116</xdr:row>
      <xdr:rowOff>19050</xdr:rowOff>
    </xdr:from>
    <xdr:ext cx="504825" cy="123825"/>
    <xdr:pic>
      <xdr:nvPicPr>
        <xdr:cNvPr id="19" name="3 Imagen">
          <a:extLst>
            <a:ext uri="{FF2B5EF4-FFF2-40B4-BE49-F238E27FC236}">
              <a16:creationId xmlns:a16="http://schemas.microsoft.com/office/drawing/2014/main" id="{B97314F7-A65D-4702-8CC1-A43BD8211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42925" y="19126200"/>
          <a:ext cx="504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552450</xdr:colOff>
      <xdr:row>116</xdr:row>
      <xdr:rowOff>19050</xdr:rowOff>
    </xdr:from>
    <xdr:ext cx="504825" cy="171450"/>
    <xdr:pic>
      <xdr:nvPicPr>
        <xdr:cNvPr id="20" name="3 Imagen">
          <a:extLst>
            <a:ext uri="{FF2B5EF4-FFF2-40B4-BE49-F238E27FC236}">
              <a16:creationId xmlns:a16="http://schemas.microsoft.com/office/drawing/2014/main" id="{70108799-C60A-45D0-9D34-FA60A540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52450" y="19126200"/>
          <a:ext cx="5048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13</xdr:col>
      <xdr:colOff>409575</xdr:colOff>
      <xdr:row>2</xdr:row>
      <xdr:rowOff>28575</xdr:rowOff>
    </xdr:from>
    <xdr:to>
      <xdr:col>14</xdr:col>
      <xdr:colOff>390525</xdr:colOff>
      <xdr:row>5</xdr:row>
      <xdr:rowOff>9525</xdr:rowOff>
    </xdr:to>
    <xdr:grpSp>
      <xdr:nvGrpSpPr>
        <xdr:cNvPr id="21" name="Grupo 2">
          <a:extLst>
            <a:ext uri="{FF2B5EF4-FFF2-40B4-BE49-F238E27FC236}">
              <a16:creationId xmlns:a16="http://schemas.microsoft.com/office/drawing/2014/main" id="{64910E7B-A391-4C6C-B8F7-56AB18D54CEE}"/>
            </a:ext>
          </a:extLst>
        </xdr:cNvPr>
        <xdr:cNvGrpSpPr>
          <a:grpSpLocks/>
        </xdr:cNvGrpSpPr>
      </xdr:nvGrpSpPr>
      <xdr:grpSpPr bwMode="auto">
        <a:xfrm>
          <a:off x="11541125" y="384175"/>
          <a:ext cx="914400" cy="514350"/>
          <a:chOff x="3744526" y="-56849"/>
          <a:chExt cx="1122313" cy="531675"/>
        </a:xfrm>
      </xdr:grpSpPr>
      <xdr:pic>
        <xdr:nvPicPr>
          <xdr:cNvPr id="22" name="Imagen 3">
            <a:extLst>
              <a:ext uri="{FF2B5EF4-FFF2-40B4-BE49-F238E27FC236}">
                <a16:creationId xmlns:a16="http://schemas.microsoft.com/office/drawing/2014/main" id="{D7713F3E-39FF-4EBB-23CB-A60CC3C997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3" name="Imagen 4">
            <a:extLst>
              <a:ext uri="{FF2B5EF4-FFF2-40B4-BE49-F238E27FC236}">
                <a16:creationId xmlns:a16="http://schemas.microsoft.com/office/drawing/2014/main" id="{D45DE004-0C9C-EFC3-2104-6BEBBCD803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EC4F10D3-A772-4798-A471-293B08033600}"/>
            </a:ext>
          </a:extLst>
        </xdr:cNvPr>
        <xdr:cNvGrpSpPr>
          <a:grpSpLocks/>
        </xdr:cNvGrpSpPr>
      </xdr:nvGrpSpPr>
      <xdr:grpSpPr bwMode="auto">
        <a:xfrm>
          <a:off x="3048000" y="355600"/>
          <a:ext cx="0" cy="53340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id="{66CD6AC9-6CFA-5335-31A6-891836EA59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id="{6DBA8D10-A716-4D59-BEC9-7715424318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676275</xdr:colOff>
      <xdr:row>2</xdr:row>
      <xdr:rowOff>38100</xdr:rowOff>
    </xdr:from>
    <xdr:to>
      <xdr:col>3</xdr:col>
      <xdr:colOff>485775</xdr:colOff>
      <xdr:row>5</xdr:row>
      <xdr:rowOff>0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1C046807-69CE-4B95-981F-88F7EFB2DDDB}"/>
            </a:ext>
          </a:extLst>
        </xdr:cNvPr>
        <xdr:cNvGrpSpPr>
          <a:grpSpLocks/>
        </xdr:cNvGrpSpPr>
      </xdr:nvGrpSpPr>
      <xdr:grpSpPr bwMode="auto">
        <a:xfrm>
          <a:off x="3724275" y="393700"/>
          <a:ext cx="1333500" cy="495300"/>
          <a:chOff x="3744526" y="-56849"/>
          <a:chExt cx="1122313" cy="531675"/>
        </a:xfrm>
      </xdr:grpSpPr>
      <xdr:pic>
        <xdr:nvPicPr>
          <xdr:cNvPr id="6" name="Imagen 3">
            <a:extLst>
              <a:ext uri="{FF2B5EF4-FFF2-40B4-BE49-F238E27FC236}">
                <a16:creationId xmlns:a16="http://schemas.microsoft.com/office/drawing/2014/main" id="{FDF4972C-7117-B64D-70FD-82421C7782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7725517B-3DA3-F06B-B440-A3A06E10C4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4</xdr:col>
      <xdr:colOff>933450</xdr:colOff>
      <xdr:row>0</xdr:row>
      <xdr:rowOff>0</xdr:rowOff>
    </xdr:from>
    <xdr:ext cx="1838325" cy="1143000"/>
    <xdr:pic>
      <xdr:nvPicPr>
        <xdr:cNvPr id="8" name="Imagen 8">
          <a:extLst>
            <a:ext uri="{FF2B5EF4-FFF2-40B4-BE49-F238E27FC236}">
              <a16:creationId xmlns:a16="http://schemas.microsoft.com/office/drawing/2014/main" id="{4A4EFE41-095D-4226-A765-C74110A28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838325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609600</xdr:colOff>
      <xdr:row>147</xdr:row>
      <xdr:rowOff>28575</xdr:rowOff>
    </xdr:from>
    <xdr:ext cx="504825" cy="190500"/>
    <xdr:pic>
      <xdr:nvPicPr>
        <xdr:cNvPr id="9" name="3 Imagen">
          <a:extLst>
            <a:ext uri="{FF2B5EF4-FFF2-40B4-BE49-F238E27FC236}">
              <a16:creationId xmlns:a16="http://schemas.microsoft.com/office/drawing/2014/main" id="{7882B1C0-89E2-485A-A748-DAB01022B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609600" y="23831550"/>
          <a:ext cx="5048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0</xdr:colOff>
      <xdr:row>2</xdr:row>
      <xdr:rowOff>0</xdr:rowOff>
    </xdr:from>
    <xdr:to>
      <xdr:col>11</xdr:col>
      <xdr:colOff>0</xdr:colOff>
      <xdr:row>5</xdr:row>
      <xdr:rowOff>0</xdr:rowOff>
    </xdr:to>
    <xdr:grpSp>
      <xdr:nvGrpSpPr>
        <xdr:cNvPr id="10" name="Grupo 2">
          <a:extLst>
            <a:ext uri="{FF2B5EF4-FFF2-40B4-BE49-F238E27FC236}">
              <a16:creationId xmlns:a16="http://schemas.microsoft.com/office/drawing/2014/main" id="{E879EAA7-6942-49BC-9C48-B17AEE55E1D0}"/>
            </a:ext>
          </a:extLst>
        </xdr:cNvPr>
        <xdr:cNvGrpSpPr>
          <a:grpSpLocks/>
        </xdr:cNvGrpSpPr>
      </xdr:nvGrpSpPr>
      <xdr:grpSpPr bwMode="auto">
        <a:xfrm>
          <a:off x="12820650" y="355600"/>
          <a:ext cx="0" cy="533400"/>
          <a:chOff x="4176346" y="33865"/>
          <a:chExt cx="1164981" cy="572683"/>
        </a:xfrm>
      </xdr:grpSpPr>
      <xdr:pic>
        <xdr:nvPicPr>
          <xdr:cNvPr id="11" name="Imagen 3">
            <a:extLst>
              <a:ext uri="{FF2B5EF4-FFF2-40B4-BE49-F238E27FC236}">
                <a16:creationId xmlns:a16="http://schemas.microsoft.com/office/drawing/2014/main" id="{996AD3DD-2D50-47E5-F70B-ABC6295D2A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4">
            <a:extLst>
              <a:ext uri="{FF2B5EF4-FFF2-40B4-BE49-F238E27FC236}">
                <a16:creationId xmlns:a16="http://schemas.microsoft.com/office/drawing/2014/main" id="{47E1524B-D2CF-0816-A305-6173926F45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12</xdr:col>
      <xdr:colOff>0</xdr:colOff>
      <xdr:row>2</xdr:row>
      <xdr:rowOff>38100</xdr:rowOff>
    </xdr:from>
    <xdr:to>
      <xdr:col>12</xdr:col>
      <xdr:colOff>485775</xdr:colOff>
      <xdr:row>5</xdr:row>
      <xdr:rowOff>0</xdr:rowOff>
    </xdr:to>
    <xdr:grpSp>
      <xdr:nvGrpSpPr>
        <xdr:cNvPr id="13" name="Grupo 2">
          <a:extLst>
            <a:ext uri="{FF2B5EF4-FFF2-40B4-BE49-F238E27FC236}">
              <a16:creationId xmlns:a16="http://schemas.microsoft.com/office/drawing/2014/main" id="{9F78D2C2-7FCB-418A-BE97-13F977CCDB1B}"/>
            </a:ext>
          </a:extLst>
        </xdr:cNvPr>
        <xdr:cNvGrpSpPr>
          <a:grpSpLocks/>
        </xdr:cNvGrpSpPr>
      </xdr:nvGrpSpPr>
      <xdr:grpSpPr bwMode="auto">
        <a:xfrm>
          <a:off x="14344650" y="393700"/>
          <a:ext cx="485775" cy="495300"/>
          <a:chOff x="3744526" y="-56849"/>
          <a:chExt cx="1122313" cy="531675"/>
        </a:xfrm>
      </xdr:grpSpPr>
      <xdr:pic>
        <xdr:nvPicPr>
          <xdr:cNvPr id="14" name="Imagen 3">
            <a:extLst>
              <a:ext uri="{FF2B5EF4-FFF2-40B4-BE49-F238E27FC236}">
                <a16:creationId xmlns:a16="http://schemas.microsoft.com/office/drawing/2014/main" id="{7767CF2F-7E24-EA3C-D311-865952DFF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" name="Imagen 4">
            <a:extLst>
              <a:ext uri="{FF2B5EF4-FFF2-40B4-BE49-F238E27FC236}">
                <a16:creationId xmlns:a16="http://schemas.microsoft.com/office/drawing/2014/main" id="{2C097CE0-0CE7-E2D2-F2CA-456F836FC1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13</xdr:col>
      <xdr:colOff>609600</xdr:colOff>
      <xdr:row>147</xdr:row>
      <xdr:rowOff>28575</xdr:rowOff>
    </xdr:from>
    <xdr:ext cx="504825" cy="190500"/>
    <xdr:pic>
      <xdr:nvPicPr>
        <xdr:cNvPr id="16" name="3 Imagen">
          <a:extLst>
            <a:ext uri="{FF2B5EF4-FFF2-40B4-BE49-F238E27FC236}">
              <a16:creationId xmlns:a16="http://schemas.microsoft.com/office/drawing/2014/main" id="{54F91CAE-FF9F-4EB5-8D96-F1A205624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609600" y="24003000"/>
          <a:ext cx="5048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13</xdr:col>
      <xdr:colOff>676275</xdr:colOff>
      <xdr:row>2</xdr:row>
      <xdr:rowOff>38100</xdr:rowOff>
    </xdr:from>
    <xdr:to>
      <xdr:col>14</xdr:col>
      <xdr:colOff>485775</xdr:colOff>
      <xdr:row>5</xdr:row>
      <xdr:rowOff>0</xdr:rowOff>
    </xdr:to>
    <xdr:grpSp>
      <xdr:nvGrpSpPr>
        <xdr:cNvPr id="17" name="Grupo 2">
          <a:extLst>
            <a:ext uri="{FF2B5EF4-FFF2-40B4-BE49-F238E27FC236}">
              <a16:creationId xmlns:a16="http://schemas.microsoft.com/office/drawing/2014/main" id="{A57A8C72-0B9E-4634-8B83-45E3351248DE}"/>
            </a:ext>
          </a:extLst>
        </xdr:cNvPr>
        <xdr:cNvGrpSpPr>
          <a:grpSpLocks/>
        </xdr:cNvGrpSpPr>
      </xdr:nvGrpSpPr>
      <xdr:grpSpPr bwMode="auto">
        <a:xfrm>
          <a:off x="16544925" y="393700"/>
          <a:ext cx="1333500" cy="495300"/>
          <a:chOff x="3744526" y="-56849"/>
          <a:chExt cx="1122313" cy="531675"/>
        </a:xfrm>
      </xdr:grpSpPr>
      <xdr:pic>
        <xdr:nvPicPr>
          <xdr:cNvPr id="18" name="Imagen 3">
            <a:extLst>
              <a:ext uri="{FF2B5EF4-FFF2-40B4-BE49-F238E27FC236}">
                <a16:creationId xmlns:a16="http://schemas.microsoft.com/office/drawing/2014/main" id="{BFDC39EB-EB7B-8E4E-225F-127E0A97FD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agen 4">
            <a:extLst>
              <a:ext uri="{FF2B5EF4-FFF2-40B4-BE49-F238E27FC236}">
                <a16:creationId xmlns:a16="http://schemas.microsoft.com/office/drawing/2014/main" id="{98E741DC-C9C6-14E8-474E-A09A2CF8E4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14</xdr:col>
      <xdr:colOff>933450</xdr:colOff>
      <xdr:row>0</xdr:row>
      <xdr:rowOff>0</xdr:rowOff>
    </xdr:from>
    <xdr:ext cx="1838325" cy="1143000"/>
    <xdr:pic>
      <xdr:nvPicPr>
        <xdr:cNvPr id="20" name="Imagen 8">
          <a:extLst>
            <a:ext uri="{FF2B5EF4-FFF2-40B4-BE49-F238E27FC236}">
              <a16:creationId xmlns:a16="http://schemas.microsoft.com/office/drawing/2014/main" id="{68D1076D-2441-4C79-9729-ABA8BACB2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0"/>
          <a:ext cx="1838325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FC2D8C3B-A569-4AD4-862B-85BBBF823532}"/>
            </a:ext>
          </a:extLst>
        </xdr:cNvPr>
        <xdr:cNvGrpSpPr>
          <a:grpSpLocks/>
        </xdr:cNvGrpSpPr>
      </xdr:nvGrpSpPr>
      <xdr:grpSpPr bwMode="auto">
        <a:xfrm>
          <a:off x="2571750" y="368300"/>
          <a:ext cx="0" cy="55245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id="{25723705-D840-1A1B-C970-41F3F71EE8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id="{02BD7536-61CF-55C8-26B1-719FCA0747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0</xdr:colOff>
      <xdr:row>2</xdr:row>
      <xdr:rowOff>9525</xdr:rowOff>
    </xdr:from>
    <xdr:to>
      <xdr:col>5</xdr:col>
      <xdr:colOff>0</xdr:colOff>
      <xdr:row>4</xdr:row>
      <xdr:rowOff>152400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DFDDEE1A-1AC7-4175-B8A1-55519B4486F9}"/>
            </a:ext>
          </a:extLst>
        </xdr:cNvPr>
        <xdr:cNvGrpSpPr>
          <a:grpSpLocks/>
        </xdr:cNvGrpSpPr>
      </xdr:nvGrpSpPr>
      <xdr:grpSpPr bwMode="auto">
        <a:xfrm>
          <a:off x="6045200" y="377825"/>
          <a:ext cx="0" cy="511175"/>
          <a:chOff x="3774628" y="-34132"/>
          <a:chExt cx="1207070" cy="567793"/>
        </a:xfrm>
      </xdr:grpSpPr>
      <xdr:pic>
        <xdr:nvPicPr>
          <xdr:cNvPr id="6" name="Imagen 3">
            <a:extLst>
              <a:ext uri="{FF2B5EF4-FFF2-40B4-BE49-F238E27FC236}">
                <a16:creationId xmlns:a16="http://schemas.microsoft.com/office/drawing/2014/main" id="{71A58257-6EF6-4A70-E0F9-BB342A377F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290AF4D3-8633-CF8D-4A2C-55BF83036F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342901</xdr:colOff>
      <xdr:row>2</xdr:row>
      <xdr:rowOff>28575</xdr:rowOff>
    </xdr:from>
    <xdr:to>
      <xdr:col>3</xdr:col>
      <xdr:colOff>466725</xdr:colOff>
      <xdr:row>4</xdr:row>
      <xdr:rowOff>171450</xdr:rowOff>
    </xdr:to>
    <xdr:grpSp>
      <xdr:nvGrpSpPr>
        <xdr:cNvPr id="8" name="Grupo 2">
          <a:extLst>
            <a:ext uri="{FF2B5EF4-FFF2-40B4-BE49-F238E27FC236}">
              <a16:creationId xmlns:a16="http://schemas.microsoft.com/office/drawing/2014/main" id="{FE1B922F-9535-4775-B246-FC74B3C3E5EE}"/>
            </a:ext>
          </a:extLst>
        </xdr:cNvPr>
        <xdr:cNvGrpSpPr>
          <a:grpSpLocks/>
        </xdr:cNvGrpSpPr>
      </xdr:nvGrpSpPr>
      <xdr:grpSpPr bwMode="auto">
        <a:xfrm>
          <a:off x="2914651" y="396875"/>
          <a:ext cx="1171574" cy="511175"/>
          <a:chOff x="3774628" y="-34132"/>
          <a:chExt cx="1207070" cy="567793"/>
        </a:xfrm>
      </xdr:grpSpPr>
      <xdr:pic>
        <xdr:nvPicPr>
          <xdr:cNvPr id="9" name="Imagen 3">
            <a:extLst>
              <a:ext uri="{FF2B5EF4-FFF2-40B4-BE49-F238E27FC236}">
                <a16:creationId xmlns:a16="http://schemas.microsoft.com/office/drawing/2014/main" id="{5F195B0F-1B30-12E7-E3BF-E103D4EFBD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id="{2C44C16D-0B02-6F40-FFC1-BDE915FE5B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4</xdr:col>
      <xdr:colOff>419100</xdr:colOff>
      <xdr:row>0</xdr:row>
      <xdr:rowOff>0</xdr:rowOff>
    </xdr:from>
    <xdr:ext cx="1706880" cy="1066800"/>
    <xdr:pic>
      <xdr:nvPicPr>
        <xdr:cNvPr id="11" name="Imagen 8">
          <a:extLst>
            <a:ext uri="{FF2B5EF4-FFF2-40B4-BE49-F238E27FC236}">
              <a16:creationId xmlns:a16="http://schemas.microsoft.com/office/drawing/2014/main" id="{30D5EF50-6381-441D-B54F-B23DA442E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0"/>
          <a:ext cx="1706880" cy="10668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533400</xdr:colOff>
      <xdr:row>113</xdr:row>
      <xdr:rowOff>28575</xdr:rowOff>
    </xdr:from>
    <xdr:ext cx="542925" cy="114300"/>
    <xdr:pic>
      <xdr:nvPicPr>
        <xdr:cNvPr id="12" name="3 Imagen">
          <a:extLst>
            <a:ext uri="{FF2B5EF4-FFF2-40B4-BE49-F238E27FC236}">
              <a16:creationId xmlns:a16="http://schemas.microsoft.com/office/drawing/2014/main" id="{955FDFE4-4B09-4A55-871B-CE04FA268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33400" y="21555075"/>
          <a:ext cx="5429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0</xdr:colOff>
      <xdr:row>2</xdr:row>
      <xdr:rowOff>0</xdr:rowOff>
    </xdr:from>
    <xdr:to>
      <xdr:col>11</xdr:col>
      <xdr:colOff>0</xdr:colOff>
      <xdr:row>5</xdr:row>
      <xdr:rowOff>0</xdr:rowOff>
    </xdr:to>
    <xdr:grpSp>
      <xdr:nvGrpSpPr>
        <xdr:cNvPr id="13" name="Grupo 2">
          <a:extLst>
            <a:ext uri="{FF2B5EF4-FFF2-40B4-BE49-F238E27FC236}">
              <a16:creationId xmlns:a16="http://schemas.microsoft.com/office/drawing/2014/main" id="{54910421-C760-4E28-9763-024DE28E7DC3}"/>
            </a:ext>
          </a:extLst>
        </xdr:cNvPr>
        <xdr:cNvGrpSpPr>
          <a:grpSpLocks/>
        </xdr:cNvGrpSpPr>
      </xdr:nvGrpSpPr>
      <xdr:grpSpPr bwMode="auto">
        <a:xfrm>
          <a:off x="10579100" y="368300"/>
          <a:ext cx="0" cy="552450"/>
          <a:chOff x="4176346" y="33865"/>
          <a:chExt cx="1164981" cy="572683"/>
        </a:xfrm>
      </xdr:grpSpPr>
      <xdr:pic>
        <xdr:nvPicPr>
          <xdr:cNvPr id="14" name="Imagen 3">
            <a:extLst>
              <a:ext uri="{FF2B5EF4-FFF2-40B4-BE49-F238E27FC236}">
                <a16:creationId xmlns:a16="http://schemas.microsoft.com/office/drawing/2014/main" id="{1D1B248B-28DD-B004-B6F5-4EC25F9835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" name="Imagen 4">
            <a:extLst>
              <a:ext uri="{FF2B5EF4-FFF2-40B4-BE49-F238E27FC236}">
                <a16:creationId xmlns:a16="http://schemas.microsoft.com/office/drawing/2014/main" id="{237DC665-7E5D-4429-E95D-15FFD31AC5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11</xdr:col>
      <xdr:colOff>342901</xdr:colOff>
      <xdr:row>2</xdr:row>
      <xdr:rowOff>28575</xdr:rowOff>
    </xdr:from>
    <xdr:to>
      <xdr:col>12</xdr:col>
      <xdr:colOff>466725</xdr:colOff>
      <xdr:row>4</xdr:row>
      <xdr:rowOff>171450</xdr:rowOff>
    </xdr:to>
    <xdr:grpSp>
      <xdr:nvGrpSpPr>
        <xdr:cNvPr id="16" name="Grupo 2">
          <a:extLst>
            <a:ext uri="{FF2B5EF4-FFF2-40B4-BE49-F238E27FC236}">
              <a16:creationId xmlns:a16="http://schemas.microsoft.com/office/drawing/2014/main" id="{C2DA80DD-CA30-4743-9653-DB9AD40AABF5}"/>
            </a:ext>
          </a:extLst>
        </xdr:cNvPr>
        <xdr:cNvGrpSpPr>
          <a:grpSpLocks/>
        </xdr:cNvGrpSpPr>
      </xdr:nvGrpSpPr>
      <xdr:grpSpPr bwMode="auto">
        <a:xfrm>
          <a:off x="10922001" y="396875"/>
          <a:ext cx="1171574" cy="511175"/>
          <a:chOff x="3774628" y="-34132"/>
          <a:chExt cx="1207070" cy="567793"/>
        </a:xfrm>
      </xdr:grpSpPr>
      <xdr:pic>
        <xdr:nvPicPr>
          <xdr:cNvPr id="17" name="Imagen 3">
            <a:extLst>
              <a:ext uri="{FF2B5EF4-FFF2-40B4-BE49-F238E27FC236}">
                <a16:creationId xmlns:a16="http://schemas.microsoft.com/office/drawing/2014/main" id="{3D81670B-EB9A-D527-59E2-4B36E87F79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" name="Imagen 4">
            <a:extLst>
              <a:ext uri="{FF2B5EF4-FFF2-40B4-BE49-F238E27FC236}">
                <a16:creationId xmlns:a16="http://schemas.microsoft.com/office/drawing/2014/main" id="{7A0B7CAC-1784-E582-1783-594C26F54D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13</xdr:col>
      <xdr:colOff>533400</xdr:colOff>
      <xdr:row>113</xdr:row>
      <xdr:rowOff>28575</xdr:rowOff>
    </xdr:from>
    <xdr:ext cx="542925" cy="114300"/>
    <xdr:pic>
      <xdr:nvPicPr>
        <xdr:cNvPr id="19" name="3 Imagen">
          <a:extLst>
            <a:ext uri="{FF2B5EF4-FFF2-40B4-BE49-F238E27FC236}">
              <a16:creationId xmlns:a16="http://schemas.microsoft.com/office/drawing/2014/main" id="{E5D80B0D-1868-4042-AEE8-BB1E1BF80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33400" y="21555075"/>
          <a:ext cx="5429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13</xdr:col>
      <xdr:colOff>342901</xdr:colOff>
      <xdr:row>2</xdr:row>
      <xdr:rowOff>28575</xdr:rowOff>
    </xdr:from>
    <xdr:to>
      <xdr:col>14</xdr:col>
      <xdr:colOff>466725</xdr:colOff>
      <xdr:row>4</xdr:row>
      <xdr:rowOff>171450</xdr:rowOff>
    </xdr:to>
    <xdr:grpSp>
      <xdr:nvGrpSpPr>
        <xdr:cNvPr id="20" name="Grupo 2">
          <a:extLst>
            <a:ext uri="{FF2B5EF4-FFF2-40B4-BE49-F238E27FC236}">
              <a16:creationId xmlns:a16="http://schemas.microsoft.com/office/drawing/2014/main" id="{7ABA2211-C14B-4DD3-8672-C417C7E4EA56}"/>
            </a:ext>
          </a:extLst>
        </xdr:cNvPr>
        <xdr:cNvGrpSpPr>
          <a:grpSpLocks/>
        </xdr:cNvGrpSpPr>
      </xdr:nvGrpSpPr>
      <xdr:grpSpPr bwMode="auto">
        <a:xfrm>
          <a:off x="13017501" y="396875"/>
          <a:ext cx="1647824" cy="511175"/>
          <a:chOff x="3774628" y="-34132"/>
          <a:chExt cx="1207070" cy="567793"/>
        </a:xfrm>
      </xdr:grpSpPr>
      <xdr:pic>
        <xdr:nvPicPr>
          <xdr:cNvPr id="21" name="Imagen 3">
            <a:extLst>
              <a:ext uri="{FF2B5EF4-FFF2-40B4-BE49-F238E27FC236}">
                <a16:creationId xmlns:a16="http://schemas.microsoft.com/office/drawing/2014/main" id="{1C379D13-FED9-E31D-02B2-FBBF486A56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2" name="Imagen 4">
            <a:extLst>
              <a:ext uri="{FF2B5EF4-FFF2-40B4-BE49-F238E27FC236}">
                <a16:creationId xmlns:a16="http://schemas.microsoft.com/office/drawing/2014/main" id="{20DE43FE-128A-E18E-CACB-DAA81E424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14</xdr:col>
      <xdr:colOff>419100</xdr:colOff>
      <xdr:row>0</xdr:row>
      <xdr:rowOff>0</xdr:rowOff>
    </xdr:from>
    <xdr:ext cx="1706880" cy="1066800"/>
    <xdr:pic>
      <xdr:nvPicPr>
        <xdr:cNvPr id="23" name="Imagen 8">
          <a:extLst>
            <a:ext uri="{FF2B5EF4-FFF2-40B4-BE49-F238E27FC236}">
              <a16:creationId xmlns:a16="http://schemas.microsoft.com/office/drawing/2014/main" id="{D920803F-BEBD-4659-871A-836D63DEF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0"/>
          <a:ext cx="1706880" cy="10668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5412149F-3A85-4CD2-B38C-9CB383F3D4BF}"/>
            </a:ext>
          </a:extLst>
        </xdr:cNvPr>
        <xdr:cNvGrpSpPr>
          <a:grpSpLocks/>
        </xdr:cNvGrpSpPr>
      </xdr:nvGrpSpPr>
      <xdr:grpSpPr bwMode="auto">
        <a:xfrm>
          <a:off x="2597150" y="368300"/>
          <a:ext cx="0" cy="55245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id="{978BB2F1-A964-2A2E-8F5A-25D23EE650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id="{F415D66B-3A33-688B-A591-F2C8C72161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714376</xdr:colOff>
      <xdr:row>1</xdr:row>
      <xdr:rowOff>180975</xdr:rowOff>
    </xdr:from>
    <xdr:to>
      <xdr:col>3</xdr:col>
      <xdr:colOff>57150</xdr:colOff>
      <xdr:row>4</xdr:row>
      <xdr:rowOff>133350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CDA214CA-2852-48E5-8C42-EF66986E31F0}"/>
            </a:ext>
          </a:extLst>
        </xdr:cNvPr>
        <xdr:cNvGrpSpPr>
          <a:grpSpLocks/>
        </xdr:cNvGrpSpPr>
      </xdr:nvGrpSpPr>
      <xdr:grpSpPr bwMode="auto">
        <a:xfrm>
          <a:off x="3311526" y="365125"/>
          <a:ext cx="1025524" cy="504825"/>
          <a:chOff x="3774628" y="-34132"/>
          <a:chExt cx="1207070" cy="567793"/>
        </a:xfrm>
      </xdr:grpSpPr>
      <xdr:pic>
        <xdr:nvPicPr>
          <xdr:cNvPr id="6" name="Imagen 3">
            <a:extLst>
              <a:ext uri="{FF2B5EF4-FFF2-40B4-BE49-F238E27FC236}">
                <a16:creationId xmlns:a16="http://schemas.microsoft.com/office/drawing/2014/main" id="{5AEB6964-E979-7FE7-127A-4C7409714A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9340F023-8E87-4DE7-A8FA-66E037FB25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4</xdr:col>
      <xdr:colOff>409575</xdr:colOff>
      <xdr:row>0</xdr:row>
      <xdr:rowOff>0</xdr:rowOff>
    </xdr:from>
    <xdr:ext cx="1619250" cy="1012031"/>
    <xdr:pic>
      <xdr:nvPicPr>
        <xdr:cNvPr id="8" name="Imagen 8">
          <a:extLst>
            <a:ext uri="{FF2B5EF4-FFF2-40B4-BE49-F238E27FC236}">
              <a16:creationId xmlns:a16="http://schemas.microsoft.com/office/drawing/2014/main" id="{70B84BF4-6B81-457B-9BE9-60A90E88F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0"/>
          <a:ext cx="1619250" cy="1012031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571500</xdr:colOff>
      <xdr:row>45</xdr:row>
      <xdr:rowOff>38099</xdr:rowOff>
    </xdr:from>
    <xdr:ext cx="628650" cy="132347"/>
    <xdr:pic>
      <xdr:nvPicPr>
        <xdr:cNvPr id="9" name="3 Imagen">
          <a:extLst>
            <a:ext uri="{FF2B5EF4-FFF2-40B4-BE49-F238E27FC236}">
              <a16:creationId xmlns:a16="http://schemas.microsoft.com/office/drawing/2014/main" id="{64590AAE-60F3-4A96-9508-68A8C5467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71500" y="8610599"/>
          <a:ext cx="628650" cy="132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10</xdr:col>
      <xdr:colOff>0</xdr:colOff>
      <xdr:row>2</xdr:row>
      <xdr:rowOff>0</xdr:rowOff>
    </xdr:from>
    <xdr:to>
      <xdr:col>10</xdr:col>
      <xdr:colOff>0</xdr:colOff>
      <xdr:row>5</xdr:row>
      <xdr:rowOff>0</xdr:rowOff>
    </xdr:to>
    <xdr:grpSp>
      <xdr:nvGrpSpPr>
        <xdr:cNvPr id="10" name="Grupo 2">
          <a:extLst>
            <a:ext uri="{FF2B5EF4-FFF2-40B4-BE49-F238E27FC236}">
              <a16:creationId xmlns:a16="http://schemas.microsoft.com/office/drawing/2014/main" id="{0D00851A-3C09-4B3F-B65A-AECFB537F558}"/>
            </a:ext>
          </a:extLst>
        </xdr:cNvPr>
        <xdr:cNvGrpSpPr>
          <a:grpSpLocks/>
        </xdr:cNvGrpSpPr>
      </xdr:nvGrpSpPr>
      <xdr:grpSpPr bwMode="auto">
        <a:xfrm>
          <a:off x="11290300" y="368300"/>
          <a:ext cx="0" cy="552450"/>
          <a:chOff x="4176346" y="33865"/>
          <a:chExt cx="1164981" cy="572683"/>
        </a:xfrm>
      </xdr:grpSpPr>
      <xdr:pic>
        <xdr:nvPicPr>
          <xdr:cNvPr id="11" name="Imagen 3">
            <a:extLst>
              <a:ext uri="{FF2B5EF4-FFF2-40B4-BE49-F238E27FC236}">
                <a16:creationId xmlns:a16="http://schemas.microsoft.com/office/drawing/2014/main" id="{CEC9F194-FED2-F632-CCFA-1FFF1B1A73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4">
            <a:extLst>
              <a:ext uri="{FF2B5EF4-FFF2-40B4-BE49-F238E27FC236}">
                <a16:creationId xmlns:a16="http://schemas.microsoft.com/office/drawing/2014/main" id="{CFF4A8DE-A353-8C9E-1FAB-A59637007C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714376</xdr:colOff>
      <xdr:row>1</xdr:row>
      <xdr:rowOff>180975</xdr:rowOff>
    </xdr:from>
    <xdr:to>
      <xdr:col>11</xdr:col>
      <xdr:colOff>57150</xdr:colOff>
      <xdr:row>4</xdr:row>
      <xdr:rowOff>133350</xdr:rowOff>
    </xdr:to>
    <xdr:grpSp>
      <xdr:nvGrpSpPr>
        <xdr:cNvPr id="13" name="Grupo 2">
          <a:extLst>
            <a:ext uri="{FF2B5EF4-FFF2-40B4-BE49-F238E27FC236}">
              <a16:creationId xmlns:a16="http://schemas.microsoft.com/office/drawing/2014/main" id="{F45CFE9F-E68A-4D66-B9F3-F8D5E1206497}"/>
            </a:ext>
          </a:extLst>
        </xdr:cNvPr>
        <xdr:cNvGrpSpPr>
          <a:grpSpLocks/>
        </xdr:cNvGrpSpPr>
      </xdr:nvGrpSpPr>
      <xdr:grpSpPr bwMode="auto">
        <a:xfrm>
          <a:off x="12004676" y="365125"/>
          <a:ext cx="1025524" cy="504825"/>
          <a:chOff x="3774628" y="-34132"/>
          <a:chExt cx="1207070" cy="567793"/>
        </a:xfrm>
      </xdr:grpSpPr>
      <xdr:pic>
        <xdr:nvPicPr>
          <xdr:cNvPr id="14" name="Imagen 3">
            <a:extLst>
              <a:ext uri="{FF2B5EF4-FFF2-40B4-BE49-F238E27FC236}">
                <a16:creationId xmlns:a16="http://schemas.microsoft.com/office/drawing/2014/main" id="{37BF2012-989B-0C01-F16B-9D7B3048F6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" name="Imagen 4">
            <a:extLst>
              <a:ext uri="{FF2B5EF4-FFF2-40B4-BE49-F238E27FC236}">
                <a16:creationId xmlns:a16="http://schemas.microsoft.com/office/drawing/2014/main" id="{2AB4E29A-64F3-A581-6B52-8147981C48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11</xdr:col>
      <xdr:colOff>409575</xdr:colOff>
      <xdr:row>0</xdr:row>
      <xdr:rowOff>0</xdr:rowOff>
    </xdr:from>
    <xdr:ext cx="1619250" cy="1012031"/>
    <xdr:pic>
      <xdr:nvPicPr>
        <xdr:cNvPr id="16" name="Imagen 8">
          <a:extLst>
            <a:ext uri="{FF2B5EF4-FFF2-40B4-BE49-F238E27FC236}">
              <a16:creationId xmlns:a16="http://schemas.microsoft.com/office/drawing/2014/main" id="{E96794AD-4AC7-45DE-BF37-6BF63E4ED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0"/>
          <a:ext cx="1619250" cy="1012031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571500</xdr:colOff>
      <xdr:row>45</xdr:row>
      <xdr:rowOff>38099</xdr:rowOff>
    </xdr:from>
    <xdr:ext cx="628650" cy="132347"/>
    <xdr:pic>
      <xdr:nvPicPr>
        <xdr:cNvPr id="17" name="3 Imagen">
          <a:extLst>
            <a:ext uri="{FF2B5EF4-FFF2-40B4-BE49-F238E27FC236}">
              <a16:creationId xmlns:a16="http://schemas.microsoft.com/office/drawing/2014/main" id="{3F2A6914-B54D-4265-A66A-67844BF94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71500" y="8610599"/>
          <a:ext cx="628650" cy="132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12</xdr:col>
      <xdr:colOff>714376</xdr:colOff>
      <xdr:row>1</xdr:row>
      <xdr:rowOff>180975</xdr:rowOff>
    </xdr:from>
    <xdr:to>
      <xdr:col>13</xdr:col>
      <xdr:colOff>57150</xdr:colOff>
      <xdr:row>4</xdr:row>
      <xdr:rowOff>133350</xdr:rowOff>
    </xdr:to>
    <xdr:grpSp>
      <xdr:nvGrpSpPr>
        <xdr:cNvPr id="18" name="Grupo 2">
          <a:extLst>
            <a:ext uri="{FF2B5EF4-FFF2-40B4-BE49-F238E27FC236}">
              <a16:creationId xmlns:a16="http://schemas.microsoft.com/office/drawing/2014/main" id="{3CE603EB-6510-4011-86A5-8B27CC48CE27}"/>
            </a:ext>
          </a:extLst>
        </xdr:cNvPr>
        <xdr:cNvGrpSpPr>
          <a:grpSpLocks/>
        </xdr:cNvGrpSpPr>
      </xdr:nvGrpSpPr>
      <xdr:grpSpPr bwMode="auto">
        <a:xfrm>
          <a:off x="15116176" y="365125"/>
          <a:ext cx="866774" cy="504825"/>
          <a:chOff x="3774628" y="-34132"/>
          <a:chExt cx="1207070" cy="567793"/>
        </a:xfrm>
      </xdr:grpSpPr>
      <xdr:pic>
        <xdr:nvPicPr>
          <xdr:cNvPr id="19" name="Imagen 3">
            <a:extLst>
              <a:ext uri="{FF2B5EF4-FFF2-40B4-BE49-F238E27FC236}">
                <a16:creationId xmlns:a16="http://schemas.microsoft.com/office/drawing/2014/main" id="{0876840F-26B4-19FD-A384-6650878111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" name="Imagen 4">
            <a:extLst>
              <a:ext uri="{FF2B5EF4-FFF2-40B4-BE49-F238E27FC236}">
                <a16:creationId xmlns:a16="http://schemas.microsoft.com/office/drawing/2014/main" id="{74577190-6ED9-869F-A155-8C7FB63FC3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13</xdr:col>
      <xdr:colOff>409575</xdr:colOff>
      <xdr:row>0</xdr:row>
      <xdr:rowOff>0</xdr:rowOff>
    </xdr:from>
    <xdr:ext cx="1619250" cy="1012031"/>
    <xdr:pic>
      <xdr:nvPicPr>
        <xdr:cNvPr id="21" name="Imagen 8">
          <a:extLst>
            <a:ext uri="{FF2B5EF4-FFF2-40B4-BE49-F238E27FC236}">
              <a16:creationId xmlns:a16="http://schemas.microsoft.com/office/drawing/2014/main" id="{587B3503-A318-4153-899D-86B2D777B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0"/>
          <a:ext cx="1619250" cy="1012031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0</xdr:row>
      <xdr:rowOff>0</xdr:rowOff>
    </xdr:from>
    <xdr:to>
      <xdr:col>32</xdr:col>
      <xdr:colOff>422835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4C0008-20CC-AE4E-A664-4C72BE818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67234</xdr:colOff>
      <xdr:row>0</xdr:row>
      <xdr:rowOff>0</xdr:rowOff>
    </xdr:from>
    <xdr:to>
      <xdr:col>16</xdr:col>
      <xdr:colOff>304800</xdr:colOff>
      <xdr:row>36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C6F0DA-8FB8-C64E-439A-455AD0E55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469069</xdr:colOff>
      <xdr:row>0</xdr:row>
      <xdr:rowOff>0</xdr:rowOff>
    </xdr:from>
    <xdr:to>
      <xdr:col>49</xdr:col>
      <xdr:colOff>257175</xdr:colOff>
      <xdr:row>35</xdr:row>
      <xdr:rowOff>34637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9D372A-8200-1E19-3292-D2F50BFED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46245</xdr:colOff>
      <xdr:row>37</xdr:row>
      <xdr:rowOff>122738</xdr:rowOff>
    </xdr:from>
    <xdr:to>
      <xdr:col>15</xdr:col>
      <xdr:colOff>682625</xdr:colOff>
      <xdr:row>81</xdr:row>
      <xdr:rowOff>31750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4F13C0-4D28-828F-AA36-1C49BA2E7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99779</xdr:colOff>
      <xdr:row>39</xdr:row>
      <xdr:rowOff>36739</xdr:rowOff>
    </xdr:from>
    <xdr:to>
      <xdr:col>29</xdr:col>
      <xdr:colOff>669775</xdr:colOff>
      <xdr:row>79</xdr:row>
      <xdr:rowOff>152702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4113D3-9A5A-15D5-1968-68117AC1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15873</xdr:colOff>
      <xdr:row>81</xdr:row>
      <xdr:rowOff>74674</xdr:rowOff>
    </xdr:from>
    <xdr:to>
      <xdr:col>15</xdr:col>
      <xdr:colOff>777874</xdr:colOff>
      <xdr:row>129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D7993CC-F9AE-71F6-3935-B08D411CC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127000</xdr:colOff>
      <xdr:row>81</xdr:row>
      <xdr:rowOff>12616</xdr:rowOff>
    </xdr:from>
    <xdr:to>
      <xdr:col>32</xdr:col>
      <xdr:colOff>698500</xdr:colOff>
      <xdr:row>129</xdr:row>
      <xdr:rowOff>127000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E69554C-DBB8-8B75-1F91-D71A5760A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190500</xdr:colOff>
      <xdr:row>80</xdr:row>
      <xdr:rowOff>127000</xdr:rowOff>
    </xdr:from>
    <xdr:to>
      <xdr:col>48</xdr:col>
      <xdr:colOff>508000</xdr:colOff>
      <xdr:row>132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F477C9-9011-8DBC-E8BB-8D8C094F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48.583111458334" createdVersion="8" refreshedVersion="8" minRefreshableVersion="3" recordCount="797" xr:uid="{B040B806-5ACF-4459-BB41-7816E96EB26F}">
  <cacheSource type="worksheet">
    <worksheetSource name="FINANCIERA"/>
  </cacheSource>
  <cacheFields count="13">
    <cacheField name="DELITO" numFmtId="0">
      <sharedItems/>
    </cacheField>
    <cacheField name="DEPARTAMENTO" numFmtId="0">
      <sharedItems count="28">
        <s v="CUNDINAMARCA"/>
        <s v="CÓRDOBA"/>
        <s v="ATLÁNTICO"/>
        <s v="ANTIOQUIA"/>
        <s v="TOLIMA"/>
        <s v="SANTANDER"/>
        <s v="SUCRE"/>
        <s v="NORTE DE SANTANDER"/>
        <s v="HUILA"/>
        <s v="VALLE"/>
        <s v="RISARALDA"/>
        <s v="GUAJIRA"/>
        <s v="CAUCA"/>
        <s v="QUINDÍO"/>
        <s v="BOYACÁ"/>
        <s v="CESAR"/>
        <s v="BOLÍVAR"/>
        <s v="PUTUMAYO"/>
        <s v="META"/>
        <s v="CHOCÓ"/>
        <s v="MAGDALENA"/>
        <s v="NARIÑO"/>
        <s v="GUAVIARE"/>
        <s v="CALDAS"/>
        <s v="SAN ANDRÉS"/>
        <s v="GUAINÍA"/>
        <s v="CAQUETÁ"/>
        <s v="CASANARE"/>
      </sharedItems>
    </cacheField>
    <cacheField name="MUNICIPIO" numFmtId="0">
      <sharedItems count="178">
        <s v="BOGOTÁ D.C. (CT)"/>
        <s v="SOACHA"/>
        <s v="SAN PELAYO"/>
        <s v="GIRARDOT"/>
        <s v="SABANAGRANDE"/>
        <s v="MEDELLÍN (CT)"/>
        <s v="MARIQUITA"/>
        <s v="BARRANCABERMEJA"/>
        <s v="LA ESTRELLA"/>
        <s v="CHÍA"/>
        <s v="EL CARMEN DE VIBORAL"/>
        <s v="LOS PALMITOS"/>
        <s v="CÚCUTA (CT)"/>
        <s v="NEIVA (CT)"/>
        <s v="CALI (CT)"/>
        <s v="MONTERÍA (CT)"/>
        <s v="PEREIRA (CT)"/>
        <s v="BARRANQUILLA (CT)"/>
        <s v="BARRANCAS"/>
        <s v="ITAGUI"/>
        <s v="POPAYÁN (CT)"/>
        <s v="CONVENCIÓN"/>
        <s v="ARMENIA (CT)"/>
        <s v="FLORIDABLANCA"/>
        <s v="GIRÓN"/>
        <s v="BELLO"/>
        <s v="PUERTO WILCHES"/>
        <s v="SAN ANTERO"/>
        <s v="TUNJA (CT)"/>
        <s v="CARTAGO"/>
        <s v="RICAURTE"/>
        <s v="LORICA"/>
        <s v="VALLEDUPAR (CT)"/>
        <s v="PLANETA RICA"/>
        <s v="SAN PABLO"/>
        <s v="TEORAMA"/>
        <s v="ENVIGADO"/>
        <s v="PUERTO ASÍS"/>
        <s v="GUATAPÉ"/>
        <s v="LOS CÓRDOBAS"/>
        <s v="SAN JERÓNIMO"/>
        <s v="CARTAGENA (CT)"/>
        <s v="BELÉN DE UMBRÍA"/>
        <s v="CIUDAD BOLÍVAR"/>
        <s v="VILLAVICENCIO (CT)"/>
        <s v="SOLEDAD"/>
        <s v="SANTA ROSA DE CABAL"/>
        <s v="ISTMINA"/>
        <s v="IBAGUÉ (CT)"/>
        <s v="SITIONUEVO"/>
        <s v="SAN LUIS DE SINCÉ"/>
        <s v="SINCELEJO (CT)"/>
        <s v="AGUACHICA"/>
        <s v="CERETÉ"/>
        <s v="TOCANCIPÁ"/>
        <s v="LA PAZ"/>
        <s v="CANDELARIA"/>
        <s v="MOMIL"/>
        <s v="SAN JUAN DEL CESAR"/>
        <s v="IPIALES"/>
        <s v="ISNOS"/>
        <s v="SAMPUÉS"/>
        <s v="SAN JOSÉ DEL GUAVIARE (CT)"/>
        <s v="LA MESA"/>
        <s v="PUERTO BERRÍO"/>
        <s v="GIRARDOTA"/>
        <s v="COVEÑAS"/>
        <s v="MANIZALES (CT)"/>
        <s v="SAN JUAN NEPOMUCENO"/>
        <s v="YUMBO"/>
        <s v="CALDONO"/>
        <s v="BUCARAMANGA (CT)"/>
        <s v="SAN ANDRES DE TUMACO"/>
        <s v="URIBE"/>
        <s v="PITALITO"/>
        <s v="FONSECA"/>
        <s v="ALBANIA"/>
        <s v="CIÉNAGA"/>
        <s v="SALGAR"/>
        <s v="MANAURE"/>
        <s v="CALOTO"/>
        <s v="SAHAGÚN"/>
        <s v="DOSQUEBRADAS"/>
        <s v="GUACHETÁ"/>
        <s v="SABANETA"/>
        <s v="JAMUNDÍ"/>
        <s v="MUTATÁ"/>
        <s v="MANATÍ"/>
        <s v="SANTA MARTA (CT)"/>
        <s v="FACATATIVÁ"/>
        <s v="PLATO"/>
        <s v="QUIBDÓ (CT)"/>
        <s v="TABIO"/>
        <s v="SAN ANDRÉS (CT)"/>
        <s v="FUSAGASUGÁ"/>
        <s v="OVEJAS"/>
        <s v="MAGANGUÉ"/>
        <s v="GUADALUPE"/>
        <s v="ALBÁN"/>
        <s v="TENA"/>
        <s v="MORROA"/>
        <s v="GÓMEZ PLATA"/>
        <s v="COROZAL"/>
        <s v="DABEIBA"/>
        <s v="TURBACO"/>
        <s v="SALDAÑA"/>
        <s v="PIEDECUESTA"/>
        <s v="JUAN DE ACOSTA"/>
        <s v="BARBOSA"/>
        <s v="PROVIDENCIA"/>
        <s v="SUCRE"/>
        <s v="MONIQUIRÁ"/>
        <s v="PAIPA"/>
        <s v="LA DORADA"/>
        <s v="PAILITAS"/>
        <s v="SAN DIEGO"/>
        <s v="URUMITA"/>
        <s v="VILLANUEVA"/>
        <s v="EL BANCO"/>
        <s v="GUAMAL"/>
        <s v="SANTA ANA"/>
        <s v="ZONA BANANERA"/>
        <s v="ESPINAL"/>
        <s v="PALMIRA"/>
        <s v="COPACABANA"/>
        <s v="INÍRIDA (CT)"/>
        <s v="LOS PATIOS"/>
        <s v="LA UNIÓN"/>
        <s v="SAN BENITO ABAD"/>
        <s v="GACHETÁ"/>
        <s v="PUERTO COLOMBIA"/>
        <s v="CARTAGENA DEL CHAIRÁ"/>
        <s v="RIOHACHA (CT)"/>
        <s v="EL ROSARIO"/>
        <s v="Yondó"/>
        <s v="Luruaco"/>
        <s v="Malambo"/>
        <s v="Arjona"/>
        <s v="El Carmen de Bolívar"/>
        <s v="Mompós"/>
        <s v="Puerto Boyacá"/>
        <s v="Becerril"/>
        <s v="Bosconia"/>
        <s v="San Alberto"/>
        <s v="Saladoblanco"/>
        <s v="Suaza"/>
        <s v="Fundación"/>
        <s v="San Sebastián de Buenavista"/>
        <s v="Sabana de Torres"/>
        <s v="Florencia (CT)"/>
        <s v="San Martín"/>
        <s v="Cota"/>
        <s v="Acacías"/>
        <s v="La Ceja"/>
        <s v="Rionegro"/>
        <s v="Baranoa"/>
        <s v="Campo de La Cruz"/>
        <s v="Agustín Codazzi"/>
        <s v="El Copey"/>
        <s v="Pelaya"/>
        <s v="Río de Oro"/>
        <s v="Tenjo"/>
        <s v="Taminango"/>
        <s v="Calarca"/>
        <s v="Santiago de Tolú"/>
        <s v="Padilla"/>
        <s v="Funza"/>
        <s v="Cachirá"/>
        <s v="Coyaima"/>
        <s v="Cajicá"/>
        <s v="Pore"/>
        <s v="El Colegio"/>
        <s v="Tocaima"/>
        <s v="Repelón"/>
        <s v="Santo Tomás"/>
        <s v="San Estanislao"/>
        <s v="Campoalegre"/>
        <s v="Villa de San Diego de Ubate"/>
      </sharedItems>
    </cacheField>
    <cacheField name="CODIGO DANE" numFmtId="0">
      <sharedItems/>
    </cacheField>
    <cacheField name="ARMAS MEDIOS" numFmtId="0">
      <sharedItems containsBlank="1" count="9">
        <s v="ARMA DE FUEGO"/>
        <s v="PALANCAS"/>
        <s v="CONTUNDENTES"/>
        <s v="ARMA BLANCA / CORTOPUNZANTE"/>
        <s v="SIN EMPLEO DE ARMAS"/>
        <s v="LLAVE MAESTRA"/>
        <s v="NO REPORTADO"/>
        <m/>
        <s v="NO REPORTA"/>
      </sharedItems>
    </cacheField>
    <cacheField name="FECHA HECHO" numFmtId="0">
      <sharedItems containsSemiMixedTypes="0" containsNonDate="0" containsDate="1" containsString="0" minDate="2018-01-03T00:00:00" maxDate="2024-07-24T00:00:00"/>
    </cacheField>
    <cacheField name="DIA" numFmtId="1">
      <sharedItems containsSemiMixedTypes="0" containsString="0" containsNumber="1" containsInteger="1" minValue="1" maxValue="31" count="31">
        <n v="3"/>
        <n v="10"/>
        <n v="11"/>
        <n v="13"/>
        <n v="18"/>
        <n v="19"/>
        <n v="20"/>
        <n v="24"/>
        <n v="25"/>
        <n v="1"/>
        <n v="2"/>
        <n v="4"/>
        <n v="5"/>
        <n v="6"/>
        <n v="7"/>
        <n v="8"/>
        <n v="9"/>
        <n v="12"/>
        <n v="14"/>
        <n v="16"/>
        <n v="17"/>
        <n v="22"/>
        <n v="23"/>
        <n v="26"/>
        <n v="27"/>
        <n v="21"/>
        <n v="28"/>
        <n v="30"/>
        <n v="15"/>
        <n v="31"/>
        <n v="29"/>
      </sharedItems>
    </cacheField>
    <cacheField name="MES" numFmtId="1">
      <sharedItems containsSemiMixedTypes="0" containsString="0" containsNumber="1" containsInteger="1" minValue="1" maxValue="12"/>
    </cacheField>
    <cacheField name="NOMBRE_MES" numFmtId="164">
      <sharedItems containsNonDate="0"/>
    </cacheField>
    <cacheField name="AÑO" numFmtId="1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GENERO" numFmtId="164">
      <sharedItems containsNonDate="0"/>
    </cacheField>
    <cacheField name="EDAD" numFmtId="164">
      <sharedItems containsNonDate="0"/>
    </cacheField>
    <cacheField name="CANTIDAD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7">
  <r>
    <s v="HURTO ENTIDADES FINANCIERAS"/>
    <x v="0"/>
    <x v="0"/>
    <s v="11001000"/>
    <x v="0"/>
    <d v="2018-01-03T00:00:00"/>
    <x v="0"/>
    <n v="1"/>
    <s v="ENERO"/>
    <x v="0"/>
    <s v="N/A"/>
    <s v="N/A"/>
    <x v="0"/>
  </r>
  <r>
    <s v="HURTO ENTIDADES FINANCIERAS"/>
    <x v="0"/>
    <x v="0"/>
    <s v="11001000"/>
    <x v="0"/>
    <d v="2018-01-10T00:00:00"/>
    <x v="1"/>
    <n v="1"/>
    <s v="ENERO"/>
    <x v="0"/>
    <s v="N/A"/>
    <s v="N/A"/>
    <x v="0"/>
  </r>
  <r>
    <s v="HURTO ENTIDADES FINANCIERAS"/>
    <x v="0"/>
    <x v="0"/>
    <s v="11001000"/>
    <x v="0"/>
    <d v="2018-01-11T00:00:00"/>
    <x v="2"/>
    <n v="1"/>
    <s v="ENERO"/>
    <x v="0"/>
    <s v="N/A"/>
    <s v="N/A"/>
    <x v="0"/>
  </r>
  <r>
    <s v="HURTO ENTIDADES FINANCIERAS"/>
    <x v="0"/>
    <x v="1"/>
    <s v="25754000"/>
    <x v="1"/>
    <d v="2018-01-13T00:00:00"/>
    <x v="3"/>
    <n v="1"/>
    <s v="ENERO"/>
    <x v="0"/>
    <s v="N/A"/>
    <s v="N/A"/>
    <x v="0"/>
  </r>
  <r>
    <s v="HURTO ENTIDADES FINANCIERAS"/>
    <x v="0"/>
    <x v="0"/>
    <s v="11001000"/>
    <x v="0"/>
    <d v="2018-01-18T00:00:00"/>
    <x v="4"/>
    <n v="1"/>
    <s v="ENERO"/>
    <x v="0"/>
    <s v="N/A"/>
    <s v="N/A"/>
    <x v="0"/>
  </r>
  <r>
    <s v="HURTO ENTIDADES FINANCIERAS"/>
    <x v="1"/>
    <x v="2"/>
    <s v="23686000"/>
    <x v="0"/>
    <d v="2018-01-19T00:00:00"/>
    <x v="5"/>
    <n v="1"/>
    <s v="ENERO"/>
    <x v="0"/>
    <s v="N/A"/>
    <s v="N/A"/>
    <x v="0"/>
  </r>
  <r>
    <s v="HURTO ENTIDADES FINANCIERAS"/>
    <x v="0"/>
    <x v="0"/>
    <s v="11001000"/>
    <x v="0"/>
    <d v="2018-01-19T00:00:00"/>
    <x v="5"/>
    <n v="1"/>
    <s v="ENERO"/>
    <x v="0"/>
    <s v="N/A"/>
    <s v="N/A"/>
    <x v="0"/>
  </r>
  <r>
    <s v="HURTO ENTIDADES FINANCIERAS"/>
    <x v="0"/>
    <x v="3"/>
    <s v="25307000"/>
    <x v="0"/>
    <d v="2018-01-19T00:00:00"/>
    <x v="5"/>
    <n v="1"/>
    <s v="ENERO"/>
    <x v="0"/>
    <s v="N/A"/>
    <s v="N/A"/>
    <x v="0"/>
  </r>
  <r>
    <s v="HURTO ENTIDADES FINANCIERAS"/>
    <x v="2"/>
    <x v="4"/>
    <s v="08634000"/>
    <x v="2"/>
    <d v="2018-01-20T00:00:00"/>
    <x v="6"/>
    <n v="1"/>
    <s v="ENERO"/>
    <x v="0"/>
    <s v="N/A"/>
    <s v="N/A"/>
    <x v="0"/>
  </r>
  <r>
    <s v="HURTO ENTIDADES FINANCIERAS"/>
    <x v="3"/>
    <x v="5"/>
    <s v="05001000"/>
    <x v="0"/>
    <d v="2018-01-24T00:00:00"/>
    <x v="7"/>
    <n v="1"/>
    <s v="ENERO"/>
    <x v="0"/>
    <s v="N/A"/>
    <s v="N/A"/>
    <x v="0"/>
  </r>
  <r>
    <s v="HURTO ENTIDADES FINANCIERAS"/>
    <x v="3"/>
    <x v="5"/>
    <s v="05001000"/>
    <x v="0"/>
    <d v="2018-01-25T00:00:00"/>
    <x v="8"/>
    <n v="1"/>
    <s v="ENERO"/>
    <x v="0"/>
    <s v="N/A"/>
    <s v="N/A"/>
    <x v="0"/>
  </r>
  <r>
    <s v="HURTO ENTIDADES FINANCIERAS"/>
    <x v="0"/>
    <x v="0"/>
    <s v="11001000"/>
    <x v="0"/>
    <d v="2018-01-25T00:00:00"/>
    <x v="8"/>
    <n v="1"/>
    <s v="ENERO"/>
    <x v="0"/>
    <s v="N/A"/>
    <s v="N/A"/>
    <x v="0"/>
  </r>
  <r>
    <s v="HURTO ENTIDADES FINANCIERAS"/>
    <x v="4"/>
    <x v="6"/>
    <s v="73443000"/>
    <x v="0"/>
    <d v="2018-01-25T00:00:00"/>
    <x v="8"/>
    <n v="1"/>
    <s v="ENERO"/>
    <x v="0"/>
    <s v="N/A"/>
    <s v="N/A"/>
    <x v="0"/>
  </r>
  <r>
    <s v="HURTO ENTIDADES FINANCIERAS"/>
    <x v="5"/>
    <x v="7"/>
    <s v="68081000"/>
    <x v="0"/>
    <d v="2018-02-01T00:00:00"/>
    <x v="9"/>
    <n v="2"/>
    <s v="FEBRERO"/>
    <x v="0"/>
    <s v="N/A"/>
    <s v="N/A"/>
    <x v="0"/>
  </r>
  <r>
    <s v="HURTO ENTIDADES FINANCIERAS"/>
    <x v="3"/>
    <x v="8"/>
    <s v="05380000"/>
    <x v="2"/>
    <d v="2018-02-01T00:00:00"/>
    <x v="9"/>
    <n v="2"/>
    <s v="FEBRERO"/>
    <x v="0"/>
    <s v="N/A"/>
    <s v="N/A"/>
    <x v="0"/>
  </r>
  <r>
    <s v="HURTO ENTIDADES FINANCIERAS"/>
    <x v="0"/>
    <x v="0"/>
    <s v="11001000"/>
    <x v="0"/>
    <d v="2018-02-02T00:00:00"/>
    <x v="10"/>
    <n v="2"/>
    <s v="FEBRERO"/>
    <x v="0"/>
    <s v="N/A"/>
    <s v="N/A"/>
    <x v="0"/>
  </r>
  <r>
    <s v="HURTO ENTIDADES FINANCIERAS"/>
    <x v="0"/>
    <x v="9"/>
    <s v="25175000"/>
    <x v="0"/>
    <d v="2018-02-02T00:00:00"/>
    <x v="10"/>
    <n v="2"/>
    <s v="FEBRERO"/>
    <x v="0"/>
    <s v="N/A"/>
    <s v="N/A"/>
    <x v="0"/>
  </r>
  <r>
    <s v="HURTO ENTIDADES FINANCIERAS"/>
    <x v="3"/>
    <x v="10"/>
    <s v="05148000"/>
    <x v="2"/>
    <d v="2018-02-04T00:00:00"/>
    <x v="11"/>
    <n v="2"/>
    <s v="FEBRERO"/>
    <x v="0"/>
    <s v="N/A"/>
    <s v="N/A"/>
    <x v="0"/>
  </r>
  <r>
    <s v="HURTO ENTIDADES FINANCIERAS"/>
    <x v="0"/>
    <x v="0"/>
    <s v="11001000"/>
    <x v="0"/>
    <d v="2018-02-05T00:00:00"/>
    <x v="12"/>
    <n v="2"/>
    <s v="FEBRERO"/>
    <x v="0"/>
    <s v="N/A"/>
    <s v="N/A"/>
    <x v="0"/>
  </r>
  <r>
    <s v="HURTO ENTIDADES FINANCIERAS"/>
    <x v="6"/>
    <x v="11"/>
    <s v="70418000"/>
    <x v="0"/>
    <d v="2018-02-06T00:00:00"/>
    <x v="13"/>
    <n v="2"/>
    <s v="FEBRERO"/>
    <x v="0"/>
    <s v="N/A"/>
    <s v="N/A"/>
    <x v="0"/>
  </r>
  <r>
    <s v="HURTO ENTIDADES FINANCIERAS"/>
    <x v="0"/>
    <x v="0"/>
    <s v="11001000"/>
    <x v="0"/>
    <d v="2018-02-07T00:00:00"/>
    <x v="14"/>
    <n v="2"/>
    <s v="FEBRERO"/>
    <x v="0"/>
    <s v="N/A"/>
    <s v="N/A"/>
    <x v="0"/>
  </r>
  <r>
    <s v="HURTO ENTIDADES FINANCIERAS"/>
    <x v="7"/>
    <x v="12"/>
    <s v="54001000"/>
    <x v="0"/>
    <d v="2018-02-07T00:00:00"/>
    <x v="14"/>
    <n v="2"/>
    <s v="FEBRERO"/>
    <x v="0"/>
    <s v="N/A"/>
    <s v="N/A"/>
    <x v="0"/>
  </r>
  <r>
    <s v="HURTO ENTIDADES FINANCIERAS"/>
    <x v="8"/>
    <x v="13"/>
    <s v="41001000"/>
    <x v="0"/>
    <d v="2018-02-08T00:00:00"/>
    <x v="15"/>
    <n v="2"/>
    <s v="FEBRERO"/>
    <x v="0"/>
    <s v="N/A"/>
    <s v="N/A"/>
    <x v="0"/>
  </r>
  <r>
    <s v="HURTO ENTIDADES FINANCIERAS"/>
    <x v="9"/>
    <x v="14"/>
    <s v="76001000"/>
    <x v="1"/>
    <d v="2018-02-09T00:00:00"/>
    <x v="16"/>
    <n v="2"/>
    <s v="FEBRERO"/>
    <x v="0"/>
    <s v="N/A"/>
    <s v="N/A"/>
    <x v="0"/>
  </r>
  <r>
    <s v="HURTO ENTIDADES FINANCIERAS"/>
    <x v="1"/>
    <x v="15"/>
    <s v="23001000"/>
    <x v="0"/>
    <d v="2018-02-12T00:00:00"/>
    <x v="17"/>
    <n v="2"/>
    <s v="FEBRERO"/>
    <x v="0"/>
    <s v="N/A"/>
    <s v="N/A"/>
    <x v="0"/>
  </r>
  <r>
    <s v="HURTO ENTIDADES FINANCIERAS"/>
    <x v="0"/>
    <x v="0"/>
    <s v="11001000"/>
    <x v="0"/>
    <d v="2018-02-14T00:00:00"/>
    <x v="18"/>
    <n v="2"/>
    <s v="FEBRERO"/>
    <x v="0"/>
    <s v="N/A"/>
    <s v="N/A"/>
    <x v="0"/>
  </r>
  <r>
    <s v="HURTO ENTIDADES FINANCIERAS"/>
    <x v="3"/>
    <x v="5"/>
    <s v="05001000"/>
    <x v="0"/>
    <d v="2018-02-16T00:00:00"/>
    <x v="19"/>
    <n v="2"/>
    <s v="FEBRERO"/>
    <x v="0"/>
    <s v="N/A"/>
    <s v="N/A"/>
    <x v="0"/>
  </r>
  <r>
    <s v="HURTO ENTIDADES FINANCIERAS"/>
    <x v="0"/>
    <x v="0"/>
    <s v="11001000"/>
    <x v="0"/>
    <d v="2018-02-16T00:00:00"/>
    <x v="19"/>
    <n v="2"/>
    <s v="FEBRERO"/>
    <x v="0"/>
    <s v="N/A"/>
    <s v="N/A"/>
    <x v="1"/>
  </r>
  <r>
    <s v="HURTO ENTIDADES FINANCIERAS"/>
    <x v="0"/>
    <x v="0"/>
    <s v="11001000"/>
    <x v="0"/>
    <d v="2018-02-17T00:00:00"/>
    <x v="20"/>
    <n v="2"/>
    <s v="FEBRERO"/>
    <x v="0"/>
    <s v="N/A"/>
    <s v="N/A"/>
    <x v="0"/>
  </r>
  <r>
    <s v="HURTO ENTIDADES FINANCIERAS"/>
    <x v="3"/>
    <x v="5"/>
    <s v="05001000"/>
    <x v="2"/>
    <d v="2018-02-19T00:00:00"/>
    <x v="5"/>
    <n v="2"/>
    <s v="FEBRERO"/>
    <x v="0"/>
    <s v="N/A"/>
    <s v="N/A"/>
    <x v="0"/>
  </r>
  <r>
    <s v="HURTO ENTIDADES FINANCIERAS"/>
    <x v="0"/>
    <x v="0"/>
    <s v="11001000"/>
    <x v="0"/>
    <d v="2018-02-20T00:00:00"/>
    <x v="6"/>
    <n v="2"/>
    <s v="FEBRERO"/>
    <x v="0"/>
    <s v="N/A"/>
    <s v="N/A"/>
    <x v="0"/>
  </r>
  <r>
    <s v="HURTO ENTIDADES FINANCIERAS"/>
    <x v="0"/>
    <x v="0"/>
    <s v="11001000"/>
    <x v="0"/>
    <d v="2018-02-22T00:00:00"/>
    <x v="21"/>
    <n v="2"/>
    <s v="FEBRERO"/>
    <x v="0"/>
    <s v="N/A"/>
    <s v="N/A"/>
    <x v="0"/>
  </r>
  <r>
    <s v="HURTO ENTIDADES FINANCIERAS"/>
    <x v="10"/>
    <x v="16"/>
    <s v="66001000"/>
    <x v="3"/>
    <d v="2018-02-23T00:00:00"/>
    <x v="22"/>
    <n v="2"/>
    <s v="FEBRERO"/>
    <x v="0"/>
    <s v="N/A"/>
    <s v="N/A"/>
    <x v="0"/>
  </r>
  <r>
    <s v="HURTO ENTIDADES FINANCIERAS"/>
    <x v="2"/>
    <x v="17"/>
    <s v="08001000"/>
    <x v="0"/>
    <d v="2018-02-23T00:00:00"/>
    <x v="22"/>
    <n v="2"/>
    <s v="FEBRERO"/>
    <x v="0"/>
    <s v="N/A"/>
    <s v="N/A"/>
    <x v="0"/>
  </r>
  <r>
    <s v="HURTO ENTIDADES FINANCIERAS"/>
    <x v="11"/>
    <x v="18"/>
    <s v="44078000"/>
    <x v="0"/>
    <d v="2018-02-23T00:00:00"/>
    <x v="22"/>
    <n v="2"/>
    <s v="FEBRERO"/>
    <x v="0"/>
    <s v="N/A"/>
    <s v="N/A"/>
    <x v="0"/>
  </r>
  <r>
    <s v="HURTO ENTIDADES FINANCIERAS"/>
    <x v="0"/>
    <x v="0"/>
    <s v="11001000"/>
    <x v="4"/>
    <d v="2018-02-23T00:00:00"/>
    <x v="22"/>
    <n v="2"/>
    <s v="FEBRERO"/>
    <x v="0"/>
    <s v="N/A"/>
    <s v="N/A"/>
    <x v="0"/>
  </r>
  <r>
    <s v="HURTO ENTIDADES FINANCIERAS"/>
    <x v="3"/>
    <x v="19"/>
    <s v="05360000"/>
    <x v="2"/>
    <d v="2018-02-26T00:00:00"/>
    <x v="23"/>
    <n v="2"/>
    <s v="FEBRERO"/>
    <x v="0"/>
    <s v="N/A"/>
    <s v="N/A"/>
    <x v="0"/>
  </r>
  <r>
    <s v="HURTO ENTIDADES FINANCIERAS"/>
    <x v="12"/>
    <x v="20"/>
    <s v="19001000"/>
    <x v="2"/>
    <d v="2018-02-26T00:00:00"/>
    <x v="23"/>
    <n v="2"/>
    <s v="FEBRERO"/>
    <x v="0"/>
    <s v="N/A"/>
    <s v="N/A"/>
    <x v="0"/>
  </r>
  <r>
    <s v="HURTO ENTIDADES FINANCIERAS"/>
    <x v="0"/>
    <x v="0"/>
    <s v="11001000"/>
    <x v="4"/>
    <d v="2018-02-27T00:00:00"/>
    <x v="24"/>
    <n v="2"/>
    <s v="FEBRERO"/>
    <x v="0"/>
    <s v="N/A"/>
    <s v="N/A"/>
    <x v="0"/>
  </r>
  <r>
    <s v="HURTO ENTIDADES FINANCIERAS"/>
    <x v="7"/>
    <x v="21"/>
    <s v="54206000"/>
    <x v="3"/>
    <d v="2018-03-01T00:00:00"/>
    <x v="9"/>
    <n v="3"/>
    <s v="MARZO"/>
    <x v="0"/>
    <s v="N/A"/>
    <s v="N/A"/>
    <x v="0"/>
  </r>
  <r>
    <s v="HURTO ENTIDADES FINANCIERAS"/>
    <x v="0"/>
    <x v="0"/>
    <s v="11001000"/>
    <x v="0"/>
    <d v="2018-03-01T00:00:00"/>
    <x v="9"/>
    <n v="3"/>
    <s v="MARZO"/>
    <x v="0"/>
    <s v="N/A"/>
    <s v="N/A"/>
    <x v="0"/>
  </r>
  <r>
    <s v="HURTO ENTIDADES FINANCIERAS"/>
    <x v="0"/>
    <x v="3"/>
    <s v="25307000"/>
    <x v="0"/>
    <d v="2018-03-02T00:00:00"/>
    <x v="10"/>
    <n v="3"/>
    <s v="MARZO"/>
    <x v="0"/>
    <s v="N/A"/>
    <s v="N/A"/>
    <x v="0"/>
  </r>
  <r>
    <s v="HURTO ENTIDADES FINANCIERAS"/>
    <x v="2"/>
    <x v="17"/>
    <s v="08001000"/>
    <x v="0"/>
    <d v="2018-03-06T00:00:00"/>
    <x v="13"/>
    <n v="3"/>
    <s v="MARZO"/>
    <x v="0"/>
    <s v="N/A"/>
    <s v="N/A"/>
    <x v="0"/>
  </r>
  <r>
    <s v="HURTO ENTIDADES FINANCIERAS"/>
    <x v="13"/>
    <x v="22"/>
    <s v="63001000"/>
    <x v="0"/>
    <d v="2018-03-08T00:00:00"/>
    <x v="15"/>
    <n v="3"/>
    <s v="MARZO"/>
    <x v="0"/>
    <s v="N/A"/>
    <s v="N/A"/>
    <x v="0"/>
  </r>
  <r>
    <s v="HURTO ENTIDADES FINANCIERAS"/>
    <x v="3"/>
    <x v="5"/>
    <s v="05001000"/>
    <x v="4"/>
    <d v="2018-03-09T00:00:00"/>
    <x v="16"/>
    <n v="3"/>
    <s v="MARZO"/>
    <x v="0"/>
    <s v="N/A"/>
    <s v="N/A"/>
    <x v="0"/>
  </r>
  <r>
    <s v="HURTO ENTIDADES FINANCIERAS"/>
    <x v="3"/>
    <x v="5"/>
    <s v="05001000"/>
    <x v="0"/>
    <d v="2018-03-13T00:00:00"/>
    <x v="3"/>
    <n v="3"/>
    <s v="MARZO"/>
    <x v="0"/>
    <s v="N/A"/>
    <s v="N/A"/>
    <x v="0"/>
  </r>
  <r>
    <s v="HURTO ENTIDADES FINANCIERAS"/>
    <x v="5"/>
    <x v="7"/>
    <s v="68081000"/>
    <x v="0"/>
    <d v="2018-03-16T00:00:00"/>
    <x v="19"/>
    <n v="3"/>
    <s v="MARZO"/>
    <x v="0"/>
    <s v="N/A"/>
    <s v="N/A"/>
    <x v="0"/>
  </r>
  <r>
    <s v="HURTO ENTIDADES FINANCIERAS"/>
    <x v="9"/>
    <x v="14"/>
    <s v="76001000"/>
    <x v="4"/>
    <d v="2018-03-16T00:00:00"/>
    <x v="19"/>
    <n v="3"/>
    <s v="MARZO"/>
    <x v="0"/>
    <s v="N/A"/>
    <s v="N/A"/>
    <x v="0"/>
  </r>
  <r>
    <s v="HURTO ENTIDADES FINANCIERAS"/>
    <x v="9"/>
    <x v="14"/>
    <s v="76001000"/>
    <x v="0"/>
    <d v="2018-03-21T00:00:00"/>
    <x v="25"/>
    <n v="3"/>
    <s v="MARZO"/>
    <x v="0"/>
    <s v="N/A"/>
    <s v="N/A"/>
    <x v="0"/>
  </r>
  <r>
    <s v="HURTO ENTIDADES FINANCIERAS"/>
    <x v="5"/>
    <x v="7"/>
    <s v="68081000"/>
    <x v="0"/>
    <d v="2018-03-23T00:00:00"/>
    <x v="22"/>
    <n v="3"/>
    <s v="MARZO"/>
    <x v="0"/>
    <s v="N/A"/>
    <s v="N/A"/>
    <x v="0"/>
  </r>
  <r>
    <s v="HURTO ENTIDADES FINANCIERAS"/>
    <x v="5"/>
    <x v="23"/>
    <s v="68276000"/>
    <x v="0"/>
    <d v="2018-03-28T00:00:00"/>
    <x v="26"/>
    <n v="3"/>
    <s v="MARZO"/>
    <x v="0"/>
    <s v="N/A"/>
    <s v="N/A"/>
    <x v="0"/>
  </r>
  <r>
    <s v="HURTO ENTIDADES FINANCIERAS"/>
    <x v="0"/>
    <x v="0"/>
    <s v="11001000"/>
    <x v="2"/>
    <d v="2018-03-28T00:00:00"/>
    <x v="26"/>
    <n v="3"/>
    <s v="MARZO"/>
    <x v="0"/>
    <s v="N/A"/>
    <s v="N/A"/>
    <x v="0"/>
  </r>
  <r>
    <s v="HURTO ENTIDADES FINANCIERAS"/>
    <x v="3"/>
    <x v="5"/>
    <s v="05001000"/>
    <x v="5"/>
    <d v="2018-03-28T00:00:00"/>
    <x v="26"/>
    <n v="3"/>
    <s v="MARZO"/>
    <x v="0"/>
    <s v="N/A"/>
    <s v="N/A"/>
    <x v="0"/>
  </r>
  <r>
    <s v="HURTO ENTIDADES FINANCIERAS"/>
    <x v="0"/>
    <x v="0"/>
    <s v="11001000"/>
    <x v="0"/>
    <d v="2018-04-03T00:00:00"/>
    <x v="0"/>
    <n v="4"/>
    <s v="ABRIL"/>
    <x v="0"/>
    <s v="N/A"/>
    <s v="N/A"/>
    <x v="0"/>
  </r>
  <r>
    <s v="HURTO ENTIDADES FINANCIERAS"/>
    <x v="2"/>
    <x v="17"/>
    <s v="08001000"/>
    <x v="0"/>
    <d v="2018-04-06T00:00:00"/>
    <x v="13"/>
    <n v="4"/>
    <s v="ABRIL"/>
    <x v="0"/>
    <s v="N/A"/>
    <s v="N/A"/>
    <x v="0"/>
  </r>
  <r>
    <s v="HURTO ENTIDADES FINANCIERAS"/>
    <x v="5"/>
    <x v="24"/>
    <s v="68307000"/>
    <x v="0"/>
    <d v="2018-04-07T00:00:00"/>
    <x v="14"/>
    <n v="4"/>
    <s v="ABRIL"/>
    <x v="0"/>
    <s v="N/A"/>
    <s v="N/A"/>
    <x v="0"/>
  </r>
  <r>
    <s v="HURTO ENTIDADES FINANCIERAS"/>
    <x v="0"/>
    <x v="0"/>
    <s v="11001000"/>
    <x v="1"/>
    <d v="2018-04-09T00:00:00"/>
    <x v="16"/>
    <n v="4"/>
    <s v="ABRIL"/>
    <x v="0"/>
    <s v="N/A"/>
    <s v="N/A"/>
    <x v="0"/>
  </r>
  <r>
    <s v="HURTO ENTIDADES FINANCIERAS"/>
    <x v="3"/>
    <x v="5"/>
    <s v="05001000"/>
    <x v="0"/>
    <d v="2018-04-13T00:00:00"/>
    <x v="3"/>
    <n v="4"/>
    <s v="ABRIL"/>
    <x v="0"/>
    <s v="N/A"/>
    <s v="N/A"/>
    <x v="0"/>
  </r>
  <r>
    <s v="HURTO ENTIDADES FINANCIERAS"/>
    <x v="5"/>
    <x v="7"/>
    <s v="68081000"/>
    <x v="0"/>
    <d v="2018-04-18T00:00:00"/>
    <x v="4"/>
    <n v="4"/>
    <s v="ABRIL"/>
    <x v="0"/>
    <s v="N/A"/>
    <s v="N/A"/>
    <x v="0"/>
  </r>
  <r>
    <s v="HURTO ENTIDADES FINANCIERAS"/>
    <x v="3"/>
    <x v="25"/>
    <s v="05088000"/>
    <x v="0"/>
    <d v="2018-04-21T00:00:00"/>
    <x v="25"/>
    <n v="4"/>
    <s v="ABRIL"/>
    <x v="0"/>
    <s v="N/A"/>
    <s v="N/A"/>
    <x v="0"/>
  </r>
  <r>
    <s v="HURTO ENTIDADES FINANCIERAS"/>
    <x v="5"/>
    <x v="26"/>
    <s v="68575000"/>
    <x v="0"/>
    <d v="2018-04-23T00:00:00"/>
    <x v="22"/>
    <n v="4"/>
    <s v="ABRIL"/>
    <x v="0"/>
    <s v="N/A"/>
    <s v="N/A"/>
    <x v="0"/>
  </r>
  <r>
    <s v="HURTO ENTIDADES FINANCIERAS"/>
    <x v="9"/>
    <x v="14"/>
    <s v="76001000"/>
    <x v="3"/>
    <d v="2018-04-25T00:00:00"/>
    <x v="8"/>
    <n v="4"/>
    <s v="ABRIL"/>
    <x v="0"/>
    <s v="N/A"/>
    <s v="N/A"/>
    <x v="0"/>
  </r>
  <r>
    <s v="HURTO ENTIDADES FINANCIERAS"/>
    <x v="1"/>
    <x v="27"/>
    <s v="23672000"/>
    <x v="0"/>
    <d v="2018-04-25T00:00:00"/>
    <x v="8"/>
    <n v="4"/>
    <s v="ABRIL"/>
    <x v="0"/>
    <s v="N/A"/>
    <s v="N/A"/>
    <x v="0"/>
  </r>
  <r>
    <s v="HURTO ENTIDADES FINANCIERAS"/>
    <x v="14"/>
    <x v="28"/>
    <s v="15001000"/>
    <x v="0"/>
    <d v="2018-04-26T00:00:00"/>
    <x v="23"/>
    <n v="4"/>
    <s v="ABRIL"/>
    <x v="0"/>
    <s v="N/A"/>
    <s v="N/A"/>
    <x v="0"/>
  </r>
  <r>
    <s v="HURTO ENTIDADES FINANCIERAS"/>
    <x v="0"/>
    <x v="0"/>
    <s v="11001000"/>
    <x v="0"/>
    <d v="2018-04-26T00:00:00"/>
    <x v="23"/>
    <n v="4"/>
    <s v="ABRIL"/>
    <x v="0"/>
    <s v="N/A"/>
    <s v="N/A"/>
    <x v="0"/>
  </r>
  <r>
    <s v="HURTO ENTIDADES FINANCIERAS"/>
    <x v="0"/>
    <x v="9"/>
    <s v="25175000"/>
    <x v="2"/>
    <d v="2018-04-27T00:00:00"/>
    <x v="24"/>
    <n v="4"/>
    <s v="ABRIL"/>
    <x v="0"/>
    <s v="N/A"/>
    <s v="N/A"/>
    <x v="0"/>
  </r>
  <r>
    <s v="HURTO ENTIDADES FINANCIERAS"/>
    <x v="9"/>
    <x v="29"/>
    <s v="76147000"/>
    <x v="2"/>
    <d v="2018-04-30T00:00:00"/>
    <x v="27"/>
    <n v="4"/>
    <s v="ABRIL"/>
    <x v="0"/>
    <s v="N/A"/>
    <s v="N/A"/>
    <x v="0"/>
  </r>
  <r>
    <s v="HURTO ENTIDADES FINANCIERAS"/>
    <x v="0"/>
    <x v="0"/>
    <s v="11001000"/>
    <x v="1"/>
    <d v="2018-05-02T00:00:00"/>
    <x v="10"/>
    <n v="5"/>
    <s v="MAYO"/>
    <x v="0"/>
    <s v="N/A"/>
    <s v="N/A"/>
    <x v="0"/>
  </r>
  <r>
    <s v="HURTO ENTIDADES FINANCIERAS"/>
    <x v="0"/>
    <x v="0"/>
    <s v="11001000"/>
    <x v="0"/>
    <d v="2018-05-03T00:00:00"/>
    <x v="0"/>
    <n v="5"/>
    <s v="MAYO"/>
    <x v="0"/>
    <s v="N/A"/>
    <s v="N/A"/>
    <x v="0"/>
  </r>
  <r>
    <s v="HURTO ENTIDADES FINANCIERAS"/>
    <x v="3"/>
    <x v="5"/>
    <s v="05001000"/>
    <x v="5"/>
    <d v="2018-05-05T00:00:00"/>
    <x v="12"/>
    <n v="5"/>
    <s v="MAYO"/>
    <x v="0"/>
    <s v="N/A"/>
    <s v="N/A"/>
    <x v="0"/>
  </r>
  <r>
    <s v="HURTO ENTIDADES FINANCIERAS"/>
    <x v="0"/>
    <x v="30"/>
    <s v="25612000"/>
    <x v="0"/>
    <d v="2018-05-09T00:00:00"/>
    <x v="16"/>
    <n v="5"/>
    <s v="MAYO"/>
    <x v="0"/>
    <s v="N/A"/>
    <s v="N/A"/>
    <x v="0"/>
  </r>
  <r>
    <s v="HURTO ENTIDADES FINANCIERAS"/>
    <x v="2"/>
    <x v="17"/>
    <s v="08001000"/>
    <x v="0"/>
    <d v="2018-05-11T00:00:00"/>
    <x v="2"/>
    <n v="5"/>
    <s v="MAYO"/>
    <x v="0"/>
    <s v="N/A"/>
    <s v="N/A"/>
    <x v="0"/>
  </r>
  <r>
    <s v="HURTO ENTIDADES FINANCIERAS"/>
    <x v="10"/>
    <x v="16"/>
    <s v="66001000"/>
    <x v="0"/>
    <d v="2018-05-15T00:00:00"/>
    <x v="28"/>
    <n v="5"/>
    <s v="MAYO"/>
    <x v="0"/>
    <s v="N/A"/>
    <s v="N/A"/>
    <x v="0"/>
  </r>
  <r>
    <s v="HURTO ENTIDADES FINANCIERAS"/>
    <x v="2"/>
    <x v="17"/>
    <s v="08001000"/>
    <x v="0"/>
    <d v="2018-05-17T00:00:00"/>
    <x v="20"/>
    <n v="5"/>
    <s v="MAYO"/>
    <x v="0"/>
    <s v="N/A"/>
    <s v="N/A"/>
    <x v="0"/>
  </r>
  <r>
    <s v="HURTO ENTIDADES FINANCIERAS"/>
    <x v="0"/>
    <x v="1"/>
    <s v="25754000"/>
    <x v="0"/>
    <d v="2018-05-17T00:00:00"/>
    <x v="20"/>
    <n v="5"/>
    <s v="MAYO"/>
    <x v="0"/>
    <s v="N/A"/>
    <s v="N/A"/>
    <x v="0"/>
  </r>
  <r>
    <s v="HURTO ENTIDADES FINANCIERAS"/>
    <x v="3"/>
    <x v="5"/>
    <s v="05001000"/>
    <x v="5"/>
    <d v="2018-05-19T00:00:00"/>
    <x v="5"/>
    <n v="5"/>
    <s v="MAYO"/>
    <x v="0"/>
    <s v="N/A"/>
    <s v="N/A"/>
    <x v="0"/>
  </r>
  <r>
    <s v="HURTO ENTIDADES FINANCIERAS"/>
    <x v="1"/>
    <x v="31"/>
    <s v="23417000"/>
    <x v="0"/>
    <d v="2018-05-22T00:00:00"/>
    <x v="21"/>
    <n v="5"/>
    <s v="MAYO"/>
    <x v="0"/>
    <s v="N/A"/>
    <s v="N/A"/>
    <x v="0"/>
  </r>
  <r>
    <s v="HURTO ENTIDADES FINANCIERAS"/>
    <x v="3"/>
    <x v="5"/>
    <s v="05001000"/>
    <x v="0"/>
    <d v="2018-05-30T00:00:00"/>
    <x v="27"/>
    <n v="5"/>
    <s v="MAYO"/>
    <x v="0"/>
    <s v="N/A"/>
    <s v="N/A"/>
    <x v="0"/>
  </r>
  <r>
    <s v="HURTO ENTIDADES FINANCIERAS"/>
    <x v="9"/>
    <x v="14"/>
    <s v="76001000"/>
    <x v="4"/>
    <d v="2018-05-31T00:00:00"/>
    <x v="29"/>
    <n v="5"/>
    <s v="MAYO"/>
    <x v="0"/>
    <s v="N/A"/>
    <s v="N/A"/>
    <x v="0"/>
  </r>
  <r>
    <s v="HURTO ENTIDADES FINANCIERAS"/>
    <x v="15"/>
    <x v="32"/>
    <s v="20001000"/>
    <x v="0"/>
    <d v="2018-06-01T00:00:00"/>
    <x v="9"/>
    <n v="6"/>
    <s v="JUNIO"/>
    <x v="0"/>
    <s v="N/A"/>
    <s v="N/A"/>
    <x v="0"/>
  </r>
  <r>
    <s v="HURTO ENTIDADES FINANCIERAS"/>
    <x v="7"/>
    <x v="12"/>
    <s v="54001000"/>
    <x v="0"/>
    <d v="2018-06-06T00:00:00"/>
    <x v="13"/>
    <n v="6"/>
    <s v="JUNIO"/>
    <x v="0"/>
    <s v="N/A"/>
    <s v="N/A"/>
    <x v="0"/>
  </r>
  <r>
    <s v="HURTO ENTIDADES FINANCIERAS"/>
    <x v="0"/>
    <x v="0"/>
    <s v="11001000"/>
    <x v="2"/>
    <d v="2018-06-09T00:00:00"/>
    <x v="16"/>
    <n v="6"/>
    <s v="JUNIO"/>
    <x v="0"/>
    <s v="N/A"/>
    <s v="N/A"/>
    <x v="0"/>
  </r>
  <r>
    <s v="HURTO ENTIDADES FINANCIERAS"/>
    <x v="0"/>
    <x v="0"/>
    <s v="11001000"/>
    <x v="2"/>
    <d v="2018-06-12T00:00:00"/>
    <x v="17"/>
    <n v="6"/>
    <s v="JUNIO"/>
    <x v="0"/>
    <s v="N/A"/>
    <s v="N/A"/>
    <x v="0"/>
  </r>
  <r>
    <s v="HURTO ENTIDADES FINANCIERAS"/>
    <x v="2"/>
    <x v="17"/>
    <s v="08001000"/>
    <x v="0"/>
    <d v="2018-06-15T00:00:00"/>
    <x v="28"/>
    <n v="6"/>
    <s v="JUNIO"/>
    <x v="0"/>
    <s v="N/A"/>
    <s v="N/A"/>
    <x v="0"/>
  </r>
  <r>
    <s v="HURTO ENTIDADES FINANCIERAS"/>
    <x v="1"/>
    <x v="33"/>
    <s v="23555000"/>
    <x v="0"/>
    <d v="2018-06-15T00:00:00"/>
    <x v="28"/>
    <n v="6"/>
    <s v="JUNIO"/>
    <x v="0"/>
    <s v="N/A"/>
    <s v="N/A"/>
    <x v="0"/>
  </r>
  <r>
    <s v="HURTO ENTIDADES FINANCIERAS"/>
    <x v="9"/>
    <x v="14"/>
    <s v="76001000"/>
    <x v="0"/>
    <d v="2018-06-15T00:00:00"/>
    <x v="28"/>
    <n v="6"/>
    <s v="JUNIO"/>
    <x v="0"/>
    <s v="N/A"/>
    <s v="N/A"/>
    <x v="0"/>
  </r>
  <r>
    <s v="HURTO ENTIDADES FINANCIERAS"/>
    <x v="0"/>
    <x v="0"/>
    <s v="11001000"/>
    <x v="6"/>
    <d v="2018-06-15T00:00:00"/>
    <x v="28"/>
    <n v="6"/>
    <s v="JUNIO"/>
    <x v="0"/>
    <s v="N/A"/>
    <s v="N/A"/>
    <x v="0"/>
  </r>
  <r>
    <s v="HURTO ENTIDADES FINANCIERAS"/>
    <x v="0"/>
    <x v="0"/>
    <s v="11001000"/>
    <x v="0"/>
    <d v="2018-06-19T00:00:00"/>
    <x v="5"/>
    <n v="6"/>
    <s v="JUNIO"/>
    <x v="0"/>
    <s v="N/A"/>
    <s v="N/A"/>
    <x v="0"/>
  </r>
  <r>
    <s v="HURTO ENTIDADES FINANCIERAS"/>
    <x v="16"/>
    <x v="34"/>
    <s v="13670000"/>
    <x v="0"/>
    <d v="2018-06-21T00:00:00"/>
    <x v="25"/>
    <n v="6"/>
    <s v="JUNIO"/>
    <x v="0"/>
    <s v="N/A"/>
    <s v="N/A"/>
    <x v="0"/>
  </r>
  <r>
    <s v="HURTO ENTIDADES FINANCIERAS"/>
    <x v="0"/>
    <x v="0"/>
    <s v="11001000"/>
    <x v="4"/>
    <d v="2018-06-26T00:00:00"/>
    <x v="23"/>
    <n v="6"/>
    <s v="JUNIO"/>
    <x v="0"/>
    <s v="N/A"/>
    <s v="N/A"/>
    <x v="0"/>
  </r>
  <r>
    <s v="HURTO ENTIDADES FINANCIERAS"/>
    <x v="7"/>
    <x v="35"/>
    <s v="54800000"/>
    <x v="0"/>
    <d v="2018-06-27T00:00:00"/>
    <x v="24"/>
    <n v="6"/>
    <s v="JUNIO"/>
    <x v="0"/>
    <s v="N/A"/>
    <s v="N/A"/>
    <x v="0"/>
  </r>
  <r>
    <s v="HURTO ENTIDADES FINANCIERAS"/>
    <x v="0"/>
    <x v="0"/>
    <s v="11001000"/>
    <x v="2"/>
    <d v="2018-06-27T00:00:00"/>
    <x v="24"/>
    <n v="6"/>
    <s v="JUNIO"/>
    <x v="0"/>
    <s v="N/A"/>
    <s v="N/A"/>
    <x v="0"/>
  </r>
  <r>
    <s v="HURTO ENTIDADES FINANCIERAS"/>
    <x v="0"/>
    <x v="0"/>
    <s v="11001000"/>
    <x v="0"/>
    <d v="2018-06-29T00:00:00"/>
    <x v="30"/>
    <n v="6"/>
    <s v="JUNIO"/>
    <x v="0"/>
    <s v="N/A"/>
    <s v="N/A"/>
    <x v="0"/>
  </r>
  <r>
    <s v="HURTO ENTIDADES FINANCIERAS"/>
    <x v="3"/>
    <x v="36"/>
    <s v="05266000"/>
    <x v="0"/>
    <d v="2018-07-03T00:00:00"/>
    <x v="0"/>
    <n v="7"/>
    <s v="JULIO"/>
    <x v="0"/>
    <s v="N/A"/>
    <s v="N/A"/>
    <x v="0"/>
  </r>
  <r>
    <s v="HURTO ENTIDADES FINANCIERAS"/>
    <x v="17"/>
    <x v="37"/>
    <s v="86568000"/>
    <x v="2"/>
    <d v="2018-07-08T00:00:00"/>
    <x v="15"/>
    <n v="7"/>
    <s v="JULIO"/>
    <x v="0"/>
    <s v="N/A"/>
    <s v="N/A"/>
    <x v="0"/>
  </r>
  <r>
    <s v="HURTO ENTIDADES FINANCIERAS"/>
    <x v="3"/>
    <x v="38"/>
    <s v="05321000"/>
    <x v="2"/>
    <d v="2018-07-10T00:00:00"/>
    <x v="1"/>
    <n v="7"/>
    <s v="JULIO"/>
    <x v="0"/>
    <s v="N/A"/>
    <s v="N/A"/>
    <x v="0"/>
  </r>
  <r>
    <s v="HURTO ENTIDADES FINANCIERAS"/>
    <x v="1"/>
    <x v="39"/>
    <s v="23419000"/>
    <x v="0"/>
    <d v="2018-07-13T00:00:00"/>
    <x v="3"/>
    <n v="7"/>
    <s v="JULIO"/>
    <x v="0"/>
    <s v="N/A"/>
    <s v="N/A"/>
    <x v="0"/>
  </r>
  <r>
    <s v="HURTO ENTIDADES FINANCIERAS"/>
    <x v="0"/>
    <x v="0"/>
    <s v="11001000"/>
    <x v="0"/>
    <d v="2018-07-16T00:00:00"/>
    <x v="19"/>
    <n v="7"/>
    <s v="JULIO"/>
    <x v="0"/>
    <s v="N/A"/>
    <s v="N/A"/>
    <x v="0"/>
  </r>
  <r>
    <s v="HURTO ENTIDADES FINANCIERAS"/>
    <x v="0"/>
    <x v="0"/>
    <s v="11001000"/>
    <x v="4"/>
    <d v="2018-07-16T00:00:00"/>
    <x v="19"/>
    <n v="7"/>
    <s v="JULIO"/>
    <x v="0"/>
    <s v="N/A"/>
    <s v="N/A"/>
    <x v="0"/>
  </r>
  <r>
    <s v="HURTO ENTIDADES FINANCIERAS"/>
    <x v="3"/>
    <x v="40"/>
    <s v="05656000"/>
    <x v="0"/>
    <d v="2018-07-18T00:00:00"/>
    <x v="4"/>
    <n v="7"/>
    <s v="JULIO"/>
    <x v="0"/>
    <s v="N/A"/>
    <s v="N/A"/>
    <x v="0"/>
  </r>
  <r>
    <s v="HURTO ENTIDADES FINANCIERAS"/>
    <x v="8"/>
    <x v="13"/>
    <s v="41001000"/>
    <x v="0"/>
    <d v="2018-07-19T00:00:00"/>
    <x v="5"/>
    <n v="7"/>
    <s v="JULIO"/>
    <x v="0"/>
    <s v="N/A"/>
    <s v="N/A"/>
    <x v="0"/>
  </r>
  <r>
    <s v="HURTO ENTIDADES FINANCIERAS"/>
    <x v="16"/>
    <x v="41"/>
    <s v="13001000"/>
    <x v="1"/>
    <d v="2018-07-19T00:00:00"/>
    <x v="5"/>
    <n v="7"/>
    <s v="JULIO"/>
    <x v="0"/>
    <s v="N/A"/>
    <s v="N/A"/>
    <x v="0"/>
  </r>
  <r>
    <s v="HURTO ENTIDADES FINANCIERAS"/>
    <x v="0"/>
    <x v="0"/>
    <s v="11001000"/>
    <x v="6"/>
    <d v="2018-07-20T00:00:00"/>
    <x v="6"/>
    <n v="7"/>
    <s v="JULIO"/>
    <x v="0"/>
    <s v="N/A"/>
    <s v="N/A"/>
    <x v="0"/>
  </r>
  <r>
    <s v="HURTO ENTIDADES FINANCIERAS"/>
    <x v="10"/>
    <x v="42"/>
    <s v="66088000"/>
    <x v="4"/>
    <d v="2018-07-23T00:00:00"/>
    <x v="22"/>
    <n v="7"/>
    <s v="JULIO"/>
    <x v="0"/>
    <s v="N/A"/>
    <s v="N/A"/>
    <x v="0"/>
  </r>
  <r>
    <s v="HURTO ENTIDADES FINANCIERAS"/>
    <x v="0"/>
    <x v="0"/>
    <s v="11001000"/>
    <x v="0"/>
    <d v="2018-07-25T00:00:00"/>
    <x v="8"/>
    <n v="7"/>
    <s v="JULIO"/>
    <x v="0"/>
    <s v="N/A"/>
    <s v="N/A"/>
    <x v="0"/>
  </r>
  <r>
    <s v="HURTO ENTIDADES FINANCIERAS"/>
    <x v="3"/>
    <x v="43"/>
    <s v="05101000"/>
    <x v="0"/>
    <d v="2018-07-27T00:00:00"/>
    <x v="24"/>
    <n v="7"/>
    <s v="JULIO"/>
    <x v="0"/>
    <s v="N/A"/>
    <s v="N/A"/>
    <x v="0"/>
  </r>
  <r>
    <s v="HURTO ENTIDADES FINANCIERAS"/>
    <x v="0"/>
    <x v="0"/>
    <s v="11001000"/>
    <x v="3"/>
    <d v="2018-07-31T00:00:00"/>
    <x v="29"/>
    <n v="7"/>
    <s v="JULIO"/>
    <x v="0"/>
    <s v="N/A"/>
    <s v="N/A"/>
    <x v="0"/>
  </r>
  <r>
    <s v="HURTO ENTIDADES FINANCIERAS"/>
    <x v="18"/>
    <x v="44"/>
    <s v="50001000"/>
    <x v="0"/>
    <d v="2018-07-31T00:00:00"/>
    <x v="29"/>
    <n v="7"/>
    <s v="JULIO"/>
    <x v="0"/>
    <s v="N/A"/>
    <s v="N/A"/>
    <x v="0"/>
  </r>
  <r>
    <s v="HURTO ENTIDADES FINANCIERAS"/>
    <x v="3"/>
    <x v="5"/>
    <s v="05001000"/>
    <x v="0"/>
    <d v="2018-08-02T00:00:00"/>
    <x v="10"/>
    <n v="8"/>
    <s v="AGOSTO"/>
    <x v="0"/>
    <s v="N/A"/>
    <s v="N/A"/>
    <x v="0"/>
  </r>
  <r>
    <s v="HURTO ENTIDADES FINANCIERAS"/>
    <x v="2"/>
    <x v="17"/>
    <s v="08001000"/>
    <x v="0"/>
    <d v="2018-08-03T00:00:00"/>
    <x v="0"/>
    <n v="8"/>
    <s v="AGOSTO"/>
    <x v="0"/>
    <s v="N/A"/>
    <s v="N/A"/>
    <x v="0"/>
  </r>
  <r>
    <s v="HURTO ENTIDADES FINANCIERAS"/>
    <x v="3"/>
    <x v="5"/>
    <s v="05001000"/>
    <x v="3"/>
    <d v="2018-08-08T00:00:00"/>
    <x v="15"/>
    <n v="8"/>
    <s v="AGOSTO"/>
    <x v="0"/>
    <s v="N/A"/>
    <s v="N/A"/>
    <x v="0"/>
  </r>
  <r>
    <s v="HURTO ENTIDADES FINANCIERAS"/>
    <x v="2"/>
    <x v="45"/>
    <s v="08758000"/>
    <x v="0"/>
    <d v="2018-08-10T00:00:00"/>
    <x v="1"/>
    <n v="8"/>
    <s v="AGOSTO"/>
    <x v="0"/>
    <s v="N/A"/>
    <s v="N/A"/>
    <x v="0"/>
  </r>
  <r>
    <s v="HURTO ENTIDADES FINANCIERAS"/>
    <x v="3"/>
    <x v="5"/>
    <s v="05001000"/>
    <x v="0"/>
    <d v="2018-08-14T00:00:00"/>
    <x v="18"/>
    <n v="8"/>
    <s v="AGOSTO"/>
    <x v="0"/>
    <s v="N/A"/>
    <s v="N/A"/>
    <x v="0"/>
  </r>
  <r>
    <s v="HURTO ENTIDADES FINANCIERAS"/>
    <x v="2"/>
    <x v="17"/>
    <s v="08001000"/>
    <x v="0"/>
    <d v="2018-08-16T00:00:00"/>
    <x v="19"/>
    <n v="8"/>
    <s v="AGOSTO"/>
    <x v="0"/>
    <s v="N/A"/>
    <s v="N/A"/>
    <x v="0"/>
  </r>
  <r>
    <s v="HURTO ENTIDADES FINANCIERAS"/>
    <x v="10"/>
    <x v="46"/>
    <s v="66682000"/>
    <x v="0"/>
    <d v="2018-08-16T00:00:00"/>
    <x v="19"/>
    <n v="8"/>
    <s v="AGOSTO"/>
    <x v="0"/>
    <s v="N/A"/>
    <s v="N/A"/>
    <x v="0"/>
  </r>
  <r>
    <s v="HURTO ENTIDADES FINANCIERAS"/>
    <x v="0"/>
    <x v="0"/>
    <s v="11001000"/>
    <x v="4"/>
    <d v="2018-08-22T00:00:00"/>
    <x v="21"/>
    <n v="8"/>
    <s v="AGOSTO"/>
    <x v="0"/>
    <s v="N/A"/>
    <s v="N/A"/>
    <x v="0"/>
  </r>
  <r>
    <s v="HURTO ENTIDADES FINANCIERAS"/>
    <x v="2"/>
    <x v="17"/>
    <s v="08001000"/>
    <x v="0"/>
    <d v="2018-08-29T00:00:00"/>
    <x v="30"/>
    <n v="8"/>
    <s v="AGOSTO"/>
    <x v="0"/>
    <s v="N/A"/>
    <s v="N/A"/>
    <x v="0"/>
  </r>
  <r>
    <s v="HURTO ENTIDADES FINANCIERAS"/>
    <x v="3"/>
    <x v="5"/>
    <s v="05001000"/>
    <x v="0"/>
    <d v="2018-08-30T00:00:00"/>
    <x v="27"/>
    <n v="8"/>
    <s v="AGOSTO"/>
    <x v="0"/>
    <s v="N/A"/>
    <s v="N/A"/>
    <x v="0"/>
  </r>
  <r>
    <s v="HURTO ENTIDADES FINANCIERAS"/>
    <x v="19"/>
    <x v="47"/>
    <s v="27361000"/>
    <x v="2"/>
    <d v="2018-09-01T00:00:00"/>
    <x v="9"/>
    <n v="9"/>
    <s v="SEPTIEMBRE"/>
    <x v="0"/>
    <s v="N/A"/>
    <s v="N/A"/>
    <x v="0"/>
  </r>
  <r>
    <s v="HURTO ENTIDADES FINANCIERAS"/>
    <x v="6"/>
    <x v="11"/>
    <s v="70418000"/>
    <x v="4"/>
    <d v="2018-09-03T00:00:00"/>
    <x v="0"/>
    <n v="9"/>
    <s v="SEPTIEMBRE"/>
    <x v="0"/>
    <s v="N/A"/>
    <s v="N/A"/>
    <x v="0"/>
  </r>
  <r>
    <s v="HURTO ENTIDADES FINANCIERAS"/>
    <x v="4"/>
    <x v="48"/>
    <s v="73001000"/>
    <x v="0"/>
    <d v="2018-09-06T00:00:00"/>
    <x v="13"/>
    <n v="9"/>
    <s v="SEPTIEMBRE"/>
    <x v="0"/>
    <s v="N/A"/>
    <s v="N/A"/>
    <x v="0"/>
  </r>
  <r>
    <s v="HURTO ENTIDADES FINANCIERAS"/>
    <x v="0"/>
    <x v="0"/>
    <s v="11001000"/>
    <x v="4"/>
    <d v="2018-09-10T00:00:00"/>
    <x v="1"/>
    <n v="9"/>
    <s v="SEPTIEMBRE"/>
    <x v="0"/>
    <s v="N/A"/>
    <s v="N/A"/>
    <x v="0"/>
  </r>
  <r>
    <s v="HURTO ENTIDADES FINANCIERAS"/>
    <x v="0"/>
    <x v="0"/>
    <s v="11001000"/>
    <x v="6"/>
    <d v="2018-09-11T00:00:00"/>
    <x v="2"/>
    <n v="9"/>
    <s v="SEPTIEMBRE"/>
    <x v="0"/>
    <s v="N/A"/>
    <s v="N/A"/>
    <x v="0"/>
  </r>
  <r>
    <s v="HURTO ENTIDADES FINANCIERAS"/>
    <x v="2"/>
    <x v="45"/>
    <s v="08758000"/>
    <x v="0"/>
    <d v="2018-09-13T00:00:00"/>
    <x v="3"/>
    <n v="9"/>
    <s v="SEPTIEMBRE"/>
    <x v="0"/>
    <s v="N/A"/>
    <s v="N/A"/>
    <x v="0"/>
  </r>
  <r>
    <s v="HURTO ENTIDADES FINANCIERAS"/>
    <x v="1"/>
    <x v="33"/>
    <s v="23555000"/>
    <x v="0"/>
    <d v="2018-09-14T00:00:00"/>
    <x v="18"/>
    <n v="9"/>
    <s v="SEPTIEMBRE"/>
    <x v="0"/>
    <s v="N/A"/>
    <s v="N/A"/>
    <x v="0"/>
  </r>
  <r>
    <s v="HURTO ENTIDADES FINANCIERAS"/>
    <x v="0"/>
    <x v="0"/>
    <s v="11001000"/>
    <x v="5"/>
    <d v="2018-09-15T00:00:00"/>
    <x v="28"/>
    <n v="9"/>
    <s v="SEPTIEMBRE"/>
    <x v="0"/>
    <s v="N/A"/>
    <s v="N/A"/>
    <x v="0"/>
  </r>
  <r>
    <s v="HURTO ENTIDADES FINANCIERAS"/>
    <x v="3"/>
    <x v="5"/>
    <s v="05001000"/>
    <x v="0"/>
    <d v="2018-09-27T00:00:00"/>
    <x v="24"/>
    <n v="9"/>
    <s v="SEPTIEMBRE"/>
    <x v="0"/>
    <s v="N/A"/>
    <s v="N/A"/>
    <x v="0"/>
  </r>
  <r>
    <s v="HURTO ENTIDADES FINANCIERAS"/>
    <x v="0"/>
    <x v="0"/>
    <s v="11001000"/>
    <x v="3"/>
    <d v="2018-09-28T00:00:00"/>
    <x v="26"/>
    <n v="9"/>
    <s v="SEPTIEMBRE"/>
    <x v="0"/>
    <s v="N/A"/>
    <s v="N/A"/>
    <x v="0"/>
  </r>
  <r>
    <s v="HURTO ENTIDADES FINANCIERAS"/>
    <x v="20"/>
    <x v="49"/>
    <s v="47745000"/>
    <x v="2"/>
    <d v="2018-09-28T00:00:00"/>
    <x v="26"/>
    <n v="9"/>
    <s v="SEPTIEMBRE"/>
    <x v="0"/>
    <s v="N/A"/>
    <s v="N/A"/>
    <x v="0"/>
  </r>
  <r>
    <s v="HURTO ENTIDADES FINANCIERAS"/>
    <x v="6"/>
    <x v="50"/>
    <s v="70742000"/>
    <x v="4"/>
    <d v="2018-09-28T00:00:00"/>
    <x v="26"/>
    <n v="9"/>
    <s v="SEPTIEMBRE"/>
    <x v="0"/>
    <s v="N/A"/>
    <s v="N/A"/>
    <x v="0"/>
  </r>
  <r>
    <s v="HURTO ENTIDADES FINANCIERAS"/>
    <x v="6"/>
    <x v="51"/>
    <s v="70001000"/>
    <x v="4"/>
    <d v="2018-09-28T00:00:00"/>
    <x v="26"/>
    <n v="9"/>
    <s v="SEPTIEMBRE"/>
    <x v="0"/>
    <s v="N/A"/>
    <s v="N/A"/>
    <x v="0"/>
  </r>
  <r>
    <s v="HURTO ENTIDADES FINANCIERAS"/>
    <x v="8"/>
    <x v="13"/>
    <s v="41001000"/>
    <x v="0"/>
    <d v="2018-10-03T00:00:00"/>
    <x v="0"/>
    <n v="10"/>
    <s v="OCTUBRE"/>
    <x v="0"/>
    <s v="N/A"/>
    <s v="N/A"/>
    <x v="0"/>
  </r>
  <r>
    <s v="HURTO ENTIDADES FINANCIERAS"/>
    <x v="9"/>
    <x v="14"/>
    <s v="76001000"/>
    <x v="0"/>
    <d v="2018-10-03T00:00:00"/>
    <x v="0"/>
    <n v="10"/>
    <s v="OCTUBRE"/>
    <x v="0"/>
    <s v="N/A"/>
    <s v="N/A"/>
    <x v="0"/>
  </r>
  <r>
    <s v="HURTO ENTIDADES FINANCIERAS"/>
    <x v="0"/>
    <x v="0"/>
    <s v="11001000"/>
    <x v="4"/>
    <d v="2018-10-03T00:00:00"/>
    <x v="0"/>
    <n v="10"/>
    <s v="OCTUBRE"/>
    <x v="0"/>
    <s v="N/A"/>
    <s v="N/A"/>
    <x v="0"/>
  </r>
  <r>
    <s v="HURTO ENTIDADES FINANCIERAS"/>
    <x v="3"/>
    <x v="5"/>
    <s v="05001000"/>
    <x v="4"/>
    <d v="2018-10-04T00:00:00"/>
    <x v="11"/>
    <n v="10"/>
    <s v="OCTUBRE"/>
    <x v="0"/>
    <s v="N/A"/>
    <s v="N/A"/>
    <x v="0"/>
  </r>
  <r>
    <s v="HURTO ENTIDADES FINANCIERAS"/>
    <x v="15"/>
    <x v="52"/>
    <s v="20011000"/>
    <x v="0"/>
    <d v="2018-10-05T00:00:00"/>
    <x v="12"/>
    <n v="10"/>
    <s v="OCTUBRE"/>
    <x v="0"/>
    <s v="N/A"/>
    <s v="N/A"/>
    <x v="0"/>
  </r>
  <r>
    <s v="HURTO ENTIDADES FINANCIERAS"/>
    <x v="1"/>
    <x v="15"/>
    <s v="23001000"/>
    <x v="4"/>
    <d v="2018-10-05T00:00:00"/>
    <x v="12"/>
    <n v="10"/>
    <s v="OCTUBRE"/>
    <x v="0"/>
    <s v="N/A"/>
    <s v="N/A"/>
    <x v="0"/>
  </r>
  <r>
    <s v="HURTO ENTIDADES FINANCIERAS"/>
    <x v="0"/>
    <x v="0"/>
    <s v="11001000"/>
    <x v="0"/>
    <d v="2018-10-06T00:00:00"/>
    <x v="13"/>
    <n v="10"/>
    <s v="OCTUBRE"/>
    <x v="0"/>
    <s v="N/A"/>
    <s v="N/A"/>
    <x v="0"/>
  </r>
  <r>
    <s v="HURTO ENTIDADES FINANCIERAS"/>
    <x v="1"/>
    <x v="53"/>
    <s v="23162000"/>
    <x v="4"/>
    <d v="2018-10-08T00:00:00"/>
    <x v="15"/>
    <n v="10"/>
    <s v="OCTUBRE"/>
    <x v="0"/>
    <s v="N/A"/>
    <s v="N/A"/>
    <x v="0"/>
  </r>
  <r>
    <s v="HURTO ENTIDADES FINANCIERAS"/>
    <x v="2"/>
    <x v="17"/>
    <s v="08001000"/>
    <x v="0"/>
    <d v="2018-10-10T00:00:00"/>
    <x v="1"/>
    <n v="10"/>
    <s v="OCTUBRE"/>
    <x v="0"/>
    <s v="N/A"/>
    <s v="N/A"/>
    <x v="0"/>
  </r>
  <r>
    <s v="HURTO ENTIDADES FINANCIERAS"/>
    <x v="0"/>
    <x v="0"/>
    <s v="11001000"/>
    <x v="6"/>
    <d v="2018-10-10T00:00:00"/>
    <x v="1"/>
    <n v="10"/>
    <s v="OCTUBRE"/>
    <x v="0"/>
    <s v="N/A"/>
    <s v="N/A"/>
    <x v="0"/>
  </r>
  <r>
    <s v="HURTO ENTIDADES FINANCIERAS"/>
    <x v="0"/>
    <x v="54"/>
    <s v="25817000"/>
    <x v="6"/>
    <d v="2018-10-11T00:00:00"/>
    <x v="2"/>
    <n v="10"/>
    <s v="OCTUBRE"/>
    <x v="0"/>
    <s v="N/A"/>
    <s v="N/A"/>
    <x v="0"/>
  </r>
  <r>
    <s v="HURTO ENTIDADES FINANCIERAS"/>
    <x v="7"/>
    <x v="12"/>
    <s v="54001000"/>
    <x v="6"/>
    <d v="2018-10-13T00:00:00"/>
    <x v="3"/>
    <n v="10"/>
    <s v="OCTUBRE"/>
    <x v="0"/>
    <s v="N/A"/>
    <s v="N/A"/>
    <x v="0"/>
  </r>
  <r>
    <s v="HURTO ENTIDADES FINANCIERAS"/>
    <x v="3"/>
    <x v="5"/>
    <s v="05001000"/>
    <x v="0"/>
    <d v="2018-10-18T00:00:00"/>
    <x v="4"/>
    <n v="10"/>
    <s v="OCTUBRE"/>
    <x v="0"/>
    <s v="N/A"/>
    <s v="N/A"/>
    <x v="0"/>
  </r>
  <r>
    <s v="HURTO ENTIDADES FINANCIERAS"/>
    <x v="9"/>
    <x v="14"/>
    <s v="76001000"/>
    <x v="0"/>
    <d v="2018-10-18T00:00:00"/>
    <x v="4"/>
    <n v="10"/>
    <s v="OCTUBRE"/>
    <x v="0"/>
    <s v="N/A"/>
    <s v="N/A"/>
    <x v="0"/>
  </r>
  <r>
    <s v="HURTO ENTIDADES FINANCIERAS"/>
    <x v="2"/>
    <x v="17"/>
    <s v="08001000"/>
    <x v="4"/>
    <d v="2018-10-19T00:00:00"/>
    <x v="5"/>
    <n v="10"/>
    <s v="OCTUBRE"/>
    <x v="0"/>
    <s v="N/A"/>
    <s v="N/A"/>
    <x v="0"/>
  </r>
  <r>
    <s v="HURTO ENTIDADES FINANCIERAS"/>
    <x v="2"/>
    <x v="17"/>
    <s v="08001000"/>
    <x v="0"/>
    <d v="2018-10-22T00:00:00"/>
    <x v="21"/>
    <n v="10"/>
    <s v="OCTUBRE"/>
    <x v="0"/>
    <s v="N/A"/>
    <s v="N/A"/>
    <x v="0"/>
  </r>
  <r>
    <s v="HURTO ENTIDADES FINANCIERAS"/>
    <x v="0"/>
    <x v="0"/>
    <s v="11001000"/>
    <x v="0"/>
    <d v="2018-10-24T00:00:00"/>
    <x v="7"/>
    <n v="10"/>
    <s v="OCTUBRE"/>
    <x v="0"/>
    <s v="N/A"/>
    <s v="N/A"/>
    <x v="0"/>
  </r>
  <r>
    <s v="HURTO ENTIDADES FINANCIERAS"/>
    <x v="15"/>
    <x v="55"/>
    <s v="20621000"/>
    <x v="0"/>
    <d v="2018-10-25T00:00:00"/>
    <x v="8"/>
    <n v="10"/>
    <s v="OCTUBRE"/>
    <x v="0"/>
    <s v="N/A"/>
    <s v="N/A"/>
    <x v="0"/>
  </r>
  <r>
    <s v="HURTO ENTIDADES FINANCIERAS"/>
    <x v="0"/>
    <x v="0"/>
    <s v="11001000"/>
    <x v="6"/>
    <d v="2018-10-25T00:00:00"/>
    <x v="8"/>
    <n v="10"/>
    <s v="OCTUBRE"/>
    <x v="0"/>
    <s v="N/A"/>
    <s v="N/A"/>
    <x v="0"/>
  </r>
  <r>
    <s v="HURTO ENTIDADES FINANCIERAS"/>
    <x v="3"/>
    <x v="5"/>
    <s v="05001000"/>
    <x v="0"/>
    <d v="2018-10-26T00:00:00"/>
    <x v="23"/>
    <n v="10"/>
    <s v="OCTUBRE"/>
    <x v="0"/>
    <s v="N/A"/>
    <s v="N/A"/>
    <x v="0"/>
  </r>
  <r>
    <s v="HURTO ENTIDADES FINANCIERAS"/>
    <x v="2"/>
    <x v="17"/>
    <s v="08001000"/>
    <x v="0"/>
    <d v="2018-11-01T00:00:00"/>
    <x v="9"/>
    <n v="11"/>
    <s v="NOVIEMBRE"/>
    <x v="0"/>
    <s v="N/A"/>
    <s v="N/A"/>
    <x v="0"/>
  </r>
  <r>
    <s v="HURTO ENTIDADES FINANCIERAS"/>
    <x v="2"/>
    <x v="17"/>
    <s v="08001000"/>
    <x v="6"/>
    <d v="2018-11-01T00:00:00"/>
    <x v="9"/>
    <n v="11"/>
    <s v="NOVIEMBRE"/>
    <x v="0"/>
    <s v="N/A"/>
    <s v="N/A"/>
    <x v="0"/>
  </r>
  <r>
    <s v="HURTO ENTIDADES FINANCIERAS"/>
    <x v="0"/>
    <x v="0"/>
    <s v="11001000"/>
    <x v="4"/>
    <d v="2018-11-06T00:00:00"/>
    <x v="13"/>
    <n v="11"/>
    <s v="NOVIEMBRE"/>
    <x v="0"/>
    <s v="N/A"/>
    <s v="N/A"/>
    <x v="0"/>
  </r>
  <r>
    <s v="HURTO ENTIDADES FINANCIERAS"/>
    <x v="2"/>
    <x v="56"/>
    <s v="08141000"/>
    <x v="0"/>
    <d v="2018-11-13T00:00:00"/>
    <x v="3"/>
    <n v="11"/>
    <s v="NOVIEMBRE"/>
    <x v="0"/>
    <s v="N/A"/>
    <s v="N/A"/>
    <x v="0"/>
  </r>
  <r>
    <s v="HURTO ENTIDADES FINANCIERAS"/>
    <x v="2"/>
    <x v="17"/>
    <s v="08001000"/>
    <x v="0"/>
    <d v="2018-11-15T00:00:00"/>
    <x v="28"/>
    <n v="11"/>
    <s v="NOVIEMBRE"/>
    <x v="0"/>
    <s v="N/A"/>
    <s v="N/A"/>
    <x v="0"/>
  </r>
  <r>
    <s v="HURTO ENTIDADES FINANCIERAS"/>
    <x v="3"/>
    <x v="5"/>
    <s v="05001000"/>
    <x v="4"/>
    <d v="2018-11-16T00:00:00"/>
    <x v="19"/>
    <n v="11"/>
    <s v="NOVIEMBRE"/>
    <x v="0"/>
    <s v="N/A"/>
    <s v="N/A"/>
    <x v="0"/>
  </r>
  <r>
    <s v="HURTO ENTIDADES FINANCIERAS"/>
    <x v="0"/>
    <x v="0"/>
    <s v="11001000"/>
    <x v="6"/>
    <d v="2018-11-19T00:00:00"/>
    <x v="5"/>
    <n v="11"/>
    <s v="NOVIEMBRE"/>
    <x v="0"/>
    <s v="N/A"/>
    <s v="N/A"/>
    <x v="0"/>
  </r>
  <r>
    <s v="HURTO ENTIDADES FINANCIERAS"/>
    <x v="0"/>
    <x v="0"/>
    <s v="11001000"/>
    <x v="0"/>
    <d v="2018-11-20T00:00:00"/>
    <x v="6"/>
    <n v="11"/>
    <s v="NOVIEMBRE"/>
    <x v="0"/>
    <s v="N/A"/>
    <s v="N/A"/>
    <x v="0"/>
  </r>
  <r>
    <s v="HURTO ENTIDADES FINANCIERAS"/>
    <x v="3"/>
    <x v="36"/>
    <s v="05266000"/>
    <x v="0"/>
    <d v="2018-11-21T00:00:00"/>
    <x v="25"/>
    <n v="11"/>
    <s v="NOVIEMBRE"/>
    <x v="0"/>
    <s v="N/A"/>
    <s v="N/A"/>
    <x v="0"/>
  </r>
  <r>
    <s v="HURTO ENTIDADES FINANCIERAS"/>
    <x v="3"/>
    <x v="5"/>
    <s v="05001000"/>
    <x v="4"/>
    <d v="2018-11-26T00:00:00"/>
    <x v="23"/>
    <n v="11"/>
    <s v="NOVIEMBRE"/>
    <x v="0"/>
    <s v="N/A"/>
    <s v="N/A"/>
    <x v="0"/>
  </r>
  <r>
    <s v="HURTO ENTIDADES FINANCIERAS"/>
    <x v="18"/>
    <x v="44"/>
    <s v="50001000"/>
    <x v="4"/>
    <d v="2018-11-26T00:00:00"/>
    <x v="23"/>
    <n v="11"/>
    <s v="NOVIEMBRE"/>
    <x v="0"/>
    <s v="N/A"/>
    <s v="N/A"/>
    <x v="0"/>
  </r>
  <r>
    <s v="HURTO ENTIDADES FINANCIERAS"/>
    <x v="7"/>
    <x v="12"/>
    <s v="54001000"/>
    <x v="6"/>
    <d v="2018-11-28T00:00:00"/>
    <x v="26"/>
    <n v="11"/>
    <s v="NOVIEMBRE"/>
    <x v="0"/>
    <s v="N/A"/>
    <s v="N/A"/>
    <x v="0"/>
  </r>
  <r>
    <s v="HURTO ENTIDADES FINANCIERAS"/>
    <x v="1"/>
    <x v="57"/>
    <s v="23464000"/>
    <x v="4"/>
    <d v="2018-11-28T00:00:00"/>
    <x v="26"/>
    <n v="11"/>
    <s v="NOVIEMBRE"/>
    <x v="0"/>
    <s v="N/A"/>
    <s v="N/A"/>
    <x v="0"/>
  </r>
  <r>
    <s v="HURTO ENTIDADES FINANCIERAS"/>
    <x v="11"/>
    <x v="58"/>
    <s v="44650000"/>
    <x v="0"/>
    <d v="2018-11-29T00:00:00"/>
    <x v="30"/>
    <n v="11"/>
    <s v="NOVIEMBRE"/>
    <x v="0"/>
    <s v="N/A"/>
    <s v="N/A"/>
    <x v="0"/>
  </r>
  <r>
    <s v="HURTO ENTIDADES FINANCIERAS"/>
    <x v="2"/>
    <x v="45"/>
    <s v="08758000"/>
    <x v="0"/>
    <d v="2018-11-30T00:00:00"/>
    <x v="27"/>
    <n v="11"/>
    <s v="NOVIEMBRE"/>
    <x v="0"/>
    <s v="N/A"/>
    <s v="N/A"/>
    <x v="0"/>
  </r>
  <r>
    <s v="HURTO ENTIDADES FINANCIERAS"/>
    <x v="0"/>
    <x v="0"/>
    <s v="11001000"/>
    <x v="1"/>
    <d v="2018-11-30T00:00:00"/>
    <x v="27"/>
    <n v="11"/>
    <s v="NOVIEMBRE"/>
    <x v="0"/>
    <s v="N/A"/>
    <s v="N/A"/>
    <x v="0"/>
  </r>
  <r>
    <s v="HURTO ENTIDADES FINANCIERAS"/>
    <x v="21"/>
    <x v="59"/>
    <s v="52356000"/>
    <x v="4"/>
    <d v="2018-11-30T00:00:00"/>
    <x v="27"/>
    <n v="11"/>
    <s v="NOVIEMBRE"/>
    <x v="0"/>
    <s v="N/A"/>
    <s v="N/A"/>
    <x v="0"/>
  </r>
  <r>
    <s v="HURTO ENTIDADES FINANCIERAS"/>
    <x v="8"/>
    <x v="60"/>
    <s v="41359000"/>
    <x v="3"/>
    <d v="2018-12-03T00:00:00"/>
    <x v="0"/>
    <n v="12"/>
    <s v="DICIEMBRE"/>
    <x v="0"/>
    <s v="N/A"/>
    <s v="N/A"/>
    <x v="0"/>
  </r>
  <r>
    <s v="HURTO ENTIDADES FINANCIERAS"/>
    <x v="0"/>
    <x v="0"/>
    <s v="11001000"/>
    <x v="0"/>
    <d v="2018-12-04T00:00:00"/>
    <x v="11"/>
    <n v="12"/>
    <s v="DICIEMBRE"/>
    <x v="0"/>
    <s v="N/A"/>
    <s v="N/A"/>
    <x v="0"/>
  </r>
  <r>
    <s v="HURTO ENTIDADES FINANCIERAS"/>
    <x v="6"/>
    <x v="61"/>
    <s v="70670000"/>
    <x v="0"/>
    <d v="2018-12-04T00:00:00"/>
    <x v="11"/>
    <n v="12"/>
    <s v="DICIEMBRE"/>
    <x v="0"/>
    <s v="N/A"/>
    <s v="N/A"/>
    <x v="0"/>
  </r>
  <r>
    <s v="HURTO ENTIDADES FINANCIERAS"/>
    <x v="7"/>
    <x v="12"/>
    <s v="54001000"/>
    <x v="4"/>
    <d v="2018-12-06T00:00:00"/>
    <x v="13"/>
    <n v="12"/>
    <s v="DICIEMBRE"/>
    <x v="0"/>
    <s v="N/A"/>
    <s v="N/A"/>
    <x v="0"/>
  </r>
  <r>
    <s v="HURTO ENTIDADES FINANCIERAS"/>
    <x v="9"/>
    <x v="14"/>
    <s v="76001000"/>
    <x v="0"/>
    <d v="2018-12-07T00:00:00"/>
    <x v="14"/>
    <n v="12"/>
    <s v="DICIEMBRE"/>
    <x v="0"/>
    <s v="N/A"/>
    <s v="N/A"/>
    <x v="0"/>
  </r>
  <r>
    <s v="HURTO ENTIDADES FINANCIERAS"/>
    <x v="0"/>
    <x v="0"/>
    <s v="11001000"/>
    <x v="6"/>
    <d v="2018-12-07T00:00:00"/>
    <x v="14"/>
    <n v="12"/>
    <s v="DICIEMBRE"/>
    <x v="0"/>
    <s v="N/A"/>
    <s v="N/A"/>
    <x v="0"/>
  </r>
  <r>
    <s v="HURTO ENTIDADES FINANCIERAS"/>
    <x v="16"/>
    <x v="41"/>
    <s v="13001000"/>
    <x v="0"/>
    <d v="2018-12-10T00:00:00"/>
    <x v="1"/>
    <n v="12"/>
    <s v="DICIEMBRE"/>
    <x v="0"/>
    <s v="N/A"/>
    <s v="N/A"/>
    <x v="0"/>
  </r>
  <r>
    <s v="HURTO ENTIDADES FINANCIERAS"/>
    <x v="0"/>
    <x v="0"/>
    <s v="11001000"/>
    <x v="4"/>
    <d v="2018-12-10T00:00:00"/>
    <x v="1"/>
    <n v="12"/>
    <s v="DICIEMBRE"/>
    <x v="0"/>
    <s v="N/A"/>
    <s v="N/A"/>
    <x v="0"/>
  </r>
  <r>
    <s v="HURTO ENTIDADES FINANCIERAS"/>
    <x v="8"/>
    <x v="13"/>
    <s v="41001000"/>
    <x v="4"/>
    <d v="2018-12-11T00:00:00"/>
    <x v="2"/>
    <n v="12"/>
    <s v="DICIEMBRE"/>
    <x v="0"/>
    <s v="N/A"/>
    <s v="N/A"/>
    <x v="0"/>
  </r>
  <r>
    <s v="HURTO ENTIDADES FINANCIERAS"/>
    <x v="3"/>
    <x v="5"/>
    <s v="05001000"/>
    <x v="0"/>
    <d v="2018-12-12T00:00:00"/>
    <x v="17"/>
    <n v="12"/>
    <s v="DICIEMBRE"/>
    <x v="0"/>
    <s v="N/A"/>
    <s v="N/A"/>
    <x v="0"/>
  </r>
  <r>
    <s v="HURTO ENTIDADES FINANCIERAS"/>
    <x v="22"/>
    <x v="62"/>
    <s v="95001000"/>
    <x v="0"/>
    <d v="2018-12-13T00:00:00"/>
    <x v="3"/>
    <n v="12"/>
    <s v="DICIEMBRE"/>
    <x v="0"/>
    <s v="N/A"/>
    <s v="N/A"/>
    <x v="0"/>
  </r>
  <r>
    <s v="HURTO ENTIDADES FINANCIERAS"/>
    <x v="0"/>
    <x v="0"/>
    <s v="11001000"/>
    <x v="0"/>
    <d v="2018-12-14T00:00:00"/>
    <x v="18"/>
    <n v="12"/>
    <s v="DICIEMBRE"/>
    <x v="0"/>
    <s v="N/A"/>
    <s v="N/A"/>
    <x v="0"/>
  </r>
  <r>
    <s v="HURTO ENTIDADES FINANCIERAS"/>
    <x v="8"/>
    <x v="13"/>
    <s v="41001000"/>
    <x v="0"/>
    <d v="2018-12-18T00:00:00"/>
    <x v="4"/>
    <n v="12"/>
    <s v="DICIEMBRE"/>
    <x v="0"/>
    <s v="N/A"/>
    <s v="N/A"/>
    <x v="0"/>
  </r>
  <r>
    <s v="HURTO ENTIDADES FINANCIERAS"/>
    <x v="0"/>
    <x v="63"/>
    <s v="25386000"/>
    <x v="2"/>
    <d v="2018-12-18T00:00:00"/>
    <x v="4"/>
    <n v="12"/>
    <s v="DICIEMBRE"/>
    <x v="0"/>
    <s v="N/A"/>
    <s v="N/A"/>
    <x v="0"/>
  </r>
  <r>
    <s v="HURTO ENTIDADES FINANCIERAS"/>
    <x v="8"/>
    <x v="13"/>
    <s v="41001000"/>
    <x v="3"/>
    <d v="2018-12-20T00:00:00"/>
    <x v="6"/>
    <n v="12"/>
    <s v="DICIEMBRE"/>
    <x v="0"/>
    <s v="N/A"/>
    <s v="N/A"/>
    <x v="0"/>
  </r>
  <r>
    <s v="HURTO ENTIDADES FINANCIERAS"/>
    <x v="3"/>
    <x v="64"/>
    <s v="05579000"/>
    <x v="2"/>
    <d v="2018-12-20T00:00:00"/>
    <x v="6"/>
    <n v="12"/>
    <s v="DICIEMBRE"/>
    <x v="0"/>
    <s v="N/A"/>
    <s v="N/A"/>
    <x v="0"/>
  </r>
  <r>
    <s v="HURTO ENTIDADES FINANCIERAS"/>
    <x v="0"/>
    <x v="0"/>
    <s v="11001000"/>
    <x v="6"/>
    <d v="2018-12-20T00:00:00"/>
    <x v="6"/>
    <n v="12"/>
    <s v="DICIEMBRE"/>
    <x v="0"/>
    <s v="N/A"/>
    <s v="N/A"/>
    <x v="0"/>
  </r>
  <r>
    <s v="HURTO ENTIDADES FINANCIERAS"/>
    <x v="9"/>
    <x v="14"/>
    <s v="76001000"/>
    <x v="0"/>
    <d v="2018-12-21T00:00:00"/>
    <x v="25"/>
    <n v="12"/>
    <s v="DICIEMBRE"/>
    <x v="0"/>
    <s v="N/A"/>
    <s v="N/A"/>
    <x v="0"/>
  </r>
  <r>
    <s v="HURTO ENTIDADES FINANCIERAS"/>
    <x v="16"/>
    <x v="41"/>
    <s v="13001000"/>
    <x v="1"/>
    <d v="2018-12-23T00:00:00"/>
    <x v="22"/>
    <n v="12"/>
    <s v="DICIEMBRE"/>
    <x v="0"/>
    <s v="N/A"/>
    <s v="N/A"/>
    <x v="0"/>
  </r>
  <r>
    <s v="HURTO ENTIDADES FINANCIERAS"/>
    <x v="9"/>
    <x v="14"/>
    <s v="76001000"/>
    <x v="4"/>
    <d v="2018-12-26T00:00:00"/>
    <x v="23"/>
    <n v="12"/>
    <s v="DICIEMBRE"/>
    <x v="0"/>
    <s v="N/A"/>
    <s v="N/A"/>
    <x v="0"/>
  </r>
  <r>
    <s v="HURTO ENTIDADES FINANCIERAS"/>
    <x v="9"/>
    <x v="14"/>
    <s v="76001000"/>
    <x v="4"/>
    <d v="2018-12-27T00:00:00"/>
    <x v="24"/>
    <n v="12"/>
    <s v="DICIEMBRE"/>
    <x v="0"/>
    <s v="N/A"/>
    <s v="N/A"/>
    <x v="0"/>
  </r>
  <r>
    <s v="HURTO ENTIDADES FINANCIERAS"/>
    <x v="3"/>
    <x v="65"/>
    <s v="05308000"/>
    <x v="0"/>
    <d v="2018-12-29T00:00:00"/>
    <x v="30"/>
    <n v="12"/>
    <s v="DICIEMBRE"/>
    <x v="0"/>
    <s v="N/A"/>
    <s v="N/A"/>
    <x v="0"/>
  </r>
  <r>
    <s v="HURTO ENTIDADES FINANCIERAS"/>
    <x v="16"/>
    <x v="41"/>
    <s v="13001000"/>
    <x v="4"/>
    <d v="2018-12-29T00:00:00"/>
    <x v="30"/>
    <n v="12"/>
    <s v="DICIEMBRE"/>
    <x v="0"/>
    <s v="N/A"/>
    <s v="N/A"/>
    <x v="0"/>
  </r>
  <r>
    <s v="HURTO ENTIDADES FINANCIERAS"/>
    <x v="9"/>
    <x v="14"/>
    <s v="76001000"/>
    <x v="0"/>
    <d v="2019-02-26T00:00:00"/>
    <x v="23"/>
    <n v="2"/>
    <s v="FEBRERO"/>
    <x v="1"/>
    <s v="N/A"/>
    <s v="N/A"/>
    <x v="0"/>
  </r>
  <r>
    <s v="HURTO ENTIDADES FINANCIERAS"/>
    <x v="2"/>
    <x v="17"/>
    <s v="08001000"/>
    <x v="0"/>
    <d v="2019-11-08T00:00:00"/>
    <x v="15"/>
    <n v="11"/>
    <s v="NOVIEMBRE"/>
    <x v="1"/>
    <s v="N/A"/>
    <s v="N/A"/>
    <x v="0"/>
  </r>
  <r>
    <s v="HURTO ENTIDADES FINANCIERAS"/>
    <x v="6"/>
    <x v="66"/>
    <s v="70221000"/>
    <x v="2"/>
    <d v="2019-11-30T00:00:00"/>
    <x v="27"/>
    <n v="11"/>
    <s v="NOVIEMBRE"/>
    <x v="1"/>
    <s v="N/A"/>
    <s v="N/A"/>
    <x v="0"/>
  </r>
  <r>
    <s v="HURTO ENTIDADES FINANCIERAS"/>
    <x v="5"/>
    <x v="7"/>
    <s v="68081000"/>
    <x v="4"/>
    <d v="2019-04-15T00:00:00"/>
    <x v="28"/>
    <n v="4"/>
    <s v="ABRIL"/>
    <x v="1"/>
    <s v="N/A"/>
    <s v="N/A"/>
    <x v="0"/>
  </r>
  <r>
    <s v="HURTO ENTIDADES FINANCIERAS"/>
    <x v="0"/>
    <x v="0"/>
    <s v="11001000"/>
    <x v="0"/>
    <d v="2019-12-23T00:00:00"/>
    <x v="22"/>
    <n v="12"/>
    <s v="DICIEMBRE"/>
    <x v="1"/>
    <s v="N/A"/>
    <s v="N/A"/>
    <x v="0"/>
  </r>
  <r>
    <s v="HURTO ENTIDADES FINANCIERAS"/>
    <x v="23"/>
    <x v="67"/>
    <s v="17001000"/>
    <x v="0"/>
    <d v="2019-02-14T00:00:00"/>
    <x v="18"/>
    <n v="2"/>
    <s v="FEBRERO"/>
    <x v="1"/>
    <s v="N/A"/>
    <s v="N/A"/>
    <x v="0"/>
  </r>
  <r>
    <s v="HURTO ENTIDADES FINANCIERAS"/>
    <x v="0"/>
    <x v="0"/>
    <s v="11001000"/>
    <x v="0"/>
    <d v="2019-06-07T00:00:00"/>
    <x v="14"/>
    <n v="6"/>
    <s v="JUNIO"/>
    <x v="1"/>
    <s v="N/A"/>
    <s v="N/A"/>
    <x v="0"/>
  </r>
  <r>
    <s v="HURTO ENTIDADES FINANCIERAS"/>
    <x v="16"/>
    <x v="68"/>
    <s v="13657000"/>
    <x v="0"/>
    <d v="2019-09-26T00:00:00"/>
    <x v="23"/>
    <n v="9"/>
    <s v="SEPTIEMBRE"/>
    <x v="1"/>
    <s v="N/A"/>
    <s v="N/A"/>
    <x v="0"/>
  </r>
  <r>
    <s v="HURTO ENTIDADES FINANCIERAS"/>
    <x v="14"/>
    <x v="28"/>
    <s v="15001000"/>
    <x v="4"/>
    <d v="2019-08-13T00:00:00"/>
    <x v="3"/>
    <n v="8"/>
    <s v="AGOSTO"/>
    <x v="1"/>
    <s v="N/A"/>
    <s v="N/A"/>
    <x v="0"/>
  </r>
  <r>
    <s v="HURTO ENTIDADES FINANCIERAS"/>
    <x v="0"/>
    <x v="0"/>
    <s v="11001000"/>
    <x v="0"/>
    <d v="2019-12-30T00:00:00"/>
    <x v="27"/>
    <n v="12"/>
    <s v="DICIEMBRE"/>
    <x v="1"/>
    <s v="N/A"/>
    <s v="N/A"/>
    <x v="0"/>
  </r>
  <r>
    <s v="HURTO ENTIDADES FINANCIERAS"/>
    <x v="9"/>
    <x v="69"/>
    <s v="76892000"/>
    <x v="4"/>
    <d v="2019-11-14T00:00:00"/>
    <x v="18"/>
    <n v="11"/>
    <s v="NOVIEMBRE"/>
    <x v="1"/>
    <s v="N/A"/>
    <s v="N/A"/>
    <x v="0"/>
  </r>
  <r>
    <s v="HURTO ENTIDADES FINANCIERAS"/>
    <x v="3"/>
    <x v="5"/>
    <s v="05001000"/>
    <x v="2"/>
    <d v="2019-03-10T00:00:00"/>
    <x v="1"/>
    <n v="3"/>
    <s v="MARZO"/>
    <x v="1"/>
    <s v="N/A"/>
    <s v="N/A"/>
    <x v="0"/>
  </r>
  <r>
    <s v="HURTO ENTIDADES FINANCIERAS"/>
    <x v="0"/>
    <x v="0"/>
    <s v="11001000"/>
    <x v="4"/>
    <d v="2019-06-18T00:00:00"/>
    <x v="4"/>
    <n v="6"/>
    <s v="JUNIO"/>
    <x v="1"/>
    <s v="N/A"/>
    <s v="N/A"/>
    <x v="0"/>
  </r>
  <r>
    <s v="HURTO ENTIDADES FINANCIERAS"/>
    <x v="0"/>
    <x v="0"/>
    <s v="11001000"/>
    <x v="0"/>
    <d v="2019-09-10T00:00:00"/>
    <x v="1"/>
    <n v="9"/>
    <s v="SEPTIEMBRE"/>
    <x v="1"/>
    <s v="N/A"/>
    <s v="N/A"/>
    <x v="0"/>
  </r>
  <r>
    <s v="HURTO ENTIDADES FINANCIERAS"/>
    <x v="0"/>
    <x v="0"/>
    <s v="11001000"/>
    <x v="0"/>
    <d v="2019-01-05T00:00:00"/>
    <x v="12"/>
    <n v="1"/>
    <s v="ENERO"/>
    <x v="1"/>
    <s v="N/A"/>
    <s v="N/A"/>
    <x v="0"/>
  </r>
  <r>
    <s v="HURTO ENTIDADES FINANCIERAS"/>
    <x v="3"/>
    <x v="5"/>
    <s v="05001000"/>
    <x v="2"/>
    <d v="2019-01-14T00:00:00"/>
    <x v="18"/>
    <n v="1"/>
    <s v="ENERO"/>
    <x v="1"/>
    <s v="N/A"/>
    <s v="N/A"/>
    <x v="0"/>
  </r>
  <r>
    <s v="HURTO ENTIDADES FINANCIERAS"/>
    <x v="9"/>
    <x v="14"/>
    <s v="76001000"/>
    <x v="2"/>
    <d v="2019-03-28T00:00:00"/>
    <x v="26"/>
    <n v="3"/>
    <s v="MARZO"/>
    <x v="1"/>
    <s v="N/A"/>
    <s v="N/A"/>
    <x v="0"/>
  </r>
  <r>
    <s v="HURTO ENTIDADES FINANCIERAS"/>
    <x v="12"/>
    <x v="70"/>
    <s v="19137000"/>
    <x v="4"/>
    <d v="2019-12-26T00:00:00"/>
    <x v="23"/>
    <n v="12"/>
    <s v="DICIEMBRE"/>
    <x v="1"/>
    <s v="N/A"/>
    <s v="N/A"/>
    <x v="1"/>
  </r>
  <r>
    <s v="HURTO ENTIDADES FINANCIERAS"/>
    <x v="5"/>
    <x v="71"/>
    <s v="68001000"/>
    <x v="4"/>
    <d v="2019-10-23T00:00:00"/>
    <x v="22"/>
    <n v="10"/>
    <s v="OCTUBRE"/>
    <x v="1"/>
    <s v="N/A"/>
    <s v="N/A"/>
    <x v="0"/>
  </r>
  <r>
    <s v="HURTO ENTIDADES FINANCIERAS"/>
    <x v="9"/>
    <x v="14"/>
    <s v="76001000"/>
    <x v="4"/>
    <d v="2019-12-27T00:00:00"/>
    <x v="24"/>
    <n v="12"/>
    <s v="DICIEMBRE"/>
    <x v="1"/>
    <s v="N/A"/>
    <s v="N/A"/>
    <x v="0"/>
  </r>
  <r>
    <s v="HURTO ENTIDADES FINANCIERAS"/>
    <x v="21"/>
    <x v="72"/>
    <s v="52835000"/>
    <x v="4"/>
    <d v="2019-12-09T00:00:00"/>
    <x v="16"/>
    <n v="12"/>
    <s v="DICIEMBRE"/>
    <x v="1"/>
    <s v="N/A"/>
    <s v="N/A"/>
    <x v="0"/>
  </r>
  <r>
    <s v="HURTO ENTIDADES FINANCIERAS"/>
    <x v="1"/>
    <x v="53"/>
    <s v="23162000"/>
    <x v="0"/>
    <d v="2019-04-24T00:00:00"/>
    <x v="7"/>
    <n v="4"/>
    <s v="ABRIL"/>
    <x v="1"/>
    <s v="N/A"/>
    <s v="N/A"/>
    <x v="0"/>
  </r>
  <r>
    <s v="HURTO ENTIDADES FINANCIERAS"/>
    <x v="18"/>
    <x v="73"/>
    <s v="50370000"/>
    <x v="0"/>
    <d v="2019-06-11T00:00:00"/>
    <x v="2"/>
    <n v="6"/>
    <s v="JUNIO"/>
    <x v="1"/>
    <s v="N/A"/>
    <s v="N/A"/>
    <x v="0"/>
  </r>
  <r>
    <s v="HURTO ENTIDADES FINANCIERAS"/>
    <x v="6"/>
    <x v="51"/>
    <s v="70001000"/>
    <x v="2"/>
    <d v="2019-08-06T00:00:00"/>
    <x v="13"/>
    <n v="8"/>
    <s v="AGOSTO"/>
    <x v="1"/>
    <s v="N/A"/>
    <s v="N/A"/>
    <x v="0"/>
  </r>
  <r>
    <s v="HURTO ENTIDADES FINANCIERAS"/>
    <x v="2"/>
    <x v="56"/>
    <s v="08141000"/>
    <x v="2"/>
    <d v="2019-08-28T00:00:00"/>
    <x v="26"/>
    <n v="8"/>
    <s v="AGOSTO"/>
    <x v="1"/>
    <s v="N/A"/>
    <s v="N/A"/>
    <x v="0"/>
  </r>
  <r>
    <s v="HURTO ENTIDADES FINANCIERAS"/>
    <x v="4"/>
    <x v="48"/>
    <s v="73001000"/>
    <x v="1"/>
    <d v="2019-08-28T00:00:00"/>
    <x v="26"/>
    <n v="8"/>
    <s v="AGOSTO"/>
    <x v="1"/>
    <s v="N/A"/>
    <s v="N/A"/>
    <x v="0"/>
  </r>
  <r>
    <s v="HURTO ENTIDADES FINANCIERAS"/>
    <x v="6"/>
    <x v="50"/>
    <s v="70742000"/>
    <x v="0"/>
    <d v="2019-09-03T00:00:00"/>
    <x v="0"/>
    <n v="9"/>
    <s v="SEPTIEMBRE"/>
    <x v="1"/>
    <s v="N/A"/>
    <s v="N/A"/>
    <x v="0"/>
  </r>
  <r>
    <s v="HURTO ENTIDADES FINANCIERAS"/>
    <x v="8"/>
    <x v="74"/>
    <s v="41551000"/>
    <x v="0"/>
    <d v="2019-09-09T00:00:00"/>
    <x v="16"/>
    <n v="9"/>
    <s v="SEPTIEMBRE"/>
    <x v="1"/>
    <s v="N/A"/>
    <s v="N/A"/>
    <x v="0"/>
  </r>
  <r>
    <s v="HURTO ENTIDADES FINANCIERAS"/>
    <x v="2"/>
    <x v="45"/>
    <s v="08758000"/>
    <x v="7"/>
    <d v="2019-09-18T00:00:00"/>
    <x v="4"/>
    <n v="9"/>
    <s v="SEPTIEMBRE"/>
    <x v="1"/>
    <s v="N/A"/>
    <s v="N/A"/>
    <x v="0"/>
  </r>
  <r>
    <s v="HURTO ENTIDADES FINANCIERAS"/>
    <x v="11"/>
    <x v="75"/>
    <s v="44279000"/>
    <x v="0"/>
    <d v="2019-10-02T00:00:00"/>
    <x v="10"/>
    <n v="10"/>
    <s v="OCTUBRE"/>
    <x v="1"/>
    <s v="N/A"/>
    <s v="N/A"/>
    <x v="0"/>
  </r>
  <r>
    <s v="HURTO ENTIDADES FINANCIERAS"/>
    <x v="6"/>
    <x v="51"/>
    <s v="70001000"/>
    <x v="0"/>
    <d v="2019-11-16T00:00:00"/>
    <x v="19"/>
    <n v="11"/>
    <s v="NOVIEMBRE"/>
    <x v="1"/>
    <s v="N/A"/>
    <s v="N/A"/>
    <x v="0"/>
  </r>
  <r>
    <s v="HURTO ENTIDADES FINANCIERAS"/>
    <x v="11"/>
    <x v="76"/>
    <s v="44035000"/>
    <x v="4"/>
    <d v="2019-11-22T00:00:00"/>
    <x v="21"/>
    <n v="11"/>
    <s v="NOVIEMBRE"/>
    <x v="1"/>
    <s v="N/A"/>
    <s v="N/A"/>
    <x v="0"/>
  </r>
  <r>
    <s v="HURTO ENTIDADES FINANCIERAS"/>
    <x v="20"/>
    <x v="77"/>
    <s v="47189000"/>
    <x v="0"/>
    <d v="2019-11-26T00:00:00"/>
    <x v="23"/>
    <n v="11"/>
    <s v="NOVIEMBRE"/>
    <x v="1"/>
    <s v="N/A"/>
    <s v="N/A"/>
    <x v="0"/>
  </r>
  <r>
    <s v="HURTO ENTIDADES FINANCIERAS"/>
    <x v="12"/>
    <x v="20"/>
    <s v="19001000"/>
    <x v="0"/>
    <d v="2019-11-30T00:00:00"/>
    <x v="27"/>
    <n v="11"/>
    <s v="NOVIEMBRE"/>
    <x v="1"/>
    <s v="N/A"/>
    <s v="N/A"/>
    <x v="0"/>
  </r>
  <r>
    <s v="HURTO ENTIDADES FINANCIERAS"/>
    <x v="2"/>
    <x v="17"/>
    <s v="08001000"/>
    <x v="7"/>
    <d v="2019-10-04T00:00:00"/>
    <x v="11"/>
    <n v="10"/>
    <s v="OCTUBRE"/>
    <x v="1"/>
    <s v="N/A"/>
    <s v="N/A"/>
    <x v="0"/>
  </r>
  <r>
    <s v="HURTO ENTIDADES FINANCIERAS"/>
    <x v="0"/>
    <x v="0"/>
    <s v="11001000"/>
    <x v="0"/>
    <d v="2019-11-01T00:00:00"/>
    <x v="9"/>
    <n v="11"/>
    <s v="NOVIEMBRE"/>
    <x v="1"/>
    <s v="N/A"/>
    <s v="N/A"/>
    <x v="0"/>
  </r>
  <r>
    <s v="HURTO ENTIDADES FINANCIERAS"/>
    <x v="0"/>
    <x v="0"/>
    <s v="11001000"/>
    <x v="1"/>
    <d v="2019-01-20T00:00:00"/>
    <x v="6"/>
    <n v="1"/>
    <s v="ENERO"/>
    <x v="1"/>
    <s v="N/A"/>
    <s v="N/A"/>
    <x v="0"/>
  </r>
  <r>
    <s v="HURTO ENTIDADES FINANCIERAS"/>
    <x v="0"/>
    <x v="0"/>
    <s v="11001000"/>
    <x v="2"/>
    <d v="2019-10-04T00:00:00"/>
    <x v="11"/>
    <n v="10"/>
    <s v="OCTUBRE"/>
    <x v="1"/>
    <s v="N/A"/>
    <s v="N/A"/>
    <x v="0"/>
  </r>
  <r>
    <s v="HURTO ENTIDADES FINANCIERAS"/>
    <x v="0"/>
    <x v="0"/>
    <s v="11001000"/>
    <x v="4"/>
    <d v="2019-11-05T00:00:00"/>
    <x v="12"/>
    <n v="11"/>
    <s v="NOVIEMBRE"/>
    <x v="1"/>
    <s v="N/A"/>
    <s v="N/A"/>
    <x v="0"/>
  </r>
  <r>
    <s v="HURTO ENTIDADES FINANCIERAS"/>
    <x v="0"/>
    <x v="0"/>
    <s v="11001000"/>
    <x v="0"/>
    <d v="2019-12-26T00:00:00"/>
    <x v="23"/>
    <n v="12"/>
    <s v="DICIEMBRE"/>
    <x v="1"/>
    <s v="N/A"/>
    <s v="N/A"/>
    <x v="0"/>
  </r>
  <r>
    <s v="HURTO ENTIDADES FINANCIERAS"/>
    <x v="0"/>
    <x v="0"/>
    <s v="11001000"/>
    <x v="0"/>
    <d v="2019-03-06T00:00:00"/>
    <x v="13"/>
    <n v="3"/>
    <s v="MARZO"/>
    <x v="1"/>
    <s v="N/A"/>
    <s v="N/A"/>
    <x v="0"/>
  </r>
  <r>
    <s v="HURTO ENTIDADES FINANCIERAS"/>
    <x v="2"/>
    <x v="17"/>
    <s v="08001000"/>
    <x v="0"/>
    <d v="2019-10-25T00:00:00"/>
    <x v="8"/>
    <n v="10"/>
    <s v="OCTUBRE"/>
    <x v="1"/>
    <s v="N/A"/>
    <s v="N/A"/>
    <x v="0"/>
  </r>
  <r>
    <s v="HURTO ENTIDADES FINANCIERAS"/>
    <x v="2"/>
    <x v="17"/>
    <s v="08001000"/>
    <x v="0"/>
    <d v="2019-10-25T00:00:00"/>
    <x v="8"/>
    <n v="10"/>
    <s v="OCTUBRE"/>
    <x v="1"/>
    <s v="N/A"/>
    <s v="N/A"/>
    <x v="0"/>
  </r>
  <r>
    <s v="HURTO ENTIDADES FINANCIERAS"/>
    <x v="0"/>
    <x v="0"/>
    <s v="11001000"/>
    <x v="4"/>
    <d v="2019-12-24T00:00:00"/>
    <x v="7"/>
    <n v="12"/>
    <s v="DICIEMBRE"/>
    <x v="1"/>
    <s v="N/A"/>
    <s v="N/A"/>
    <x v="0"/>
  </r>
  <r>
    <s v="HURTO ENTIDADES FINANCIERAS"/>
    <x v="0"/>
    <x v="0"/>
    <s v="11001000"/>
    <x v="0"/>
    <d v="2019-12-06T00:00:00"/>
    <x v="13"/>
    <n v="12"/>
    <s v="DICIEMBRE"/>
    <x v="1"/>
    <s v="N/A"/>
    <s v="N/A"/>
    <x v="0"/>
  </r>
  <r>
    <s v="HURTO ENTIDADES FINANCIERAS"/>
    <x v="3"/>
    <x v="78"/>
    <s v="05642000"/>
    <x v="4"/>
    <d v="2019-01-15T00:00:00"/>
    <x v="28"/>
    <n v="1"/>
    <s v="ENERO"/>
    <x v="1"/>
    <s v="N/A"/>
    <s v="N/A"/>
    <x v="0"/>
  </r>
  <r>
    <s v="HURTO ENTIDADES FINANCIERAS"/>
    <x v="15"/>
    <x v="79"/>
    <s v="20443000"/>
    <x v="0"/>
    <d v="2019-03-28T00:00:00"/>
    <x v="26"/>
    <n v="3"/>
    <s v="MARZO"/>
    <x v="1"/>
    <s v="N/A"/>
    <s v="N/A"/>
    <x v="0"/>
  </r>
  <r>
    <s v="HURTO ENTIDADES FINANCIERAS"/>
    <x v="11"/>
    <x v="76"/>
    <s v="44035000"/>
    <x v="0"/>
    <d v="2019-09-13T00:00:00"/>
    <x v="3"/>
    <n v="9"/>
    <s v="SEPTIEMBRE"/>
    <x v="1"/>
    <s v="N/A"/>
    <s v="N/A"/>
    <x v="0"/>
  </r>
  <r>
    <s v="HURTO ENTIDADES FINANCIERAS"/>
    <x v="12"/>
    <x v="80"/>
    <s v="19142000"/>
    <x v="4"/>
    <d v="2019-11-01T00:00:00"/>
    <x v="9"/>
    <n v="11"/>
    <s v="NOVIEMBRE"/>
    <x v="1"/>
    <s v="N/A"/>
    <s v="N/A"/>
    <x v="0"/>
  </r>
  <r>
    <s v="HURTO ENTIDADES FINANCIERAS"/>
    <x v="1"/>
    <x v="81"/>
    <s v="23660000"/>
    <x v="0"/>
    <d v="2019-11-05T00:00:00"/>
    <x v="12"/>
    <n v="11"/>
    <s v="NOVIEMBRE"/>
    <x v="1"/>
    <s v="N/A"/>
    <s v="N/A"/>
    <x v="0"/>
  </r>
  <r>
    <s v="HURTO ENTIDADES FINANCIERAS"/>
    <x v="16"/>
    <x v="41"/>
    <s v="13001000"/>
    <x v="1"/>
    <d v="2019-03-20T00:00:00"/>
    <x v="6"/>
    <n v="3"/>
    <s v="MARZO"/>
    <x v="1"/>
    <s v="N/A"/>
    <s v="N/A"/>
    <x v="0"/>
  </r>
  <r>
    <s v="HURTO ENTIDADES FINANCIERAS"/>
    <x v="11"/>
    <x v="76"/>
    <s v="44035000"/>
    <x v="2"/>
    <d v="2019-11-18T00:00:00"/>
    <x v="4"/>
    <n v="11"/>
    <s v="NOVIEMBRE"/>
    <x v="1"/>
    <s v="N/A"/>
    <s v="N/A"/>
    <x v="0"/>
  </r>
  <r>
    <s v="HURTO ENTIDADES FINANCIERAS"/>
    <x v="10"/>
    <x v="82"/>
    <s v="66170000"/>
    <x v="4"/>
    <d v="2019-05-17T00:00:00"/>
    <x v="20"/>
    <n v="5"/>
    <s v="MAYO"/>
    <x v="1"/>
    <s v="N/A"/>
    <s v="N/A"/>
    <x v="0"/>
  </r>
  <r>
    <s v="HURTO ENTIDADES FINANCIERAS"/>
    <x v="0"/>
    <x v="0"/>
    <s v="11001000"/>
    <x v="0"/>
    <d v="2019-10-28T00:00:00"/>
    <x v="26"/>
    <n v="10"/>
    <s v="OCTUBRE"/>
    <x v="1"/>
    <s v="N/A"/>
    <s v="N/A"/>
    <x v="0"/>
  </r>
  <r>
    <s v="HURTO ENTIDADES FINANCIERAS"/>
    <x v="0"/>
    <x v="0"/>
    <s v="11001000"/>
    <x v="5"/>
    <d v="2019-08-06T00:00:00"/>
    <x v="13"/>
    <n v="8"/>
    <s v="AGOSTO"/>
    <x v="1"/>
    <s v="N/A"/>
    <s v="N/A"/>
    <x v="0"/>
  </r>
  <r>
    <s v="HURTO ENTIDADES FINANCIERAS"/>
    <x v="9"/>
    <x v="14"/>
    <s v="76001000"/>
    <x v="4"/>
    <d v="2019-11-13T00:00:00"/>
    <x v="3"/>
    <n v="11"/>
    <s v="NOVIEMBRE"/>
    <x v="1"/>
    <s v="N/A"/>
    <s v="N/A"/>
    <x v="0"/>
  </r>
  <r>
    <s v="HURTO ENTIDADES FINANCIERAS"/>
    <x v="0"/>
    <x v="83"/>
    <s v="25317000"/>
    <x v="2"/>
    <d v="2019-01-16T00:00:00"/>
    <x v="19"/>
    <n v="1"/>
    <s v="ENERO"/>
    <x v="1"/>
    <s v="N/A"/>
    <s v="N/A"/>
    <x v="0"/>
  </r>
  <r>
    <s v="HURTO ENTIDADES FINANCIERAS"/>
    <x v="9"/>
    <x v="14"/>
    <s v="76001000"/>
    <x v="0"/>
    <d v="2019-08-01T00:00:00"/>
    <x v="9"/>
    <n v="8"/>
    <s v="AGOSTO"/>
    <x v="1"/>
    <s v="N/A"/>
    <s v="N/A"/>
    <x v="0"/>
  </r>
  <r>
    <s v="HURTO ENTIDADES FINANCIERAS"/>
    <x v="0"/>
    <x v="0"/>
    <s v="11001000"/>
    <x v="2"/>
    <d v="2019-02-15T00:00:00"/>
    <x v="28"/>
    <n v="2"/>
    <s v="FEBRERO"/>
    <x v="1"/>
    <s v="N/A"/>
    <s v="N/A"/>
    <x v="0"/>
  </r>
  <r>
    <s v="HURTO ENTIDADES FINANCIERAS"/>
    <x v="0"/>
    <x v="0"/>
    <s v="11001000"/>
    <x v="1"/>
    <d v="2019-01-25T00:00:00"/>
    <x v="8"/>
    <n v="1"/>
    <s v="ENERO"/>
    <x v="1"/>
    <s v="N/A"/>
    <s v="N/A"/>
    <x v="0"/>
  </r>
  <r>
    <s v="HURTO ENTIDADES FINANCIERAS"/>
    <x v="0"/>
    <x v="0"/>
    <s v="11001000"/>
    <x v="0"/>
    <d v="2019-08-30T00:00:00"/>
    <x v="27"/>
    <n v="8"/>
    <s v="AGOSTO"/>
    <x v="1"/>
    <s v="N/A"/>
    <s v="N/A"/>
    <x v="0"/>
  </r>
  <r>
    <s v="HURTO ENTIDADES FINANCIERAS"/>
    <x v="0"/>
    <x v="0"/>
    <s v="11001000"/>
    <x v="0"/>
    <d v="2019-12-13T00:00:00"/>
    <x v="3"/>
    <n v="12"/>
    <s v="DICIEMBRE"/>
    <x v="1"/>
    <s v="N/A"/>
    <s v="N/A"/>
    <x v="0"/>
  </r>
  <r>
    <s v="HURTO ENTIDADES FINANCIERAS"/>
    <x v="3"/>
    <x v="5"/>
    <s v="05001000"/>
    <x v="2"/>
    <d v="2019-05-22T00:00:00"/>
    <x v="21"/>
    <n v="5"/>
    <s v="MAYO"/>
    <x v="1"/>
    <s v="N/A"/>
    <s v="N/A"/>
    <x v="0"/>
  </r>
  <r>
    <s v="HURTO ENTIDADES FINANCIERAS"/>
    <x v="3"/>
    <x v="84"/>
    <s v="05631000"/>
    <x v="0"/>
    <d v="2019-11-15T00:00:00"/>
    <x v="28"/>
    <n v="11"/>
    <s v="NOVIEMBRE"/>
    <x v="1"/>
    <s v="N/A"/>
    <s v="N/A"/>
    <x v="0"/>
  </r>
  <r>
    <s v="HURTO ENTIDADES FINANCIERAS"/>
    <x v="9"/>
    <x v="85"/>
    <s v="76364000"/>
    <x v="2"/>
    <d v="2019-04-24T00:00:00"/>
    <x v="7"/>
    <n v="4"/>
    <s v="ABRIL"/>
    <x v="1"/>
    <s v="N/A"/>
    <s v="N/A"/>
    <x v="0"/>
  </r>
  <r>
    <s v="HURTO ENTIDADES FINANCIERAS"/>
    <x v="0"/>
    <x v="0"/>
    <s v="11001000"/>
    <x v="2"/>
    <d v="2019-11-01T00:00:00"/>
    <x v="9"/>
    <n v="11"/>
    <s v="NOVIEMBRE"/>
    <x v="1"/>
    <s v="N/A"/>
    <s v="N/A"/>
    <x v="0"/>
  </r>
  <r>
    <s v="HURTO ENTIDADES FINANCIERAS"/>
    <x v="1"/>
    <x v="15"/>
    <s v="23001000"/>
    <x v="0"/>
    <d v="2019-02-11T00:00:00"/>
    <x v="2"/>
    <n v="2"/>
    <s v="FEBRERO"/>
    <x v="1"/>
    <s v="N/A"/>
    <s v="N/A"/>
    <x v="0"/>
  </r>
  <r>
    <s v="HURTO ENTIDADES FINANCIERAS"/>
    <x v="0"/>
    <x v="0"/>
    <s v="11001000"/>
    <x v="4"/>
    <d v="2019-12-30T00:00:00"/>
    <x v="27"/>
    <n v="12"/>
    <s v="DICIEMBRE"/>
    <x v="1"/>
    <s v="N/A"/>
    <s v="N/A"/>
    <x v="0"/>
  </r>
  <r>
    <s v="HURTO ENTIDADES FINANCIERAS"/>
    <x v="0"/>
    <x v="0"/>
    <s v="11001000"/>
    <x v="4"/>
    <d v="2019-04-15T00:00:00"/>
    <x v="28"/>
    <n v="4"/>
    <s v="ABRIL"/>
    <x v="1"/>
    <s v="N/A"/>
    <s v="N/A"/>
    <x v="0"/>
  </r>
  <r>
    <s v="HURTO ENTIDADES FINANCIERAS"/>
    <x v="0"/>
    <x v="0"/>
    <s v="11001000"/>
    <x v="0"/>
    <d v="2019-08-09T00:00:00"/>
    <x v="16"/>
    <n v="8"/>
    <s v="AGOSTO"/>
    <x v="1"/>
    <s v="N/A"/>
    <s v="N/A"/>
    <x v="0"/>
  </r>
  <r>
    <s v="HURTO ENTIDADES FINANCIERAS"/>
    <x v="21"/>
    <x v="72"/>
    <s v="52835000"/>
    <x v="0"/>
    <d v="2019-05-02T00:00:00"/>
    <x v="10"/>
    <n v="5"/>
    <s v="MAYO"/>
    <x v="1"/>
    <s v="N/A"/>
    <s v="N/A"/>
    <x v="0"/>
  </r>
  <r>
    <s v="HURTO ENTIDADES FINANCIERAS"/>
    <x v="0"/>
    <x v="0"/>
    <s v="11001000"/>
    <x v="0"/>
    <d v="2019-04-11T00:00:00"/>
    <x v="2"/>
    <n v="4"/>
    <s v="ABRIL"/>
    <x v="1"/>
    <s v="N/A"/>
    <s v="N/A"/>
    <x v="0"/>
  </r>
  <r>
    <s v="HURTO ENTIDADES FINANCIERAS"/>
    <x v="9"/>
    <x v="14"/>
    <s v="76001000"/>
    <x v="0"/>
    <d v="2019-10-08T00:00:00"/>
    <x v="15"/>
    <n v="10"/>
    <s v="OCTUBRE"/>
    <x v="1"/>
    <s v="N/A"/>
    <s v="N/A"/>
    <x v="0"/>
  </r>
  <r>
    <s v="HURTO ENTIDADES FINANCIERAS"/>
    <x v="9"/>
    <x v="14"/>
    <s v="76001000"/>
    <x v="0"/>
    <d v="2019-11-19T00:00:00"/>
    <x v="5"/>
    <n v="11"/>
    <s v="NOVIEMBRE"/>
    <x v="1"/>
    <s v="N/A"/>
    <s v="N/A"/>
    <x v="0"/>
  </r>
  <r>
    <s v="HURTO ENTIDADES FINANCIERAS"/>
    <x v="3"/>
    <x v="86"/>
    <s v="05480000"/>
    <x v="2"/>
    <d v="2019-11-04T00:00:00"/>
    <x v="11"/>
    <n v="11"/>
    <s v="NOVIEMBRE"/>
    <x v="1"/>
    <s v="N/A"/>
    <s v="N/A"/>
    <x v="0"/>
  </r>
  <r>
    <s v="HURTO ENTIDADES FINANCIERAS"/>
    <x v="2"/>
    <x v="87"/>
    <s v="08436000"/>
    <x v="2"/>
    <d v="2019-04-30T00:00:00"/>
    <x v="27"/>
    <n v="4"/>
    <s v="ABRIL"/>
    <x v="1"/>
    <s v="N/A"/>
    <s v="N/A"/>
    <x v="0"/>
  </r>
  <r>
    <s v="HURTO ENTIDADES FINANCIERAS"/>
    <x v="0"/>
    <x v="0"/>
    <s v="11001000"/>
    <x v="0"/>
    <d v="2019-08-02T00:00:00"/>
    <x v="10"/>
    <n v="8"/>
    <s v="AGOSTO"/>
    <x v="1"/>
    <s v="N/A"/>
    <s v="N/A"/>
    <x v="0"/>
  </r>
  <r>
    <s v="HURTO ENTIDADES FINANCIERAS"/>
    <x v="0"/>
    <x v="0"/>
    <s v="11001000"/>
    <x v="0"/>
    <d v="2019-06-21T00:00:00"/>
    <x v="25"/>
    <n v="6"/>
    <s v="JUNIO"/>
    <x v="1"/>
    <s v="N/A"/>
    <s v="N/A"/>
    <x v="0"/>
  </r>
  <r>
    <s v="HURTO ENTIDADES FINANCIERAS"/>
    <x v="6"/>
    <x v="51"/>
    <s v="70001000"/>
    <x v="0"/>
    <d v="2019-10-16T00:00:00"/>
    <x v="19"/>
    <n v="10"/>
    <s v="OCTUBRE"/>
    <x v="1"/>
    <s v="N/A"/>
    <s v="N/A"/>
    <x v="0"/>
  </r>
  <r>
    <s v="HURTO ENTIDADES FINANCIERAS"/>
    <x v="20"/>
    <x v="88"/>
    <s v="47001000"/>
    <x v="3"/>
    <d v="2019-10-01T00:00:00"/>
    <x v="9"/>
    <n v="10"/>
    <s v="OCTUBRE"/>
    <x v="1"/>
    <s v="N/A"/>
    <s v="N/A"/>
    <x v="0"/>
  </r>
  <r>
    <s v="HURTO ENTIDADES FINANCIERAS"/>
    <x v="2"/>
    <x v="45"/>
    <s v="08758000"/>
    <x v="4"/>
    <d v="2019-10-28T00:00:00"/>
    <x v="26"/>
    <n v="10"/>
    <s v="OCTUBRE"/>
    <x v="1"/>
    <s v="N/A"/>
    <s v="N/A"/>
    <x v="0"/>
  </r>
  <r>
    <s v="HURTO ENTIDADES FINANCIERAS"/>
    <x v="3"/>
    <x v="36"/>
    <s v="05266000"/>
    <x v="4"/>
    <d v="2019-07-31T00:00:00"/>
    <x v="29"/>
    <n v="7"/>
    <s v="JULIO"/>
    <x v="1"/>
    <s v="N/A"/>
    <s v="N/A"/>
    <x v="0"/>
  </r>
  <r>
    <s v="HURTO ENTIDADES FINANCIERAS"/>
    <x v="3"/>
    <x v="5"/>
    <s v="05001000"/>
    <x v="0"/>
    <d v="2019-02-28T00:00:00"/>
    <x v="26"/>
    <n v="2"/>
    <s v="FEBRERO"/>
    <x v="1"/>
    <s v="N/A"/>
    <s v="N/A"/>
    <x v="0"/>
  </r>
  <r>
    <s v="HURTO ENTIDADES FINANCIERAS"/>
    <x v="0"/>
    <x v="89"/>
    <s v="25269000"/>
    <x v="1"/>
    <d v="2019-09-25T00:00:00"/>
    <x v="8"/>
    <n v="9"/>
    <s v="SEPTIEMBRE"/>
    <x v="1"/>
    <s v="N/A"/>
    <s v="N/A"/>
    <x v="0"/>
  </r>
  <r>
    <s v="HURTO ENTIDADES FINANCIERAS"/>
    <x v="0"/>
    <x v="0"/>
    <s v="11001000"/>
    <x v="0"/>
    <d v="2019-06-28T00:00:00"/>
    <x v="26"/>
    <n v="6"/>
    <s v="JUNIO"/>
    <x v="1"/>
    <s v="N/A"/>
    <s v="N/A"/>
    <x v="0"/>
  </r>
  <r>
    <s v="HURTO ENTIDADES FINANCIERAS"/>
    <x v="20"/>
    <x v="90"/>
    <s v="47555000"/>
    <x v="0"/>
    <d v="2019-12-16T00:00:00"/>
    <x v="19"/>
    <n v="12"/>
    <s v="DICIEMBRE"/>
    <x v="1"/>
    <s v="N/A"/>
    <s v="N/A"/>
    <x v="0"/>
  </r>
  <r>
    <s v="HURTO ENTIDADES FINANCIERAS"/>
    <x v="0"/>
    <x v="0"/>
    <s v="11001000"/>
    <x v="0"/>
    <d v="2019-01-31T00:00:00"/>
    <x v="29"/>
    <n v="1"/>
    <s v="ENERO"/>
    <x v="1"/>
    <s v="N/A"/>
    <s v="N/A"/>
    <x v="0"/>
  </r>
  <r>
    <s v="HURTO ENTIDADES FINANCIERAS"/>
    <x v="0"/>
    <x v="0"/>
    <s v="11001000"/>
    <x v="0"/>
    <d v="2019-01-22T00:00:00"/>
    <x v="21"/>
    <n v="1"/>
    <s v="ENERO"/>
    <x v="1"/>
    <s v="N/A"/>
    <s v="N/A"/>
    <x v="0"/>
  </r>
  <r>
    <s v="HURTO ENTIDADES FINANCIERAS"/>
    <x v="0"/>
    <x v="0"/>
    <s v="11001000"/>
    <x v="0"/>
    <d v="2019-07-18T00:00:00"/>
    <x v="4"/>
    <n v="7"/>
    <s v="JULIO"/>
    <x v="1"/>
    <s v="N/A"/>
    <s v="N/A"/>
    <x v="0"/>
  </r>
  <r>
    <s v="HURTO ENTIDADES FINANCIERAS"/>
    <x v="0"/>
    <x v="0"/>
    <s v="11001000"/>
    <x v="0"/>
    <d v="2019-05-23T00:00:00"/>
    <x v="22"/>
    <n v="5"/>
    <s v="MAYO"/>
    <x v="1"/>
    <s v="N/A"/>
    <s v="N/A"/>
    <x v="1"/>
  </r>
  <r>
    <s v="HURTO ENTIDADES FINANCIERAS"/>
    <x v="0"/>
    <x v="0"/>
    <s v="11001000"/>
    <x v="0"/>
    <d v="2019-11-08T00:00:00"/>
    <x v="15"/>
    <n v="11"/>
    <s v="NOVIEMBRE"/>
    <x v="1"/>
    <s v="N/A"/>
    <s v="N/A"/>
    <x v="0"/>
  </r>
  <r>
    <s v="HURTO ENTIDADES FINANCIERAS"/>
    <x v="21"/>
    <x v="72"/>
    <s v="52835000"/>
    <x v="7"/>
    <d v="2019-11-14T00:00:00"/>
    <x v="18"/>
    <n v="11"/>
    <s v="NOVIEMBRE"/>
    <x v="1"/>
    <s v="N/A"/>
    <s v="N/A"/>
    <x v="0"/>
  </r>
  <r>
    <s v="HURTO ENTIDADES FINANCIERAS"/>
    <x v="3"/>
    <x v="5"/>
    <s v="05001000"/>
    <x v="4"/>
    <d v="2019-11-01T00:00:00"/>
    <x v="9"/>
    <n v="11"/>
    <s v="NOVIEMBRE"/>
    <x v="1"/>
    <s v="N/A"/>
    <s v="N/A"/>
    <x v="0"/>
  </r>
  <r>
    <s v="HURTO ENTIDADES FINANCIERAS"/>
    <x v="3"/>
    <x v="5"/>
    <s v="05001000"/>
    <x v="4"/>
    <d v="2019-11-05T00:00:00"/>
    <x v="12"/>
    <n v="11"/>
    <s v="NOVIEMBRE"/>
    <x v="1"/>
    <s v="N/A"/>
    <s v="N/A"/>
    <x v="0"/>
  </r>
  <r>
    <s v="HURTO ENTIDADES FINANCIERAS"/>
    <x v="0"/>
    <x v="0"/>
    <s v="11001000"/>
    <x v="0"/>
    <d v="2019-12-30T00:00:00"/>
    <x v="27"/>
    <n v="12"/>
    <s v="DICIEMBRE"/>
    <x v="1"/>
    <s v="N/A"/>
    <s v="N/A"/>
    <x v="0"/>
  </r>
  <r>
    <s v="HURTO ENTIDADES FINANCIERAS"/>
    <x v="0"/>
    <x v="0"/>
    <s v="11001000"/>
    <x v="0"/>
    <d v="2019-11-20T00:00:00"/>
    <x v="6"/>
    <n v="11"/>
    <s v="NOVIEMBRE"/>
    <x v="1"/>
    <s v="N/A"/>
    <s v="N/A"/>
    <x v="0"/>
  </r>
  <r>
    <s v="HURTO ENTIDADES FINANCIERAS"/>
    <x v="2"/>
    <x v="17"/>
    <s v="08001000"/>
    <x v="1"/>
    <d v="2019-04-11T00:00:00"/>
    <x v="2"/>
    <n v="4"/>
    <s v="ABRIL"/>
    <x v="1"/>
    <s v="N/A"/>
    <s v="N/A"/>
    <x v="0"/>
  </r>
  <r>
    <s v="HURTO ENTIDADES FINANCIERAS"/>
    <x v="9"/>
    <x v="14"/>
    <s v="76001000"/>
    <x v="0"/>
    <d v="2019-08-03T00:00:00"/>
    <x v="0"/>
    <n v="8"/>
    <s v="AGOSTO"/>
    <x v="1"/>
    <s v="N/A"/>
    <s v="N/A"/>
    <x v="0"/>
  </r>
  <r>
    <s v="HURTO ENTIDADES FINANCIERAS"/>
    <x v="0"/>
    <x v="0"/>
    <s v="11001000"/>
    <x v="0"/>
    <d v="2019-06-27T00:00:00"/>
    <x v="24"/>
    <n v="6"/>
    <s v="JUNIO"/>
    <x v="1"/>
    <s v="N/A"/>
    <s v="N/A"/>
    <x v="0"/>
  </r>
  <r>
    <s v="HURTO ENTIDADES FINANCIERAS"/>
    <x v="0"/>
    <x v="0"/>
    <s v="11001000"/>
    <x v="4"/>
    <d v="2019-11-15T00:00:00"/>
    <x v="28"/>
    <n v="11"/>
    <s v="NOVIEMBRE"/>
    <x v="1"/>
    <s v="N/A"/>
    <s v="N/A"/>
    <x v="0"/>
  </r>
  <r>
    <s v="HURTO ENTIDADES FINANCIERAS"/>
    <x v="0"/>
    <x v="0"/>
    <s v="11001000"/>
    <x v="0"/>
    <d v="2019-12-04T00:00:00"/>
    <x v="11"/>
    <n v="12"/>
    <s v="DICIEMBRE"/>
    <x v="1"/>
    <s v="N/A"/>
    <s v="N/A"/>
    <x v="0"/>
  </r>
  <r>
    <s v="HURTO ENTIDADES FINANCIERAS"/>
    <x v="19"/>
    <x v="91"/>
    <s v="27001000"/>
    <x v="4"/>
    <d v="2019-05-07T00:00:00"/>
    <x v="14"/>
    <n v="5"/>
    <s v="MAYO"/>
    <x v="1"/>
    <s v="N/A"/>
    <s v="N/A"/>
    <x v="0"/>
  </r>
  <r>
    <s v="HURTO ENTIDADES FINANCIERAS"/>
    <x v="0"/>
    <x v="0"/>
    <s v="11001000"/>
    <x v="0"/>
    <d v="2019-07-04T00:00:00"/>
    <x v="11"/>
    <n v="7"/>
    <s v="JULIO"/>
    <x v="1"/>
    <s v="N/A"/>
    <s v="N/A"/>
    <x v="0"/>
  </r>
  <r>
    <s v="HURTO ENTIDADES FINANCIERAS"/>
    <x v="0"/>
    <x v="0"/>
    <s v="11001000"/>
    <x v="0"/>
    <d v="2019-02-15T00:00:00"/>
    <x v="28"/>
    <n v="2"/>
    <s v="FEBRERO"/>
    <x v="1"/>
    <s v="N/A"/>
    <s v="N/A"/>
    <x v="0"/>
  </r>
  <r>
    <s v="HURTO ENTIDADES FINANCIERAS"/>
    <x v="9"/>
    <x v="14"/>
    <s v="76001000"/>
    <x v="0"/>
    <d v="2019-11-29T00:00:00"/>
    <x v="30"/>
    <n v="11"/>
    <s v="NOVIEMBRE"/>
    <x v="1"/>
    <s v="N/A"/>
    <s v="N/A"/>
    <x v="0"/>
  </r>
  <r>
    <s v="HURTO ENTIDADES FINANCIERAS"/>
    <x v="9"/>
    <x v="14"/>
    <s v="76001000"/>
    <x v="0"/>
    <d v="2019-07-04T00:00:00"/>
    <x v="11"/>
    <n v="7"/>
    <s v="JULIO"/>
    <x v="1"/>
    <s v="N/A"/>
    <s v="N/A"/>
    <x v="0"/>
  </r>
  <r>
    <s v="HURTO ENTIDADES FINANCIERAS"/>
    <x v="9"/>
    <x v="14"/>
    <s v="76001000"/>
    <x v="0"/>
    <d v="2019-10-16T00:00:00"/>
    <x v="19"/>
    <n v="10"/>
    <s v="OCTUBRE"/>
    <x v="1"/>
    <s v="N/A"/>
    <s v="N/A"/>
    <x v="0"/>
  </r>
  <r>
    <s v="HURTO ENTIDADES FINANCIERAS"/>
    <x v="2"/>
    <x v="17"/>
    <s v="08001000"/>
    <x v="0"/>
    <d v="2019-08-16T00:00:00"/>
    <x v="19"/>
    <n v="8"/>
    <s v="AGOSTO"/>
    <x v="1"/>
    <s v="N/A"/>
    <s v="N/A"/>
    <x v="0"/>
  </r>
  <r>
    <s v="HURTO ENTIDADES FINANCIERAS"/>
    <x v="16"/>
    <x v="41"/>
    <s v="13001000"/>
    <x v="4"/>
    <d v="2019-06-19T00:00:00"/>
    <x v="5"/>
    <n v="6"/>
    <s v="JUNIO"/>
    <x v="1"/>
    <s v="N/A"/>
    <s v="N/A"/>
    <x v="0"/>
  </r>
  <r>
    <s v="HURTO ENTIDADES FINANCIERAS"/>
    <x v="0"/>
    <x v="0"/>
    <s v="11001000"/>
    <x v="0"/>
    <d v="2019-01-29T00:00:00"/>
    <x v="30"/>
    <n v="1"/>
    <s v="ENERO"/>
    <x v="1"/>
    <s v="N/A"/>
    <s v="N/A"/>
    <x v="0"/>
  </r>
  <r>
    <s v="HURTO ENTIDADES FINANCIERAS"/>
    <x v="9"/>
    <x v="14"/>
    <s v="76001000"/>
    <x v="0"/>
    <d v="2019-11-05T00:00:00"/>
    <x v="12"/>
    <n v="11"/>
    <s v="NOVIEMBRE"/>
    <x v="1"/>
    <s v="N/A"/>
    <s v="N/A"/>
    <x v="0"/>
  </r>
  <r>
    <s v="HURTO ENTIDADES FINANCIERAS"/>
    <x v="0"/>
    <x v="0"/>
    <s v="11001000"/>
    <x v="0"/>
    <d v="2019-08-15T00:00:00"/>
    <x v="28"/>
    <n v="8"/>
    <s v="AGOSTO"/>
    <x v="1"/>
    <s v="N/A"/>
    <s v="N/A"/>
    <x v="0"/>
  </r>
  <r>
    <s v="HURTO ENTIDADES FINANCIERAS"/>
    <x v="0"/>
    <x v="92"/>
    <s v="25785000"/>
    <x v="0"/>
    <d v="2019-03-07T00:00:00"/>
    <x v="14"/>
    <n v="3"/>
    <s v="MARZO"/>
    <x v="1"/>
    <s v="N/A"/>
    <s v="N/A"/>
    <x v="0"/>
  </r>
  <r>
    <s v="HURTO ENTIDADES FINANCIERAS"/>
    <x v="0"/>
    <x v="0"/>
    <s v="11001000"/>
    <x v="0"/>
    <d v="2019-02-21T00:00:00"/>
    <x v="25"/>
    <n v="2"/>
    <s v="FEBRERO"/>
    <x v="1"/>
    <s v="N/A"/>
    <s v="N/A"/>
    <x v="0"/>
  </r>
  <r>
    <s v="HURTO ENTIDADES FINANCIERAS"/>
    <x v="0"/>
    <x v="0"/>
    <s v="11001000"/>
    <x v="2"/>
    <d v="2019-08-11T00:00:00"/>
    <x v="2"/>
    <n v="8"/>
    <s v="AGOSTO"/>
    <x v="1"/>
    <s v="N/A"/>
    <s v="N/A"/>
    <x v="0"/>
  </r>
  <r>
    <s v="HURTO ENTIDADES FINANCIERAS"/>
    <x v="0"/>
    <x v="0"/>
    <s v="11001000"/>
    <x v="4"/>
    <d v="2019-09-12T00:00:00"/>
    <x v="17"/>
    <n v="9"/>
    <s v="SEPTIEMBRE"/>
    <x v="1"/>
    <s v="N/A"/>
    <s v="N/A"/>
    <x v="0"/>
  </r>
  <r>
    <s v="HURTO ENTIDADES FINANCIERAS"/>
    <x v="9"/>
    <x v="14"/>
    <s v="76001000"/>
    <x v="0"/>
    <d v="2019-11-27T00:00:00"/>
    <x v="24"/>
    <n v="11"/>
    <s v="NOVIEMBRE"/>
    <x v="1"/>
    <s v="N/A"/>
    <s v="N/A"/>
    <x v="0"/>
  </r>
  <r>
    <s v="HURTO ENTIDADES FINANCIERAS"/>
    <x v="9"/>
    <x v="14"/>
    <s v="76001000"/>
    <x v="0"/>
    <d v="2019-12-03T00:00:00"/>
    <x v="0"/>
    <n v="12"/>
    <s v="DICIEMBRE"/>
    <x v="1"/>
    <s v="N/A"/>
    <s v="N/A"/>
    <x v="0"/>
  </r>
  <r>
    <s v="HURTO ENTIDADES FINANCIERAS"/>
    <x v="2"/>
    <x v="17"/>
    <s v="08001000"/>
    <x v="0"/>
    <d v="2019-10-30T00:00:00"/>
    <x v="27"/>
    <n v="10"/>
    <s v="OCTUBRE"/>
    <x v="1"/>
    <s v="N/A"/>
    <s v="N/A"/>
    <x v="0"/>
  </r>
  <r>
    <s v="HURTO ENTIDADES FINANCIERAS"/>
    <x v="0"/>
    <x v="0"/>
    <s v="11001000"/>
    <x v="0"/>
    <d v="2019-06-21T00:00:00"/>
    <x v="25"/>
    <n v="6"/>
    <s v="JUNIO"/>
    <x v="1"/>
    <s v="N/A"/>
    <s v="N/A"/>
    <x v="0"/>
  </r>
  <r>
    <s v="HURTO ENTIDADES FINANCIERAS"/>
    <x v="0"/>
    <x v="0"/>
    <s v="11001000"/>
    <x v="0"/>
    <d v="2019-12-28T00:00:00"/>
    <x v="26"/>
    <n v="12"/>
    <s v="DICIEMBRE"/>
    <x v="1"/>
    <s v="N/A"/>
    <s v="N/A"/>
    <x v="0"/>
  </r>
  <r>
    <s v="HURTO ENTIDADES FINANCIERAS"/>
    <x v="24"/>
    <x v="93"/>
    <s v="88001000"/>
    <x v="0"/>
    <d v="2019-09-04T00:00:00"/>
    <x v="11"/>
    <n v="9"/>
    <s v="SEPTIEMBRE"/>
    <x v="1"/>
    <s v="N/A"/>
    <s v="N/A"/>
    <x v="0"/>
  </r>
  <r>
    <s v="HURTO ENTIDADES FINANCIERAS"/>
    <x v="6"/>
    <x v="51"/>
    <s v="70001000"/>
    <x v="0"/>
    <d v="2019-05-16T00:00:00"/>
    <x v="19"/>
    <n v="5"/>
    <s v="MAYO"/>
    <x v="1"/>
    <s v="N/A"/>
    <s v="N/A"/>
    <x v="0"/>
  </r>
  <r>
    <s v="HURTO ENTIDADES FINANCIERAS"/>
    <x v="9"/>
    <x v="14"/>
    <s v="76001000"/>
    <x v="0"/>
    <d v="2019-09-09T00:00:00"/>
    <x v="16"/>
    <n v="9"/>
    <s v="SEPTIEMBRE"/>
    <x v="1"/>
    <s v="N/A"/>
    <s v="N/A"/>
    <x v="0"/>
  </r>
  <r>
    <s v="HURTO ENTIDADES FINANCIERAS"/>
    <x v="0"/>
    <x v="0"/>
    <s v="11001000"/>
    <x v="0"/>
    <d v="2019-04-03T00:00:00"/>
    <x v="0"/>
    <n v="4"/>
    <s v="ABRIL"/>
    <x v="1"/>
    <s v="N/A"/>
    <s v="N/A"/>
    <x v="0"/>
  </r>
  <r>
    <s v="HURTO ENTIDADES FINANCIERAS"/>
    <x v="0"/>
    <x v="0"/>
    <s v="11001000"/>
    <x v="0"/>
    <d v="2019-12-18T00:00:00"/>
    <x v="4"/>
    <n v="12"/>
    <s v="DICIEMBRE"/>
    <x v="1"/>
    <s v="N/A"/>
    <s v="N/A"/>
    <x v="0"/>
  </r>
  <r>
    <s v="HURTO ENTIDADES FINANCIERAS"/>
    <x v="0"/>
    <x v="94"/>
    <s v="25290000"/>
    <x v="7"/>
    <d v="2019-06-12T00:00:00"/>
    <x v="17"/>
    <n v="6"/>
    <s v="JUNIO"/>
    <x v="1"/>
    <s v="N/A"/>
    <s v="N/A"/>
    <x v="0"/>
  </r>
  <r>
    <s v="HURTO ENTIDADES FINANCIERAS"/>
    <x v="0"/>
    <x v="0"/>
    <s v="11001000"/>
    <x v="0"/>
    <d v="2019-07-17T00:00:00"/>
    <x v="20"/>
    <n v="7"/>
    <s v="JULIO"/>
    <x v="1"/>
    <s v="N/A"/>
    <s v="N/A"/>
    <x v="0"/>
  </r>
  <r>
    <s v="HURTO ENTIDADES FINANCIERAS"/>
    <x v="0"/>
    <x v="0"/>
    <s v="11001000"/>
    <x v="2"/>
    <d v="2019-12-25T00:00:00"/>
    <x v="8"/>
    <n v="12"/>
    <s v="DICIEMBRE"/>
    <x v="1"/>
    <s v="N/A"/>
    <s v="N/A"/>
    <x v="0"/>
  </r>
  <r>
    <s v="HURTO ENTIDADES FINANCIERAS"/>
    <x v="3"/>
    <x v="5"/>
    <s v="05001000"/>
    <x v="2"/>
    <d v="2019-11-20T00:00:00"/>
    <x v="6"/>
    <n v="11"/>
    <s v="NOVIEMBRE"/>
    <x v="1"/>
    <s v="N/A"/>
    <s v="N/A"/>
    <x v="0"/>
  </r>
  <r>
    <s v="HURTO ENTIDADES FINANCIERAS"/>
    <x v="0"/>
    <x v="0"/>
    <s v="11001000"/>
    <x v="4"/>
    <d v="2019-08-20T00:00:00"/>
    <x v="6"/>
    <n v="8"/>
    <s v="AGOSTO"/>
    <x v="1"/>
    <s v="N/A"/>
    <s v="N/A"/>
    <x v="0"/>
  </r>
  <r>
    <s v="HURTO ENTIDADES FINANCIERAS"/>
    <x v="0"/>
    <x v="0"/>
    <s v="11001000"/>
    <x v="0"/>
    <d v="2019-10-11T00:00:00"/>
    <x v="2"/>
    <n v="10"/>
    <s v="OCTUBRE"/>
    <x v="1"/>
    <s v="N/A"/>
    <s v="N/A"/>
    <x v="0"/>
  </r>
  <r>
    <s v="HURTO ENTIDADES FINANCIERAS"/>
    <x v="0"/>
    <x v="0"/>
    <s v="11001000"/>
    <x v="4"/>
    <d v="2019-04-20T00:00:00"/>
    <x v="6"/>
    <n v="4"/>
    <s v="ABRIL"/>
    <x v="1"/>
    <s v="N/A"/>
    <s v="N/A"/>
    <x v="0"/>
  </r>
  <r>
    <s v="HURTO ENTIDADES FINANCIERAS"/>
    <x v="8"/>
    <x v="13"/>
    <s v="41001000"/>
    <x v="3"/>
    <d v="2019-04-06T00:00:00"/>
    <x v="13"/>
    <n v="4"/>
    <s v="ABRIL"/>
    <x v="1"/>
    <s v="N/A"/>
    <s v="N/A"/>
    <x v="0"/>
  </r>
  <r>
    <s v="HURTO ENTIDADES FINANCIERAS"/>
    <x v="6"/>
    <x v="95"/>
    <s v="70508000"/>
    <x v="0"/>
    <d v="2019-04-01T00:00:00"/>
    <x v="9"/>
    <n v="4"/>
    <s v="ABRIL"/>
    <x v="1"/>
    <s v="N/A"/>
    <s v="N/A"/>
    <x v="0"/>
  </r>
  <r>
    <s v="HURTO ENTIDADES FINANCIERAS"/>
    <x v="9"/>
    <x v="14"/>
    <s v="76001000"/>
    <x v="0"/>
    <d v="2019-01-11T00:00:00"/>
    <x v="2"/>
    <n v="1"/>
    <s v="ENERO"/>
    <x v="1"/>
    <s v="N/A"/>
    <s v="N/A"/>
    <x v="0"/>
  </r>
  <r>
    <s v="HURTO ENTIDADES FINANCIERAS"/>
    <x v="9"/>
    <x v="56"/>
    <s v="76130000"/>
    <x v="0"/>
    <d v="2019-02-12T00:00:00"/>
    <x v="17"/>
    <n v="2"/>
    <s v="FEBRERO"/>
    <x v="1"/>
    <s v="N/A"/>
    <s v="N/A"/>
    <x v="0"/>
  </r>
  <r>
    <s v="HURTO ENTIDADES FINANCIERAS"/>
    <x v="9"/>
    <x v="14"/>
    <s v="76001000"/>
    <x v="0"/>
    <d v="2019-07-03T00:00:00"/>
    <x v="0"/>
    <n v="7"/>
    <s v="JULIO"/>
    <x v="1"/>
    <s v="N/A"/>
    <s v="N/A"/>
    <x v="0"/>
  </r>
  <r>
    <s v="HURTO ENTIDADES FINANCIERAS"/>
    <x v="9"/>
    <x v="14"/>
    <s v="76001000"/>
    <x v="0"/>
    <d v="2019-09-25T00:00:00"/>
    <x v="8"/>
    <n v="9"/>
    <s v="SEPTIEMBRE"/>
    <x v="1"/>
    <s v="N/A"/>
    <s v="N/A"/>
    <x v="0"/>
  </r>
  <r>
    <s v="HURTO ENTIDADES FINANCIERAS"/>
    <x v="0"/>
    <x v="0"/>
    <s v="11001000"/>
    <x v="2"/>
    <d v="2020-01-03T00:00:00"/>
    <x v="0"/>
    <n v="1"/>
    <s v="ENERO"/>
    <x v="2"/>
    <s v="N/A"/>
    <s v="N/A"/>
    <x v="0"/>
  </r>
  <r>
    <s v="HURTO ENTIDADES FINANCIERAS"/>
    <x v="0"/>
    <x v="0"/>
    <s v="11001000"/>
    <x v="4"/>
    <d v="2020-01-07T00:00:00"/>
    <x v="14"/>
    <n v="1"/>
    <s v="ENERO"/>
    <x v="2"/>
    <s v="N/A"/>
    <s v="N/A"/>
    <x v="0"/>
  </r>
  <r>
    <s v="HURTO ENTIDADES FINANCIERAS"/>
    <x v="9"/>
    <x v="14"/>
    <s v="76001000"/>
    <x v="0"/>
    <d v="2020-01-07T00:00:00"/>
    <x v="14"/>
    <n v="1"/>
    <s v="ENERO"/>
    <x v="2"/>
    <s v="N/A"/>
    <s v="N/A"/>
    <x v="0"/>
  </r>
  <r>
    <s v="HURTO ENTIDADES FINANCIERAS"/>
    <x v="16"/>
    <x v="96"/>
    <s v="13430000"/>
    <x v="0"/>
    <d v="2020-01-10T00:00:00"/>
    <x v="1"/>
    <n v="1"/>
    <s v="ENERO"/>
    <x v="2"/>
    <s v="N/A"/>
    <s v="N/A"/>
    <x v="0"/>
  </r>
  <r>
    <s v="HURTO ENTIDADES FINANCIERAS"/>
    <x v="0"/>
    <x v="0"/>
    <s v="11001000"/>
    <x v="0"/>
    <d v="2020-01-10T00:00:00"/>
    <x v="1"/>
    <n v="1"/>
    <s v="ENERO"/>
    <x v="2"/>
    <s v="N/A"/>
    <s v="N/A"/>
    <x v="0"/>
  </r>
  <r>
    <s v="HURTO ENTIDADES FINANCIERAS"/>
    <x v="3"/>
    <x v="97"/>
    <s v="05315000"/>
    <x v="2"/>
    <d v="2020-01-11T00:00:00"/>
    <x v="2"/>
    <n v="1"/>
    <s v="ENERO"/>
    <x v="2"/>
    <s v="N/A"/>
    <s v="N/A"/>
    <x v="0"/>
  </r>
  <r>
    <s v="HURTO ENTIDADES FINANCIERAS"/>
    <x v="21"/>
    <x v="98"/>
    <s v="52019000"/>
    <x v="4"/>
    <d v="2020-01-14T00:00:00"/>
    <x v="18"/>
    <n v="1"/>
    <s v="ENERO"/>
    <x v="2"/>
    <s v="N/A"/>
    <s v="N/A"/>
    <x v="0"/>
  </r>
  <r>
    <s v="HURTO ENTIDADES FINANCIERAS"/>
    <x v="0"/>
    <x v="0"/>
    <s v="11001000"/>
    <x v="0"/>
    <d v="2020-01-15T00:00:00"/>
    <x v="28"/>
    <n v="1"/>
    <s v="ENERO"/>
    <x v="2"/>
    <s v="N/A"/>
    <s v="N/A"/>
    <x v="0"/>
  </r>
  <r>
    <s v="HURTO ENTIDADES FINANCIERAS"/>
    <x v="9"/>
    <x v="14"/>
    <s v="76001000"/>
    <x v="1"/>
    <d v="2020-01-15T00:00:00"/>
    <x v="28"/>
    <n v="1"/>
    <s v="ENERO"/>
    <x v="2"/>
    <s v="N/A"/>
    <s v="N/A"/>
    <x v="0"/>
  </r>
  <r>
    <s v="HURTO ENTIDADES FINANCIERAS"/>
    <x v="9"/>
    <x v="14"/>
    <s v="76001000"/>
    <x v="0"/>
    <d v="2020-01-20T00:00:00"/>
    <x v="6"/>
    <n v="1"/>
    <s v="ENERO"/>
    <x v="2"/>
    <s v="N/A"/>
    <s v="N/A"/>
    <x v="0"/>
  </r>
  <r>
    <s v="HURTO ENTIDADES FINANCIERAS"/>
    <x v="2"/>
    <x v="17"/>
    <s v="08001000"/>
    <x v="6"/>
    <d v="2020-01-21T00:00:00"/>
    <x v="25"/>
    <n v="1"/>
    <s v="ENERO"/>
    <x v="2"/>
    <s v="N/A"/>
    <s v="N/A"/>
    <x v="0"/>
  </r>
  <r>
    <s v="HURTO ENTIDADES FINANCIERAS"/>
    <x v="7"/>
    <x v="12"/>
    <s v="54001000"/>
    <x v="0"/>
    <d v="2020-01-21T00:00:00"/>
    <x v="25"/>
    <n v="1"/>
    <s v="ENERO"/>
    <x v="2"/>
    <s v="N/A"/>
    <s v="N/A"/>
    <x v="0"/>
  </r>
  <r>
    <s v="HURTO ENTIDADES FINANCIERAS"/>
    <x v="9"/>
    <x v="14"/>
    <s v="76001000"/>
    <x v="0"/>
    <d v="2020-01-21T00:00:00"/>
    <x v="25"/>
    <n v="1"/>
    <s v="ENERO"/>
    <x v="2"/>
    <s v="N/A"/>
    <s v="N/A"/>
    <x v="0"/>
  </r>
  <r>
    <s v="HURTO ENTIDADES FINANCIERAS"/>
    <x v="0"/>
    <x v="0"/>
    <s v="11001000"/>
    <x v="0"/>
    <d v="2020-01-22T00:00:00"/>
    <x v="21"/>
    <n v="1"/>
    <s v="ENERO"/>
    <x v="2"/>
    <s v="N/A"/>
    <s v="N/A"/>
    <x v="0"/>
  </r>
  <r>
    <s v="HURTO ENTIDADES FINANCIERAS"/>
    <x v="0"/>
    <x v="0"/>
    <s v="11001000"/>
    <x v="0"/>
    <d v="2020-01-22T00:00:00"/>
    <x v="21"/>
    <n v="1"/>
    <s v="ENERO"/>
    <x v="2"/>
    <s v="N/A"/>
    <s v="N/A"/>
    <x v="0"/>
  </r>
  <r>
    <s v="HURTO ENTIDADES FINANCIERAS"/>
    <x v="0"/>
    <x v="0"/>
    <s v="11001000"/>
    <x v="0"/>
    <d v="2020-01-24T00:00:00"/>
    <x v="7"/>
    <n v="1"/>
    <s v="ENERO"/>
    <x v="2"/>
    <s v="N/A"/>
    <s v="N/A"/>
    <x v="0"/>
  </r>
  <r>
    <s v="HURTO ENTIDADES FINANCIERAS"/>
    <x v="0"/>
    <x v="0"/>
    <s v="11001000"/>
    <x v="0"/>
    <d v="2020-01-29T00:00:00"/>
    <x v="30"/>
    <n v="1"/>
    <s v="ENERO"/>
    <x v="2"/>
    <s v="N/A"/>
    <s v="N/A"/>
    <x v="0"/>
  </r>
  <r>
    <s v="HURTO ENTIDADES FINANCIERAS"/>
    <x v="10"/>
    <x v="16"/>
    <s v="66001000"/>
    <x v="0"/>
    <d v="2020-01-30T00:00:00"/>
    <x v="27"/>
    <n v="1"/>
    <s v="ENERO"/>
    <x v="2"/>
    <s v="N/A"/>
    <s v="N/A"/>
    <x v="0"/>
  </r>
  <r>
    <s v="HURTO ENTIDADES FINANCIERAS"/>
    <x v="0"/>
    <x v="99"/>
    <s v="25797000"/>
    <x v="0"/>
    <d v="2020-02-04T00:00:00"/>
    <x v="11"/>
    <n v="2"/>
    <s v="FEBRERO"/>
    <x v="2"/>
    <s v="N/A"/>
    <s v="N/A"/>
    <x v="0"/>
  </r>
  <r>
    <s v="HURTO ENTIDADES FINANCIERAS"/>
    <x v="9"/>
    <x v="14"/>
    <s v="76001000"/>
    <x v="0"/>
    <d v="2020-02-06T00:00:00"/>
    <x v="13"/>
    <n v="2"/>
    <s v="FEBRERO"/>
    <x v="2"/>
    <s v="N/A"/>
    <s v="N/A"/>
    <x v="0"/>
  </r>
  <r>
    <s v="HURTO ENTIDADES FINANCIERAS"/>
    <x v="6"/>
    <x v="100"/>
    <s v="70473000"/>
    <x v="2"/>
    <d v="2020-02-15T00:00:00"/>
    <x v="28"/>
    <n v="2"/>
    <s v="FEBRERO"/>
    <x v="2"/>
    <s v="N/A"/>
    <s v="N/A"/>
    <x v="0"/>
  </r>
  <r>
    <s v="HURTO ENTIDADES FINANCIERAS"/>
    <x v="0"/>
    <x v="0"/>
    <s v="11001000"/>
    <x v="0"/>
    <d v="2020-02-18T00:00:00"/>
    <x v="4"/>
    <n v="2"/>
    <s v="FEBRERO"/>
    <x v="2"/>
    <s v="N/A"/>
    <s v="N/A"/>
    <x v="0"/>
  </r>
  <r>
    <s v="HURTO ENTIDADES FINANCIERAS"/>
    <x v="3"/>
    <x v="43"/>
    <s v="05101000"/>
    <x v="0"/>
    <d v="2020-02-22T00:00:00"/>
    <x v="21"/>
    <n v="2"/>
    <s v="FEBRERO"/>
    <x v="2"/>
    <s v="N/A"/>
    <s v="N/A"/>
    <x v="0"/>
  </r>
  <r>
    <s v="HURTO ENTIDADES FINANCIERAS"/>
    <x v="9"/>
    <x v="14"/>
    <s v="76001000"/>
    <x v="0"/>
    <d v="2020-02-25T00:00:00"/>
    <x v="8"/>
    <n v="2"/>
    <s v="FEBRERO"/>
    <x v="2"/>
    <s v="N/A"/>
    <s v="N/A"/>
    <x v="0"/>
  </r>
  <r>
    <s v="HURTO ENTIDADES FINANCIERAS"/>
    <x v="0"/>
    <x v="0"/>
    <s v="11001000"/>
    <x v="0"/>
    <d v="2020-03-05T00:00:00"/>
    <x v="12"/>
    <n v="3"/>
    <s v="MARZO"/>
    <x v="2"/>
    <s v="N/A"/>
    <s v="N/A"/>
    <x v="0"/>
  </r>
  <r>
    <s v="HURTO ENTIDADES FINANCIERAS"/>
    <x v="0"/>
    <x v="0"/>
    <s v="11001000"/>
    <x v="0"/>
    <d v="2020-03-13T00:00:00"/>
    <x v="3"/>
    <n v="3"/>
    <s v="MARZO"/>
    <x v="2"/>
    <s v="N/A"/>
    <s v="N/A"/>
    <x v="0"/>
  </r>
  <r>
    <s v="HURTO ENTIDADES FINANCIERAS"/>
    <x v="3"/>
    <x v="5"/>
    <s v="05001000"/>
    <x v="1"/>
    <d v="2020-03-18T00:00:00"/>
    <x v="4"/>
    <n v="3"/>
    <s v="MARZO"/>
    <x v="2"/>
    <s v="N/A"/>
    <s v="N/A"/>
    <x v="0"/>
  </r>
  <r>
    <s v="HURTO ENTIDADES FINANCIERAS"/>
    <x v="0"/>
    <x v="0"/>
    <s v="11001000"/>
    <x v="0"/>
    <d v="2020-03-19T00:00:00"/>
    <x v="5"/>
    <n v="3"/>
    <s v="MARZO"/>
    <x v="2"/>
    <s v="N/A"/>
    <s v="N/A"/>
    <x v="0"/>
  </r>
  <r>
    <s v="HURTO ENTIDADES FINANCIERAS"/>
    <x v="3"/>
    <x v="101"/>
    <s v="05310000"/>
    <x v="2"/>
    <d v="2020-03-20T00:00:00"/>
    <x v="6"/>
    <n v="3"/>
    <s v="MARZO"/>
    <x v="2"/>
    <s v="N/A"/>
    <s v="N/A"/>
    <x v="0"/>
  </r>
  <r>
    <s v="HURTO ENTIDADES FINANCIERAS"/>
    <x v="10"/>
    <x v="82"/>
    <s v="66170000"/>
    <x v="1"/>
    <d v="2020-03-20T00:00:00"/>
    <x v="6"/>
    <n v="3"/>
    <s v="MARZO"/>
    <x v="2"/>
    <s v="N/A"/>
    <s v="N/A"/>
    <x v="0"/>
  </r>
  <r>
    <s v="HURTO ENTIDADES FINANCIERAS"/>
    <x v="6"/>
    <x v="102"/>
    <s v="70215000"/>
    <x v="0"/>
    <d v="2020-03-20T00:00:00"/>
    <x v="6"/>
    <n v="3"/>
    <s v="MARZO"/>
    <x v="2"/>
    <s v="N/A"/>
    <s v="N/A"/>
    <x v="0"/>
  </r>
  <r>
    <s v="HURTO ENTIDADES FINANCIERAS"/>
    <x v="0"/>
    <x v="0"/>
    <s v="11001000"/>
    <x v="0"/>
    <d v="2020-04-07T00:00:00"/>
    <x v="14"/>
    <n v="4"/>
    <s v="ABRIL"/>
    <x v="2"/>
    <s v="N/A"/>
    <s v="N/A"/>
    <x v="0"/>
  </r>
  <r>
    <s v="HURTO ENTIDADES FINANCIERAS"/>
    <x v="10"/>
    <x v="82"/>
    <s v="66170000"/>
    <x v="0"/>
    <d v="2020-05-09T00:00:00"/>
    <x v="16"/>
    <n v="5"/>
    <s v="MAYO"/>
    <x v="2"/>
    <s v="N/A"/>
    <s v="N/A"/>
    <x v="0"/>
  </r>
  <r>
    <s v="HURTO ENTIDADES FINANCIERAS"/>
    <x v="0"/>
    <x v="0"/>
    <s v="11001000"/>
    <x v="0"/>
    <d v="2020-05-14T00:00:00"/>
    <x v="18"/>
    <n v="5"/>
    <s v="MAYO"/>
    <x v="2"/>
    <s v="N/A"/>
    <s v="N/A"/>
    <x v="0"/>
  </r>
  <r>
    <s v="HURTO ENTIDADES FINANCIERAS"/>
    <x v="0"/>
    <x v="0"/>
    <s v="11001000"/>
    <x v="0"/>
    <d v="2020-05-22T00:00:00"/>
    <x v="21"/>
    <n v="5"/>
    <s v="MAYO"/>
    <x v="2"/>
    <s v="N/A"/>
    <s v="N/A"/>
    <x v="0"/>
  </r>
  <r>
    <s v="HURTO ENTIDADES FINANCIERAS"/>
    <x v="0"/>
    <x v="0"/>
    <s v="11001000"/>
    <x v="0"/>
    <d v="2020-05-28T00:00:00"/>
    <x v="26"/>
    <n v="5"/>
    <s v="MAYO"/>
    <x v="2"/>
    <s v="N/A"/>
    <s v="N/A"/>
    <x v="0"/>
  </r>
  <r>
    <s v="HURTO ENTIDADES FINANCIERAS"/>
    <x v="0"/>
    <x v="0"/>
    <s v="11001000"/>
    <x v="0"/>
    <d v="2020-06-03T00:00:00"/>
    <x v="0"/>
    <n v="6"/>
    <s v="JUNIO"/>
    <x v="2"/>
    <s v="N/A"/>
    <s v="N/A"/>
    <x v="0"/>
  </r>
  <r>
    <s v="HURTO ENTIDADES FINANCIERAS"/>
    <x v="0"/>
    <x v="0"/>
    <s v="11001000"/>
    <x v="0"/>
    <d v="2020-06-12T00:00:00"/>
    <x v="17"/>
    <n v="6"/>
    <s v="JUNIO"/>
    <x v="2"/>
    <s v="N/A"/>
    <s v="N/A"/>
    <x v="0"/>
  </r>
  <r>
    <s v="HURTO ENTIDADES FINANCIERAS"/>
    <x v="0"/>
    <x v="0"/>
    <s v="11001000"/>
    <x v="0"/>
    <d v="2020-06-19T00:00:00"/>
    <x v="5"/>
    <n v="6"/>
    <s v="JUNIO"/>
    <x v="2"/>
    <s v="N/A"/>
    <s v="N/A"/>
    <x v="0"/>
  </r>
  <r>
    <s v="HURTO ENTIDADES FINANCIERAS"/>
    <x v="3"/>
    <x v="103"/>
    <s v="05234000"/>
    <x v="6"/>
    <d v="2020-06-29T00:00:00"/>
    <x v="30"/>
    <n v="6"/>
    <s v="JUNIO"/>
    <x v="2"/>
    <s v="N/A"/>
    <s v="N/A"/>
    <x v="0"/>
  </r>
  <r>
    <s v="HURTO ENTIDADES FINANCIERAS"/>
    <x v="0"/>
    <x v="0"/>
    <s v="11001000"/>
    <x v="0"/>
    <d v="2020-07-01T00:00:00"/>
    <x v="9"/>
    <n v="7"/>
    <s v="JULIO"/>
    <x v="2"/>
    <s v="N/A"/>
    <s v="N/A"/>
    <x v="0"/>
  </r>
  <r>
    <s v="HURTO ENTIDADES FINANCIERAS"/>
    <x v="0"/>
    <x v="0"/>
    <s v="11001000"/>
    <x v="0"/>
    <d v="2020-07-06T00:00:00"/>
    <x v="13"/>
    <n v="7"/>
    <s v="JULIO"/>
    <x v="2"/>
    <s v="N/A"/>
    <s v="N/A"/>
    <x v="0"/>
  </r>
  <r>
    <s v="HURTO ENTIDADES FINANCIERAS"/>
    <x v="2"/>
    <x v="17"/>
    <s v="08001000"/>
    <x v="0"/>
    <d v="2020-07-23T00:00:00"/>
    <x v="22"/>
    <n v="7"/>
    <s v="JULIO"/>
    <x v="2"/>
    <s v="N/A"/>
    <s v="N/A"/>
    <x v="0"/>
  </r>
  <r>
    <s v="HURTO ENTIDADES FINANCIERAS"/>
    <x v="16"/>
    <x v="104"/>
    <s v="13836000"/>
    <x v="2"/>
    <d v="2020-08-03T00:00:00"/>
    <x v="0"/>
    <n v="8"/>
    <s v="AGOSTO"/>
    <x v="2"/>
    <s v="N/A"/>
    <s v="N/A"/>
    <x v="0"/>
  </r>
  <r>
    <s v="HURTO ENTIDADES FINANCIERAS"/>
    <x v="9"/>
    <x v="85"/>
    <s v="76364000"/>
    <x v="4"/>
    <d v="2020-08-05T00:00:00"/>
    <x v="12"/>
    <n v="8"/>
    <s v="AGOSTO"/>
    <x v="2"/>
    <s v="N/A"/>
    <s v="N/A"/>
    <x v="0"/>
  </r>
  <r>
    <s v="HURTO ENTIDADES FINANCIERAS"/>
    <x v="8"/>
    <x v="74"/>
    <s v="41551000"/>
    <x v="4"/>
    <d v="2020-08-11T00:00:00"/>
    <x v="2"/>
    <n v="8"/>
    <s v="AGOSTO"/>
    <x v="2"/>
    <s v="N/A"/>
    <s v="N/A"/>
    <x v="0"/>
  </r>
  <r>
    <s v="HURTO ENTIDADES FINANCIERAS"/>
    <x v="4"/>
    <x v="105"/>
    <s v="73671000"/>
    <x v="0"/>
    <d v="2020-08-13T00:00:00"/>
    <x v="3"/>
    <n v="8"/>
    <s v="AGOSTO"/>
    <x v="2"/>
    <s v="N/A"/>
    <s v="N/A"/>
    <x v="0"/>
  </r>
  <r>
    <s v="HURTO ENTIDADES FINANCIERAS"/>
    <x v="3"/>
    <x v="5"/>
    <s v="05001000"/>
    <x v="0"/>
    <d v="2020-08-21T00:00:00"/>
    <x v="25"/>
    <n v="8"/>
    <s v="AGOSTO"/>
    <x v="2"/>
    <s v="N/A"/>
    <s v="N/A"/>
    <x v="0"/>
  </r>
  <r>
    <s v="HURTO ENTIDADES FINANCIERAS"/>
    <x v="2"/>
    <x v="56"/>
    <s v="08141000"/>
    <x v="2"/>
    <d v="2020-08-22T00:00:00"/>
    <x v="21"/>
    <n v="8"/>
    <s v="AGOSTO"/>
    <x v="2"/>
    <s v="N/A"/>
    <s v="N/A"/>
    <x v="0"/>
  </r>
  <r>
    <s v="HURTO ENTIDADES FINANCIERAS"/>
    <x v="0"/>
    <x v="0"/>
    <s v="11001000"/>
    <x v="0"/>
    <d v="2020-09-02T00:00:00"/>
    <x v="10"/>
    <n v="9"/>
    <s v="SEPTIEMBRE"/>
    <x v="2"/>
    <s v="N/A"/>
    <s v="N/A"/>
    <x v="0"/>
  </r>
  <r>
    <s v="HURTO ENTIDADES FINANCIERAS"/>
    <x v="0"/>
    <x v="0"/>
    <s v="11001000"/>
    <x v="0"/>
    <d v="2020-09-02T00:00:00"/>
    <x v="10"/>
    <n v="9"/>
    <s v="SEPTIEMBRE"/>
    <x v="2"/>
    <s v="N/A"/>
    <s v="N/A"/>
    <x v="0"/>
  </r>
  <r>
    <s v="HURTO ENTIDADES FINANCIERAS"/>
    <x v="0"/>
    <x v="0"/>
    <s v="11001000"/>
    <x v="2"/>
    <d v="2020-09-09T00:00:00"/>
    <x v="16"/>
    <n v="9"/>
    <s v="SEPTIEMBRE"/>
    <x v="2"/>
    <s v="N/A"/>
    <s v="N/A"/>
    <x v="0"/>
  </r>
  <r>
    <s v="HURTO ENTIDADES FINANCIERAS"/>
    <x v="9"/>
    <x v="14"/>
    <s v="76001000"/>
    <x v="4"/>
    <d v="2020-09-10T00:00:00"/>
    <x v="1"/>
    <n v="9"/>
    <s v="SEPTIEMBRE"/>
    <x v="2"/>
    <s v="N/A"/>
    <s v="N/A"/>
    <x v="0"/>
  </r>
  <r>
    <s v="HURTO ENTIDADES FINANCIERAS"/>
    <x v="9"/>
    <x v="14"/>
    <s v="76001000"/>
    <x v="2"/>
    <d v="2020-09-10T00:00:00"/>
    <x v="1"/>
    <n v="9"/>
    <s v="SEPTIEMBRE"/>
    <x v="2"/>
    <s v="N/A"/>
    <s v="N/A"/>
    <x v="0"/>
  </r>
  <r>
    <s v="HURTO ENTIDADES FINANCIERAS"/>
    <x v="9"/>
    <x v="14"/>
    <s v="76001000"/>
    <x v="2"/>
    <d v="2020-09-10T00:00:00"/>
    <x v="1"/>
    <n v="9"/>
    <s v="SEPTIEMBRE"/>
    <x v="2"/>
    <s v="N/A"/>
    <s v="N/A"/>
    <x v="0"/>
  </r>
  <r>
    <s v="HURTO ENTIDADES FINANCIERAS"/>
    <x v="9"/>
    <x v="14"/>
    <s v="76001000"/>
    <x v="4"/>
    <d v="2020-09-11T00:00:00"/>
    <x v="2"/>
    <n v="9"/>
    <s v="SEPTIEMBRE"/>
    <x v="2"/>
    <s v="N/A"/>
    <s v="N/A"/>
    <x v="0"/>
  </r>
  <r>
    <s v="HURTO ENTIDADES FINANCIERAS"/>
    <x v="0"/>
    <x v="0"/>
    <s v="11001000"/>
    <x v="0"/>
    <d v="2020-09-16T00:00:00"/>
    <x v="19"/>
    <n v="9"/>
    <s v="SEPTIEMBRE"/>
    <x v="2"/>
    <s v="N/A"/>
    <s v="N/A"/>
    <x v="0"/>
  </r>
  <r>
    <s v="HURTO ENTIDADES FINANCIERAS"/>
    <x v="13"/>
    <x v="22"/>
    <s v="63001000"/>
    <x v="0"/>
    <d v="2020-09-17T00:00:00"/>
    <x v="20"/>
    <n v="9"/>
    <s v="SEPTIEMBRE"/>
    <x v="2"/>
    <s v="N/A"/>
    <s v="N/A"/>
    <x v="0"/>
  </r>
  <r>
    <s v="HURTO ENTIDADES FINANCIERAS"/>
    <x v="16"/>
    <x v="41"/>
    <s v="13001000"/>
    <x v="5"/>
    <d v="2020-09-18T00:00:00"/>
    <x v="4"/>
    <n v="9"/>
    <s v="SEPTIEMBRE"/>
    <x v="2"/>
    <s v="N/A"/>
    <s v="N/A"/>
    <x v="0"/>
  </r>
  <r>
    <s v="HURTO ENTIDADES FINANCIERAS"/>
    <x v="0"/>
    <x v="0"/>
    <s v="11001000"/>
    <x v="0"/>
    <d v="2020-09-22T00:00:00"/>
    <x v="21"/>
    <n v="9"/>
    <s v="SEPTIEMBRE"/>
    <x v="2"/>
    <s v="N/A"/>
    <s v="N/A"/>
    <x v="0"/>
  </r>
  <r>
    <s v="HURTO ENTIDADES FINANCIERAS"/>
    <x v="0"/>
    <x v="0"/>
    <s v="11001000"/>
    <x v="0"/>
    <d v="2020-10-02T00:00:00"/>
    <x v="10"/>
    <n v="10"/>
    <s v="OCTUBRE"/>
    <x v="2"/>
    <s v="N/A"/>
    <s v="N/A"/>
    <x v="0"/>
  </r>
  <r>
    <s v="HURTO ENTIDADES FINANCIERAS"/>
    <x v="10"/>
    <x v="82"/>
    <s v="66170000"/>
    <x v="0"/>
    <d v="2020-10-02T00:00:00"/>
    <x v="10"/>
    <n v="10"/>
    <s v="OCTUBRE"/>
    <x v="2"/>
    <s v="N/A"/>
    <s v="N/A"/>
    <x v="0"/>
  </r>
  <r>
    <s v="HURTO ENTIDADES FINANCIERAS"/>
    <x v="0"/>
    <x v="0"/>
    <s v="11001000"/>
    <x v="4"/>
    <d v="2020-10-06T00:00:00"/>
    <x v="13"/>
    <n v="10"/>
    <s v="OCTUBRE"/>
    <x v="2"/>
    <s v="N/A"/>
    <s v="N/A"/>
    <x v="0"/>
  </r>
  <r>
    <s v="HURTO ENTIDADES FINANCIERAS"/>
    <x v="3"/>
    <x v="5"/>
    <s v="05001000"/>
    <x v="0"/>
    <d v="2020-10-14T00:00:00"/>
    <x v="18"/>
    <n v="10"/>
    <s v="OCTUBRE"/>
    <x v="2"/>
    <s v="N/A"/>
    <s v="N/A"/>
    <x v="0"/>
  </r>
  <r>
    <s v="HURTO ENTIDADES FINANCIERAS"/>
    <x v="0"/>
    <x v="0"/>
    <s v="11001000"/>
    <x v="0"/>
    <d v="2020-10-15T00:00:00"/>
    <x v="28"/>
    <n v="10"/>
    <s v="OCTUBRE"/>
    <x v="2"/>
    <s v="N/A"/>
    <s v="N/A"/>
    <x v="0"/>
  </r>
  <r>
    <s v="HURTO ENTIDADES FINANCIERAS"/>
    <x v="3"/>
    <x v="8"/>
    <s v="05380000"/>
    <x v="2"/>
    <d v="2020-10-19T00:00:00"/>
    <x v="5"/>
    <n v="10"/>
    <s v="OCTUBRE"/>
    <x v="2"/>
    <s v="N/A"/>
    <s v="N/A"/>
    <x v="0"/>
  </r>
  <r>
    <s v="HURTO ENTIDADES FINANCIERAS"/>
    <x v="5"/>
    <x v="106"/>
    <s v="68547000"/>
    <x v="5"/>
    <d v="2020-10-23T00:00:00"/>
    <x v="22"/>
    <n v="10"/>
    <s v="OCTUBRE"/>
    <x v="2"/>
    <s v="N/A"/>
    <s v="N/A"/>
    <x v="0"/>
  </r>
  <r>
    <s v="HURTO ENTIDADES FINANCIERAS"/>
    <x v="0"/>
    <x v="0"/>
    <s v="11001000"/>
    <x v="0"/>
    <d v="2020-10-26T00:00:00"/>
    <x v="23"/>
    <n v="10"/>
    <s v="OCTUBRE"/>
    <x v="2"/>
    <s v="N/A"/>
    <s v="N/A"/>
    <x v="0"/>
  </r>
  <r>
    <s v="HURTO ENTIDADES FINANCIERAS"/>
    <x v="0"/>
    <x v="0"/>
    <s v="11001000"/>
    <x v="0"/>
    <d v="2020-10-28T00:00:00"/>
    <x v="26"/>
    <n v="10"/>
    <s v="OCTUBRE"/>
    <x v="2"/>
    <s v="N/A"/>
    <s v="N/A"/>
    <x v="0"/>
  </r>
  <r>
    <s v="HURTO ENTIDADES FINANCIERAS"/>
    <x v="2"/>
    <x v="107"/>
    <s v="08372000"/>
    <x v="2"/>
    <d v="2020-10-31T00:00:00"/>
    <x v="29"/>
    <n v="10"/>
    <s v="OCTUBRE"/>
    <x v="2"/>
    <s v="N/A"/>
    <s v="N/A"/>
    <x v="0"/>
  </r>
  <r>
    <s v="HURTO ENTIDADES FINANCIERAS"/>
    <x v="0"/>
    <x v="0"/>
    <s v="11001000"/>
    <x v="4"/>
    <d v="2020-11-06T00:00:00"/>
    <x v="13"/>
    <n v="11"/>
    <s v="NOVIEMBRE"/>
    <x v="2"/>
    <s v="N/A"/>
    <s v="N/A"/>
    <x v="0"/>
  </r>
  <r>
    <s v="HURTO ENTIDADES FINANCIERAS"/>
    <x v="0"/>
    <x v="0"/>
    <s v="11001000"/>
    <x v="0"/>
    <d v="2020-11-12T00:00:00"/>
    <x v="17"/>
    <n v="11"/>
    <s v="NOVIEMBRE"/>
    <x v="2"/>
    <s v="N/A"/>
    <s v="N/A"/>
    <x v="0"/>
  </r>
  <r>
    <s v="HURTO ENTIDADES FINANCIERAS"/>
    <x v="5"/>
    <x v="108"/>
    <s v="68077000"/>
    <x v="0"/>
    <d v="2020-11-12T00:00:00"/>
    <x v="17"/>
    <n v="11"/>
    <s v="NOVIEMBRE"/>
    <x v="2"/>
    <s v="N/A"/>
    <s v="N/A"/>
    <x v="0"/>
  </r>
  <r>
    <s v="HURTO ENTIDADES FINANCIERAS"/>
    <x v="24"/>
    <x v="109"/>
    <s v="88564000"/>
    <x v="5"/>
    <d v="2020-11-16T00:00:00"/>
    <x v="19"/>
    <n v="11"/>
    <s v="NOVIEMBRE"/>
    <x v="2"/>
    <s v="N/A"/>
    <s v="N/A"/>
    <x v="0"/>
  </r>
  <r>
    <s v="HURTO ENTIDADES FINANCIERAS"/>
    <x v="0"/>
    <x v="0"/>
    <s v="11001000"/>
    <x v="0"/>
    <d v="2020-11-17T00:00:00"/>
    <x v="20"/>
    <n v="11"/>
    <s v="NOVIEMBRE"/>
    <x v="2"/>
    <s v="N/A"/>
    <s v="N/A"/>
    <x v="0"/>
  </r>
  <r>
    <s v="HURTO ENTIDADES FINANCIERAS"/>
    <x v="3"/>
    <x v="5"/>
    <s v="05001000"/>
    <x v="0"/>
    <d v="2020-11-18T00:00:00"/>
    <x v="4"/>
    <n v="11"/>
    <s v="NOVIEMBRE"/>
    <x v="2"/>
    <s v="N/A"/>
    <s v="N/A"/>
    <x v="1"/>
  </r>
  <r>
    <s v="HURTO ENTIDADES FINANCIERAS"/>
    <x v="3"/>
    <x v="84"/>
    <s v="05631000"/>
    <x v="0"/>
    <d v="2020-11-19T00:00:00"/>
    <x v="5"/>
    <n v="11"/>
    <s v="NOVIEMBRE"/>
    <x v="2"/>
    <s v="N/A"/>
    <s v="N/A"/>
    <x v="0"/>
  </r>
  <r>
    <s v="HURTO ENTIDADES FINANCIERAS"/>
    <x v="0"/>
    <x v="0"/>
    <s v="11001000"/>
    <x v="0"/>
    <d v="2020-11-19T00:00:00"/>
    <x v="5"/>
    <n v="11"/>
    <s v="NOVIEMBRE"/>
    <x v="2"/>
    <s v="N/A"/>
    <s v="N/A"/>
    <x v="0"/>
  </r>
  <r>
    <s v="HURTO ENTIDADES FINANCIERAS"/>
    <x v="0"/>
    <x v="0"/>
    <s v="11001000"/>
    <x v="0"/>
    <d v="2020-11-25T00:00:00"/>
    <x v="8"/>
    <n v="11"/>
    <s v="NOVIEMBRE"/>
    <x v="2"/>
    <s v="N/A"/>
    <s v="N/A"/>
    <x v="0"/>
  </r>
  <r>
    <s v="HURTO ENTIDADES FINANCIERAS"/>
    <x v="0"/>
    <x v="0"/>
    <s v="11001000"/>
    <x v="0"/>
    <d v="2020-11-26T00:00:00"/>
    <x v="23"/>
    <n v="11"/>
    <s v="NOVIEMBRE"/>
    <x v="2"/>
    <s v="N/A"/>
    <s v="N/A"/>
    <x v="0"/>
  </r>
  <r>
    <s v="HURTO ENTIDADES FINANCIERAS"/>
    <x v="6"/>
    <x v="110"/>
    <s v="70771000"/>
    <x v="0"/>
    <d v="2020-11-27T00:00:00"/>
    <x v="24"/>
    <n v="11"/>
    <s v="NOVIEMBRE"/>
    <x v="2"/>
    <s v="N/A"/>
    <s v="N/A"/>
    <x v="0"/>
  </r>
  <r>
    <s v="HURTO ENTIDADES FINANCIERAS"/>
    <x v="14"/>
    <x v="111"/>
    <s v="15469000"/>
    <x v="0"/>
    <d v="2020-12-01T00:00:00"/>
    <x v="9"/>
    <n v="12"/>
    <s v="DICIEMBRE"/>
    <x v="2"/>
    <s v="N/A"/>
    <s v="N/A"/>
    <x v="0"/>
  </r>
  <r>
    <s v="HURTO ENTIDADES FINANCIERAS"/>
    <x v="9"/>
    <x v="14"/>
    <s v="76001000"/>
    <x v="2"/>
    <d v="2020-12-04T00:00:00"/>
    <x v="11"/>
    <n v="12"/>
    <s v="DICIEMBRE"/>
    <x v="2"/>
    <s v="N/A"/>
    <s v="N/A"/>
    <x v="0"/>
  </r>
  <r>
    <s v="HURTO ENTIDADES FINANCIERAS"/>
    <x v="0"/>
    <x v="0"/>
    <s v="11001000"/>
    <x v="0"/>
    <d v="2020-12-07T00:00:00"/>
    <x v="14"/>
    <n v="12"/>
    <s v="DICIEMBRE"/>
    <x v="2"/>
    <s v="N/A"/>
    <s v="N/A"/>
    <x v="0"/>
  </r>
  <r>
    <s v="HURTO ENTIDADES FINANCIERAS"/>
    <x v="0"/>
    <x v="0"/>
    <s v="11001000"/>
    <x v="2"/>
    <d v="2020-12-07T00:00:00"/>
    <x v="14"/>
    <n v="12"/>
    <s v="DICIEMBRE"/>
    <x v="2"/>
    <s v="N/A"/>
    <s v="N/A"/>
    <x v="0"/>
  </r>
  <r>
    <s v="HURTO ENTIDADES FINANCIERAS"/>
    <x v="5"/>
    <x v="108"/>
    <s v="68077000"/>
    <x v="0"/>
    <d v="2020-12-16T00:00:00"/>
    <x v="19"/>
    <n v="12"/>
    <s v="DICIEMBRE"/>
    <x v="2"/>
    <s v="N/A"/>
    <s v="N/A"/>
    <x v="0"/>
  </r>
  <r>
    <s v="HURTO ENTIDADES FINANCIERAS"/>
    <x v="3"/>
    <x v="5"/>
    <s v="05001000"/>
    <x v="0"/>
    <d v="2020-12-22T00:00:00"/>
    <x v="21"/>
    <n v="12"/>
    <s v="DICIEMBRE"/>
    <x v="2"/>
    <s v="N/A"/>
    <s v="N/A"/>
    <x v="0"/>
  </r>
  <r>
    <s v="HURTO ENTIDADES FINANCIERAS"/>
    <x v="9"/>
    <x v="14"/>
    <s v="76001000"/>
    <x v="2"/>
    <d v="2020-12-25T00:00:00"/>
    <x v="8"/>
    <n v="12"/>
    <s v="DICIEMBRE"/>
    <x v="2"/>
    <s v="N/A"/>
    <s v="N/A"/>
    <x v="0"/>
  </r>
  <r>
    <s v="HURTO ENTIDADES FINANCIERAS"/>
    <x v="0"/>
    <x v="0"/>
    <s v="11001000"/>
    <x v="0"/>
    <d v="2020-12-29T00:00:00"/>
    <x v="30"/>
    <n v="12"/>
    <s v="DICIEMBRE"/>
    <x v="2"/>
    <s v="N/A"/>
    <s v="N/A"/>
    <x v="0"/>
  </r>
  <r>
    <s v="HURTO ENTIDADES FINANCIERAS"/>
    <x v="0"/>
    <x v="0"/>
    <s v="11001000"/>
    <x v="0"/>
    <d v="2020-12-30T00:00:00"/>
    <x v="27"/>
    <n v="12"/>
    <s v="DICIEMBRE"/>
    <x v="2"/>
    <s v="N/A"/>
    <s v="N/A"/>
    <x v="0"/>
  </r>
  <r>
    <s v="HURTO ENTIDADES FINANCIERAS"/>
    <x v="3"/>
    <x v="25"/>
    <s v="05088000"/>
    <x v="0"/>
    <d v="2021-06-25T00:00:00"/>
    <x v="8"/>
    <n v="6"/>
    <s v="JUNIO"/>
    <x v="3"/>
    <s v="N/A"/>
    <s v="N/A"/>
    <x v="0"/>
  </r>
  <r>
    <s v="HURTO ENTIDADES FINANCIERAS"/>
    <x v="3"/>
    <x v="25"/>
    <s v="05088000"/>
    <x v="0"/>
    <d v="2021-08-18T00:00:00"/>
    <x v="4"/>
    <n v="8"/>
    <s v="AGOSTO"/>
    <x v="3"/>
    <s v="N/A"/>
    <s v="N/A"/>
    <x v="0"/>
  </r>
  <r>
    <s v="HURTO ENTIDADES FINANCIERAS"/>
    <x v="2"/>
    <x v="17"/>
    <s v="08001000"/>
    <x v="0"/>
    <d v="2021-04-07T00:00:00"/>
    <x v="14"/>
    <n v="4"/>
    <s v="ABRIL"/>
    <x v="3"/>
    <s v="N/A"/>
    <s v="N/A"/>
    <x v="0"/>
  </r>
  <r>
    <s v="HURTO ENTIDADES FINANCIERAS"/>
    <x v="2"/>
    <x v="17"/>
    <s v="08001000"/>
    <x v="0"/>
    <d v="2021-06-25T00:00:00"/>
    <x v="8"/>
    <n v="6"/>
    <s v="JUNIO"/>
    <x v="3"/>
    <s v="N/A"/>
    <s v="N/A"/>
    <x v="0"/>
  </r>
  <r>
    <s v="HURTO ENTIDADES FINANCIERAS"/>
    <x v="2"/>
    <x v="17"/>
    <s v="08001000"/>
    <x v="0"/>
    <d v="2021-08-04T00:00:00"/>
    <x v="11"/>
    <n v="8"/>
    <s v="AGOSTO"/>
    <x v="3"/>
    <s v="N/A"/>
    <s v="N/A"/>
    <x v="0"/>
  </r>
  <r>
    <s v="HURTO ENTIDADES FINANCIERAS"/>
    <x v="2"/>
    <x v="17"/>
    <s v="08001000"/>
    <x v="0"/>
    <d v="2021-09-30T00:00:00"/>
    <x v="27"/>
    <n v="9"/>
    <s v="SEPTIEMBRE"/>
    <x v="3"/>
    <s v="N/A"/>
    <s v="N/A"/>
    <x v="0"/>
  </r>
  <r>
    <s v="HURTO ENTIDADES FINANCIERAS"/>
    <x v="2"/>
    <x v="17"/>
    <s v="08001000"/>
    <x v="0"/>
    <d v="2021-10-11T00:00:00"/>
    <x v="2"/>
    <n v="10"/>
    <s v="OCTUBRE"/>
    <x v="3"/>
    <s v="N/A"/>
    <s v="N/A"/>
    <x v="0"/>
  </r>
  <r>
    <s v="HURTO ENTIDADES FINANCIERAS"/>
    <x v="2"/>
    <x v="17"/>
    <s v="08001000"/>
    <x v="0"/>
    <d v="2021-11-04T00:00:00"/>
    <x v="11"/>
    <n v="11"/>
    <s v="NOVIEMBRE"/>
    <x v="3"/>
    <s v="N/A"/>
    <s v="N/A"/>
    <x v="0"/>
  </r>
  <r>
    <s v="HURTO ENTIDADES FINANCIERAS"/>
    <x v="2"/>
    <x v="17"/>
    <s v="08001000"/>
    <x v="0"/>
    <d v="2021-11-17T00:00:00"/>
    <x v="20"/>
    <n v="11"/>
    <s v="NOVIEMBRE"/>
    <x v="3"/>
    <s v="N/A"/>
    <s v="N/A"/>
    <x v="0"/>
  </r>
  <r>
    <s v="HURTO ENTIDADES FINANCIERAS"/>
    <x v="2"/>
    <x v="45"/>
    <s v="08758000"/>
    <x v="0"/>
    <d v="2021-12-15T00:00:00"/>
    <x v="28"/>
    <n v="12"/>
    <s v="DICIEMBRE"/>
    <x v="3"/>
    <s v="N/A"/>
    <s v="N/A"/>
    <x v="0"/>
  </r>
  <r>
    <s v="HURTO ENTIDADES FINANCIERAS"/>
    <x v="14"/>
    <x v="112"/>
    <s v="15516000"/>
    <x v="0"/>
    <d v="2021-01-07T00:00:00"/>
    <x v="14"/>
    <n v="1"/>
    <s v="ENERO"/>
    <x v="3"/>
    <s v="N/A"/>
    <s v="N/A"/>
    <x v="0"/>
  </r>
  <r>
    <s v="HURTO ENTIDADES FINANCIERAS"/>
    <x v="23"/>
    <x v="113"/>
    <s v="17380000"/>
    <x v="0"/>
    <d v="2021-03-01T00:00:00"/>
    <x v="9"/>
    <n v="3"/>
    <s v="MARZO"/>
    <x v="3"/>
    <s v="N/A"/>
    <s v="N/A"/>
    <x v="0"/>
  </r>
  <r>
    <s v="HURTO ENTIDADES FINANCIERAS"/>
    <x v="15"/>
    <x v="114"/>
    <s v="20517000"/>
    <x v="0"/>
    <d v="2021-11-26T00:00:00"/>
    <x v="23"/>
    <n v="11"/>
    <s v="NOVIEMBRE"/>
    <x v="3"/>
    <s v="N/A"/>
    <s v="N/A"/>
    <x v="0"/>
  </r>
  <r>
    <s v="HURTO ENTIDADES FINANCIERAS"/>
    <x v="15"/>
    <x v="115"/>
    <s v="20750000"/>
    <x v="0"/>
    <d v="2021-08-13T00:00:00"/>
    <x v="3"/>
    <n v="8"/>
    <s v="AGOSTO"/>
    <x v="3"/>
    <s v="N/A"/>
    <s v="N/A"/>
    <x v="0"/>
  </r>
  <r>
    <s v="HURTO ENTIDADES FINANCIERAS"/>
    <x v="15"/>
    <x v="32"/>
    <s v="20001000"/>
    <x v="0"/>
    <d v="2021-02-05T00:00:00"/>
    <x v="12"/>
    <n v="2"/>
    <s v="FEBRERO"/>
    <x v="3"/>
    <s v="N/A"/>
    <s v="N/A"/>
    <x v="0"/>
  </r>
  <r>
    <s v="HURTO ENTIDADES FINANCIERAS"/>
    <x v="15"/>
    <x v="32"/>
    <s v="20001000"/>
    <x v="0"/>
    <d v="2021-09-15T00:00:00"/>
    <x v="28"/>
    <n v="9"/>
    <s v="SEPTIEMBRE"/>
    <x v="3"/>
    <s v="N/A"/>
    <s v="N/A"/>
    <x v="0"/>
  </r>
  <r>
    <s v="HURTO ENTIDADES FINANCIERAS"/>
    <x v="0"/>
    <x v="0"/>
    <s v="11001000"/>
    <x v="0"/>
    <d v="2021-01-12T00:00:00"/>
    <x v="17"/>
    <n v="1"/>
    <s v="ENERO"/>
    <x v="3"/>
    <s v="N/A"/>
    <s v="N/A"/>
    <x v="0"/>
  </r>
  <r>
    <s v="HURTO ENTIDADES FINANCIERAS"/>
    <x v="0"/>
    <x v="0"/>
    <s v="11001000"/>
    <x v="0"/>
    <d v="2021-01-28T00:00:00"/>
    <x v="26"/>
    <n v="1"/>
    <s v="ENERO"/>
    <x v="3"/>
    <s v="N/A"/>
    <s v="N/A"/>
    <x v="0"/>
  </r>
  <r>
    <s v="HURTO ENTIDADES FINANCIERAS"/>
    <x v="0"/>
    <x v="0"/>
    <s v="11001000"/>
    <x v="0"/>
    <d v="2021-02-11T00:00:00"/>
    <x v="2"/>
    <n v="2"/>
    <s v="FEBRERO"/>
    <x v="3"/>
    <s v="N/A"/>
    <s v="N/A"/>
    <x v="0"/>
  </r>
  <r>
    <s v="HURTO ENTIDADES FINANCIERAS"/>
    <x v="0"/>
    <x v="0"/>
    <s v="11001000"/>
    <x v="0"/>
    <d v="2021-02-16T00:00:00"/>
    <x v="19"/>
    <n v="2"/>
    <s v="FEBRERO"/>
    <x v="3"/>
    <s v="N/A"/>
    <s v="N/A"/>
    <x v="0"/>
  </r>
  <r>
    <s v="HURTO ENTIDADES FINANCIERAS"/>
    <x v="0"/>
    <x v="0"/>
    <s v="11001000"/>
    <x v="0"/>
    <d v="2021-03-02T00:00:00"/>
    <x v="10"/>
    <n v="3"/>
    <s v="MARZO"/>
    <x v="3"/>
    <s v="N/A"/>
    <s v="N/A"/>
    <x v="0"/>
  </r>
  <r>
    <s v="HURTO ENTIDADES FINANCIERAS"/>
    <x v="0"/>
    <x v="0"/>
    <s v="11001000"/>
    <x v="0"/>
    <d v="2021-03-05T00:00:00"/>
    <x v="12"/>
    <n v="3"/>
    <s v="MARZO"/>
    <x v="3"/>
    <s v="N/A"/>
    <s v="N/A"/>
    <x v="0"/>
  </r>
  <r>
    <s v="HURTO ENTIDADES FINANCIERAS"/>
    <x v="0"/>
    <x v="0"/>
    <s v="11001000"/>
    <x v="0"/>
    <d v="2021-03-16T00:00:00"/>
    <x v="19"/>
    <n v="3"/>
    <s v="MARZO"/>
    <x v="3"/>
    <s v="N/A"/>
    <s v="N/A"/>
    <x v="0"/>
  </r>
  <r>
    <s v="HURTO ENTIDADES FINANCIERAS"/>
    <x v="0"/>
    <x v="0"/>
    <s v="11001000"/>
    <x v="0"/>
    <d v="2021-04-21T00:00:00"/>
    <x v="25"/>
    <n v="4"/>
    <s v="ABRIL"/>
    <x v="3"/>
    <s v="N/A"/>
    <s v="N/A"/>
    <x v="0"/>
  </r>
  <r>
    <s v="HURTO ENTIDADES FINANCIERAS"/>
    <x v="0"/>
    <x v="0"/>
    <s v="11001000"/>
    <x v="0"/>
    <d v="2021-06-01T00:00:00"/>
    <x v="9"/>
    <n v="6"/>
    <s v="JUNIO"/>
    <x v="3"/>
    <s v="N/A"/>
    <s v="N/A"/>
    <x v="0"/>
  </r>
  <r>
    <s v="HURTO ENTIDADES FINANCIERAS"/>
    <x v="0"/>
    <x v="0"/>
    <s v="11001000"/>
    <x v="0"/>
    <d v="2021-06-04T00:00:00"/>
    <x v="11"/>
    <n v="6"/>
    <s v="JUNIO"/>
    <x v="3"/>
    <s v="N/A"/>
    <s v="N/A"/>
    <x v="0"/>
  </r>
  <r>
    <s v="HURTO ENTIDADES FINANCIERAS"/>
    <x v="0"/>
    <x v="0"/>
    <s v="11001000"/>
    <x v="0"/>
    <d v="2021-06-09T00:00:00"/>
    <x v="16"/>
    <n v="6"/>
    <s v="JUNIO"/>
    <x v="3"/>
    <s v="N/A"/>
    <s v="N/A"/>
    <x v="0"/>
  </r>
  <r>
    <s v="HURTO ENTIDADES FINANCIERAS"/>
    <x v="0"/>
    <x v="0"/>
    <s v="11001000"/>
    <x v="0"/>
    <d v="2021-06-24T00:00:00"/>
    <x v="7"/>
    <n v="6"/>
    <s v="JUNIO"/>
    <x v="3"/>
    <s v="N/A"/>
    <s v="N/A"/>
    <x v="0"/>
  </r>
  <r>
    <s v="HURTO ENTIDADES FINANCIERAS"/>
    <x v="0"/>
    <x v="0"/>
    <s v="11001000"/>
    <x v="0"/>
    <d v="2021-07-14T00:00:00"/>
    <x v="18"/>
    <n v="7"/>
    <s v="JULIO"/>
    <x v="3"/>
    <s v="N/A"/>
    <s v="N/A"/>
    <x v="0"/>
  </r>
  <r>
    <s v="HURTO ENTIDADES FINANCIERAS"/>
    <x v="11"/>
    <x v="18"/>
    <s v="44078000"/>
    <x v="0"/>
    <d v="2021-09-12T00:00:00"/>
    <x v="17"/>
    <n v="9"/>
    <s v="SEPTIEMBRE"/>
    <x v="3"/>
    <s v="N/A"/>
    <s v="N/A"/>
    <x v="0"/>
  </r>
  <r>
    <s v="HURTO ENTIDADES FINANCIERAS"/>
    <x v="11"/>
    <x v="116"/>
    <s v="44855000"/>
    <x v="0"/>
    <d v="2021-08-03T00:00:00"/>
    <x v="0"/>
    <n v="8"/>
    <s v="AGOSTO"/>
    <x v="3"/>
    <s v="N/A"/>
    <s v="N/A"/>
    <x v="0"/>
  </r>
  <r>
    <s v="HURTO ENTIDADES FINANCIERAS"/>
    <x v="11"/>
    <x v="117"/>
    <s v="44874000"/>
    <x v="0"/>
    <d v="2021-09-20T00:00:00"/>
    <x v="6"/>
    <n v="9"/>
    <s v="SEPTIEMBRE"/>
    <x v="3"/>
    <s v="N/A"/>
    <s v="N/A"/>
    <x v="0"/>
  </r>
  <r>
    <s v="HURTO ENTIDADES FINANCIERAS"/>
    <x v="8"/>
    <x v="13"/>
    <s v="41001000"/>
    <x v="0"/>
    <d v="2021-10-20T00:00:00"/>
    <x v="6"/>
    <n v="10"/>
    <s v="OCTUBRE"/>
    <x v="3"/>
    <s v="N/A"/>
    <s v="N/A"/>
    <x v="0"/>
  </r>
  <r>
    <s v="HURTO ENTIDADES FINANCIERAS"/>
    <x v="20"/>
    <x v="77"/>
    <s v="47189000"/>
    <x v="0"/>
    <d v="2021-08-06T00:00:00"/>
    <x v="13"/>
    <n v="8"/>
    <s v="AGOSTO"/>
    <x v="3"/>
    <s v="N/A"/>
    <s v="N/A"/>
    <x v="0"/>
  </r>
  <r>
    <s v="HURTO ENTIDADES FINANCIERAS"/>
    <x v="20"/>
    <x v="118"/>
    <s v="47245000"/>
    <x v="0"/>
    <d v="2021-09-15T00:00:00"/>
    <x v="28"/>
    <n v="9"/>
    <s v="SEPTIEMBRE"/>
    <x v="3"/>
    <s v="N/A"/>
    <s v="N/A"/>
    <x v="0"/>
  </r>
  <r>
    <s v="HURTO ENTIDADES FINANCIERAS"/>
    <x v="20"/>
    <x v="119"/>
    <s v="47318000"/>
    <x v="0"/>
    <d v="2021-10-15T00:00:00"/>
    <x v="28"/>
    <n v="10"/>
    <s v="OCTUBRE"/>
    <x v="3"/>
    <s v="N/A"/>
    <s v="N/A"/>
    <x v="0"/>
  </r>
  <r>
    <s v="HURTO ENTIDADES FINANCIERAS"/>
    <x v="20"/>
    <x v="120"/>
    <s v="47707000"/>
    <x v="0"/>
    <d v="2021-09-10T00:00:00"/>
    <x v="1"/>
    <n v="9"/>
    <s v="SEPTIEMBRE"/>
    <x v="3"/>
    <s v="N/A"/>
    <s v="N/A"/>
    <x v="0"/>
  </r>
  <r>
    <s v="HURTO ENTIDADES FINANCIERAS"/>
    <x v="20"/>
    <x v="88"/>
    <s v="47001000"/>
    <x v="0"/>
    <d v="2021-03-23T00:00:00"/>
    <x v="22"/>
    <n v="3"/>
    <s v="MARZO"/>
    <x v="3"/>
    <s v="N/A"/>
    <s v="N/A"/>
    <x v="0"/>
  </r>
  <r>
    <s v="HURTO ENTIDADES FINANCIERAS"/>
    <x v="20"/>
    <x v="88"/>
    <s v="47001000"/>
    <x v="0"/>
    <d v="2021-05-05T00:00:00"/>
    <x v="12"/>
    <n v="5"/>
    <s v="MAYO"/>
    <x v="3"/>
    <s v="N/A"/>
    <s v="N/A"/>
    <x v="0"/>
  </r>
  <r>
    <s v="HURTO ENTIDADES FINANCIERAS"/>
    <x v="20"/>
    <x v="88"/>
    <s v="47001000"/>
    <x v="0"/>
    <d v="2021-08-03T00:00:00"/>
    <x v="0"/>
    <n v="8"/>
    <s v="AGOSTO"/>
    <x v="3"/>
    <s v="N/A"/>
    <s v="N/A"/>
    <x v="0"/>
  </r>
  <r>
    <s v="HURTO ENTIDADES FINANCIERAS"/>
    <x v="20"/>
    <x v="121"/>
    <s v="47980000"/>
    <x v="0"/>
    <d v="2021-04-14T00:00:00"/>
    <x v="18"/>
    <n v="4"/>
    <s v="ABRIL"/>
    <x v="3"/>
    <s v="N/A"/>
    <s v="N/A"/>
    <x v="0"/>
  </r>
  <r>
    <s v="HURTO ENTIDADES FINANCIERAS"/>
    <x v="13"/>
    <x v="22"/>
    <s v="63001000"/>
    <x v="0"/>
    <d v="2021-02-09T00:00:00"/>
    <x v="16"/>
    <n v="2"/>
    <s v="FEBRERO"/>
    <x v="3"/>
    <s v="N/A"/>
    <s v="N/A"/>
    <x v="0"/>
  </r>
  <r>
    <s v="HURTO ENTIDADES FINANCIERAS"/>
    <x v="13"/>
    <x v="22"/>
    <s v="63001000"/>
    <x v="0"/>
    <d v="2021-02-22T00:00:00"/>
    <x v="21"/>
    <n v="2"/>
    <s v="FEBRERO"/>
    <x v="3"/>
    <s v="N/A"/>
    <s v="N/A"/>
    <x v="0"/>
  </r>
  <r>
    <s v="HURTO ENTIDADES FINANCIERAS"/>
    <x v="5"/>
    <x v="26"/>
    <s v="68575000"/>
    <x v="0"/>
    <d v="2021-09-07T00:00:00"/>
    <x v="14"/>
    <n v="9"/>
    <s v="SEPTIEMBRE"/>
    <x v="3"/>
    <s v="N/A"/>
    <s v="N/A"/>
    <x v="0"/>
  </r>
  <r>
    <s v="HURTO ENTIDADES FINANCIERAS"/>
    <x v="6"/>
    <x v="50"/>
    <s v="70742000"/>
    <x v="0"/>
    <d v="2021-03-26T00:00:00"/>
    <x v="23"/>
    <n v="3"/>
    <s v="MARZO"/>
    <x v="3"/>
    <s v="N/A"/>
    <s v="N/A"/>
    <x v="0"/>
  </r>
  <r>
    <s v="HURTO ENTIDADES FINANCIERAS"/>
    <x v="4"/>
    <x v="122"/>
    <s v="73268000"/>
    <x v="0"/>
    <d v="2021-04-19T00:00:00"/>
    <x v="5"/>
    <n v="4"/>
    <s v="ABRIL"/>
    <x v="3"/>
    <s v="N/A"/>
    <s v="N/A"/>
    <x v="0"/>
  </r>
  <r>
    <s v="HURTO ENTIDADES FINANCIERAS"/>
    <x v="9"/>
    <x v="14"/>
    <s v="76001000"/>
    <x v="0"/>
    <d v="2021-02-02T00:00:00"/>
    <x v="10"/>
    <n v="2"/>
    <s v="FEBRERO"/>
    <x v="3"/>
    <s v="N/A"/>
    <s v="N/A"/>
    <x v="0"/>
  </r>
  <r>
    <s v="HURTO ENTIDADES FINANCIERAS"/>
    <x v="9"/>
    <x v="14"/>
    <s v="76001000"/>
    <x v="0"/>
    <d v="2021-02-23T00:00:00"/>
    <x v="22"/>
    <n v="2"/>
    <s v="FEBRERO"/>
    <x v="3"/>
    <s v="N/A"/>
    <s v="N/A"/>
    <x v="0"/>
  </r>
  <r>
    <s v="HURTO ENTIDADES FINANCIERAS"/>
    <x v="9"/>
    <x v="14"/>
    <s v="76001000"/>
    <x v="0"/>
    <d v="2021-03-25T00:00:00"/>
    <x v="8"/>
    <n v="3"/>
    <s v="MARZO"/>
    <x v="3"/>
    <s v="N/A"/>
    <s v="N/A"/>
    <x v="0"/>
  </r>
  <r>
    <s v="HURTO ENTIDADES FINANCIERAS"/>
    <x v="9"/>
    <x v="14"/>
    <s v="76001000"/>
    <x v="0"/>
    <d v="2021-04-28T00:00:00"/>
    <x v="26"/>
    <n v="4"/>
    <s v="ABRIL"/>
    <x v="3"/>
    <s v="N/A"/>
    <s v="N/A"/>
    <x v="0"/>
  </r>
  <r>
    <s v="HURTO ENTIDADES FINANCIERAS"/>
    <x v="9"/>
    <x v="14"/>
    <s v="76001000"/>
    <x v="0"/>
    <d v="2021-07-19T00:00:00"/>
    <x v="5"/>
    <n v="7"/>
    <s v="JULIO"/>
    <x v="3"/>
    <s v="N/A"/>
    <s v="N/A"/>
    <x v="0"/>
  </r>
  <r>
    <s v="HURTO ENTIDADES FINANCIERAS"/>
    <x v="9"/>
    <x v="14"/>
    <s v="76001000"/>
    <x v="0"/>
    <d v="2021-09-28T00:00:00"/>
    <x v="26"/>
    <n v="9"/>
    <s v="SEPTIEMBRE"/>
    <x v="3"/>
    <s v="N/A"/>
    <s v="N/A"/>
    <x v="0"/>
  </r>
  <r>
    <s v="HURTO ENTIDADES FINANCIERAS"/>
    <x v="9"/>
    <x v="123"/>
    <s v="76520000"/>
    <x v="0"/>
    <d v="2021-12-03T00:00:00"/>
    <x v="0"/>
    <n v="12"/>
    <s v="DICIEMBRE"/>
    <x v="3"/>
    <s v="N/A"/>
    <s v="N/A"/>
    <x v="0"/>
  </r>
  <r>
    <s v="HURTO ENTIDADES FINANCIERAS"/>
    <x v="3"/>
    <x v="124"/>
    <s v="05212000"/>
    <x v="2"/>
    <d v="2021-10-31T00:00:00"/>
    <x v="29"/>
    <n v="10"/>
    <s v="OCTUBRE"/>
    <x v="3"/>
    <s v="N/A"/>
    <s v="N/A"/>
    <x v="0"/>
  </r>
  <r>
    <s v="HURTO ENTIDADES FINANCIERAS"/>
    <x v="15"/>
    <x v="79"/>
    <s v="20443000"/>
    <x v="2"/>
    <d v="2021-06-21T00:00:00"/>
    <x v="25"/>
    <n v="6"/>
    <s v="JUNIO"/>
    <x v="3"/>
    <s v="N/A"/>
    <s v="N/A"/>
    <x v="0"/>
  </r>
  <r>
    <s v="HURTO ENTIDADES FINANCIERAS"/>
    <x v="0"/>
    <x v="0"/>
    <s v="11001000"/>
    <x v="2"/>
    <d v="2021-03-08T00:00:00"/>
    <x v="15"/>
    <n v="3"/>
    <s v="MARZO"/>
    <x v="3"/>
    <s v="N/A"/>
    <s v="N/A"/>
    <x v="0"/>
  </r>
  <r>
    <s v="HURTO ENTIDADES FINANCIERAS"/>
    <x v="0"/>
    <x v="0"/>
    <s v="11001000"/>
    <x v="2"/>
    <d v="2021-05-22T00:00:00"/>
    <x v="21"/>
    <n v="5"/>
    <s v="MAYO"/>
    <x v="3"/>
    <s v="N/A"/>
    <s v="N/A"/>
    <x v="0"/>
  </r>
  <r>
    <s v="HURTO ENTIDADES FINANCIERAS"/>
    <x v="0"/>
    <x v="0"/>
    <s v="11001000"/>
    <x v="2"/>
    <d v="2021-06-17T00:00:00"/>
    <x v="20"/>
    <n v="6"/>
    <s v="JUNIO"/>
    <x v="3"/>
    <s v="N/A"/>
    <s v="N/A"/>
    <x v="0"/>
  </r>
  <r>
    <s v="HURTO ENTIDADES FINANCIERAS"/>
    <x v="0"/>
    <x v="0"/>
    <s v="11001000"/>
    <x v="2"/>
    <d v="2021-06-22T00:00:00"/>
    <x v="21"/>
    <n v="6"/>
    <s v="JUNIO"/>
    <x v="3"/>
    <s v="N/A"/>
    <s v="N/A"/>
    <x v="0"/>
  </r>
  <r>
    <s v="HURTO ENTIDADES FINANCIERAS"/>
    <x v="25"/>
    <x v="125"/>
    <s v="94001000"/>
    <x v="2"/>
    <d v="2021-09-04T00:00:00"/>
    <x v="11"/>
    <n v="9"/>
    <s v="SEPTIEMBRE"/>
    <x v="3"/>
    <s v="N/A"/>
    <s v="N/A"/>
    <x v="0"/>
  </r>
  <r>
    <s v="HURTO ENTIDADES FINANCIERAS"/>
    <x v="20"/>
    <x v="88"/>
    <s v="47001000"/>
    <x v="2"/>
    <d v="2021-06-08T00:00:00"/>
    <x v="15"/>
    <n v="6"/>
    <s v="JUNIO"/>
    <x v="3"/>
    <s v="N/A"/>
    <s v="N/A"/>
    <x v="0"/>
  </r>
  <r>
    <s v="HURTO ENTIDADES FINANCIERAS"/>
    <x v="7"/>
    <x v="12"/>
    <s v="54001000"/>
    <x v="2"/>
    <d v="2021-05-28T00:00:00"/>
    <x v="26"/>
    <n v="5"/>
    <s v="MAYO"/>
    <x v="3"/>
    <s v="N/A"/>
    <s v="N/A"/>
    <x v="0"/>
  </r>
  <r>
    <s v="HURTO ENTIDADES FINANCIERAS"/>
    <x v="7"/>
    <x v="126"/>
    <s v="54405000"/>
    <x v="2"/>
    <d v="2021-10-11T00:00:00"/>
    <x v="2"/>
    <n v="10"/>
    <s v="OCTUBRE"/>
    <x v="3"/>
    <s v="N/A"/>
    <s v="N/A"/>
    <x v="0"/>
  </r>
  <r>
    <s v="HURTO ENTIDADES FINANCIERAS"/>
    <x v="6"/>
    <x v="127"/>
    <s v="70400000"/>
    <x v="2"/>
    <d v="2021-07-03T00:00:00"/>
    <x v="0"/>
    <n v="7"/>
    <s v="JULIO"/>
    <x v="3"/>
    <s v="N/A"/>
    <s v="N/A"/>
    <x v="0"/>
  </r>
  <r>
    <s v="HURTO ENTIDADES FINANCIERAS"/>
    <x v="6"/>
    <x v="128"/>
    <s v="70678000"/>
    <x v="2"/>
    <d v="2021-05-01T00:00:00"/>
    <x v="9"/>
    <n v="5"/>
    <s v="MAYO"/>
    <x v="3"/>
    <s v="N/A"/>
    <s v="N/A"/>
    <x v="0"/>
  </r>
  <r>
    <s v="HURTO ENTIDADES FINANCIERAS"/>
    <x v="9"/>
    <x v="14"/>
    <s v="76001000"/>
    <x v="2"/>
    <d v="2021-04-28T00:00:00"/>
    <x v="26"/>
    <n v="4"/>
    <s v="ABRIL"/>
    <x v="3"/>
    <s v="N/A"/>
    <s v="N/A"/>
    <x v="2"/>
  </r>
  <r>
    <s v="HURTO ENTIDADES FINANCIERAS"/>
    <x v="9"/>
    <x v="14"/>
    <s v="76001000"/>
    <x v="2"/>
    <d v="2021-05-01T00:00:00"/>
    <x v="9"/>
    <n v="5"/>
    <s v="MAYO"/>
    <x v="3"/>
    <s v="N/A"/>
    <s v="N/A"/>
    <x v="0"/>
  </r>
  <r>
    <s v="HURTO ENTIDADES FINANCIERAS"/>
    <x v="9"/>
    <x v="14"/>
    <s v="76001000"/>
    <x v="2"/>
    <d v="2021-05-04T00:00:00"/>
    <x v="11"/>
    <n v="5"/>
    <s v="MAYO"/>
    <x v="3"/>
    <s v="N/A"/>
    <s v="N/A"/>
    <x v="0"/>
  </r>
  <r>
    <s v="HURTO ENTIDADES FINANCIERAS"/>
    <x v="9"/>
    <x v="14"/>
    <s v="76001000"/>
    <x v="2"/>
    <d v="2021-05-05T00:00:00"/>
    <x v="12"/>
    <n v="5"/>
    <s v="MAYO"/>
    <x v="3"/>
    <s v="N/A"/>
    <s v="N/A"/>
    <x v="0"/>
  </r>
  <r>
    <s v="HURTO ENTIDADES FINANCIERAS"/>
    <x v="9"/>
    <x v="14"/>
    <s v="76001000"/>
    <x v="2"/>
    <d v="2021-05-22T00:00:00"/>
    <x v="21"/>
    <n v="5"/>
    <s v="MAYO"/>
    <x v="3"/>
    <s v="N/A"/>
    <s v="N/A"/>
    <x v="0"/>
  </r>
  <r>
    <s v="HURTO ENTIDADES FINANCIERAS"/>
    <x v="9"/>
    <x v="14"/>
    <s v="76001000"/>
    <x v="2"/>
    <d v="2021-05-29T00:00:00"/>
    <x v="30"/>
    <n v="5"/>
    <s v="MAYO"/>
    <x v="3"/>
    <s v="N/A"/>
    <s v="N/A"/>
    <x v="0"/>
  </r>
  <r>
    <s v="HURTO ENTIDADES FINANCIERAS"/>
    <x v="2"/>
    <x v="17"/>
    <s v="08001000"/>
    <x v="5"/>
    <d v="2021-09-15T00:00:00"/>
    <x v="28"/>
    <n v="9"/>
    <s v="SEPTIEMBRE"/>
    <x v="3"/>
    <s v="N/A"/>
    <s v="N/A"/>
    <x v="0"/>
  </r>
  <r>
    <s v="HURTO ENTIDADES FINANCIERAS"/>
    <x v="0"/>
    <x v="0"/>
    <s v="11001000"/>
    <x v="5"/>
    <d v="2021-03-28T00:00:00"/>
    <x v="26"/>
    <n v="3"/>
    <s v="MARZO"/>
    <x v="3"/>
    <s v="N/A"/>
    <s v="N/A"/>
    <x v="0"/>
  </r>
  <r>
    <s v="HURTO ENTIDADES FINANCIERAS"/>
    <x v="0"/>
    <x v="0"/>
    <s v="11001000"/>
    <x v="5"/>
    <d v="2021-08-22T00:00:00"/>
    <x v="21"/>
    <n v="8"/>
    <s v="AGOSTO"/>
    <x v="3"/>
    <s v="N/A"/>
    <s v="N/A"/>
    <x v="0"/>
  </r>
  <r>
    <s v="HURTO ENTIDADES FINANCIERAS"/>
    <x v="0"/>
    <x v="129"/>
    <s v="25297000"/>
    <x v="5"/>
    <d v="2021-01-25T00:00:00"/>
    <x v="8"/>
    <n v="1"/>
    <s v="ENERO"/>
    <x v="3"/>
    <s v="N/A"/>
    <s v="N/A"/>
    <x v="0"/>
  </r>
  <r>
    <s v="HURTO ENTIDADES FINANCIERAS"/>
    <x v="0"/>
    <x v="0"/>
    <s v="11001000"/>
    <x v="1"/>
    <d v="2021-05-05T00:00:00"/>
    <x v="12"/>
    <n v="5"/>
    <s v="MAYO"/>
    <x v="3"/>
    <s v="N/A"/>
    <s v="N/A"/>
    <x v="0"/>
  </r>
  <r>
    <s v="HURTO ENTIDADES FINANCIERAS"/>
    <x v="0"/>
    <x v="0"/>
    <s v="11001000"/>
    <x v="1"/>
    <d v="2021-06-24T00:00:00"/>
    <x v="7"/>
    <n v="6"/>
    <s v="JUNIO"/>
    <x v="3"/>
    <s v="N/A"/>
    <s v="N/A"/>
    <x v="0"/>
  </r>
  <r>
    <s v="HURTO ENTIDADES FINANCIERAS"/>
    <x v="9"/>
    <x v="14"/>
    <s v="76001000"/>
    <x v="1"/>
    <d v="2021-05-03T00:00:00"/>
    <x v="0"/>
    <n v="5"/>
    <s v="MAYO"/>
    <x v="3"/>
    <s v="N/A"/>
    <s v="N/A"/>
    <x v="0"/>
  </r>
  <r>
    <s v="HURTO ENTIDADES FINANCIERAS"/>
    <x v="3"/>
    <x v="5"/>
    <s v="05001000"/>
    <x v="4"/>
    <d v="2021-01-20T00:00:00"/>
    <x v="6"/>
    <n v="1"/>
    <s v="ENERO"/>
    <x v="3"/>
    <s v="N/A"/>
    <s v="N/A"/>
    <x v="0"/>
  </r>
  <r>
    <s v="HURTO ENTIDADES FINANCIERAS"/>
    <x v="3"/>
    <x v="86"/>
    <s v="05480000"/>
    <x v="4"/>
    <d v="2021-03-31T00:00:00"/>
    <x v="29"/>
    <n v="3"/>
    <s v="MARZO"/>
    <x v="3"/>
    <s v="N/A"/>
    <s v="N/A"/>
    <x v="0"/>
  </r>
  <r>
    <s v="HURTO ENTIDADES FINANCIERAS"/>
    <x v="2"/>
    <x v="17"/>
    <s v="08001000"/>
    <x v="4"/>
    <d v="2021-07-30T00:00:00"/>
    <x v="27"/>
    <n v="7"/>
    <s v="JULIO"/>
    <x v="3"/>
    <s v="N/A"/>
    <s v="N/A"/>
    <x v="0"/>
  </r>
  <r>
    <s v="HURTO ENTIDADES FINANCIERAS"/>
    <x v="2"/>
    <x v="17"/>
    <s v="08001000"/>
    <x v="4"/>
    <d v="2021-10-25T00:00:00"/>
    <x v="8"/>
    <n v="10"/>
    <s v="OCTUBRE"/>
    <x v="3"/>
    <s v="N/A"/>
    <s v="N/A"/>
    <x v="0"/>
  </r>
  <r>
    <s v="HURTO ENTIDADES FINANCIERAS"/>
    <x v="2"/>
    <x v="17"/>
    <s v="08001000"/>
    <x v="4"/>
    <d v="2021-12-07T00:00:00"/>
    <x v="14"/>
    <n v="12"/>
    <s v="DICIEMBRE"/>
    <x v="3"/>
    <s v="N/A"/>
    <s v="N/A"/>
    <x v="0"/>
  </r>
  <r>
    <s v="HURTO ENTIDADES FINANCIERAS"/>
    <x v="2"/>
    <x v="130"/>
    <s v="08573000"/>
    <x v="4"/>
    <d v="2021-08-12T00:00:00"/>
    <x v="17"/>
    <n v="8"/>
    <s v="AGOSTO"/>
    <x v="3"/>
    <s v="N/A"/>
    <s v="N/A"/>
    <x v="0"/>
  </r>
  <r>
    <s v="HURTO ENTIDADES FINANCIERAS"/>
    <x v="2"/>
    <x v="45"/>
    <s v="08758000"/>
    <x v="4"/>
    <d v="2021-07-14T00:00:00"/>
    <x v="18"/>
    <n v="7"/>
    <s v="JULIO"/>
    <x v="3"/>
    <s v="N/A"/>
    <s v="N/A"/>
    <x v="0"/>
  </r>
  <r>
    <s v="HURTO ENTIDADES FINANCIERAS"/>
    <x v="26"/>
    <x v="131"/>
    <s v="18150000"/>
    <x v="4"/>
    <d v="2021-04-23T00:00:00"/>
    <x v="22"/>
    <n v="4"/>
    <s v="ABRIL"/>
    <x v="3"/>
    <s v="N/A"/>
    <s v="N/A"/>
    <x v="0"/>
  </r>
  <r>
    <s v="HURTO ENTIDADES FINANCIERAS"/>
    <x v="0"/>
    <x v="0"/>
    <s v="11001000"/>
    <x v="4"/>
    <d v="2021-01-25T00:00:00"/>
    <x v="8"/>
    <n v="1"/>
    <s v="ENERO"/>
    <x v="3"/>
    <s v="N/A"/>
    <s v="N/A"/>
    <x v="0"/>
  </r>
  <r>
    <s v="HURTO ENTIDADES FINANCIERAS"/>
    <x v="0"/>
    <x v="0"/>
    <s v="11001000"/>
    <x v="4"/>
    <d v="2021-02-09T00:00:00"/>
    <x v="16"/>
    <n v="2"/>
    <s v="FEBRERO"/>
    <x v="3"/>
    <s v="N/A"/>
    <s v="N/A"/>
    <x v="2"/>
  </r>
  <r>
    <s v="HURTO ENTIDADES FINANCIERAS"/>
    <x v="0"/>
    <x v="0"/>
    <s v="11001000"/>
    <x v="4"/>
    <d v="2021-03-06T00:00:00"/>
    <x v="13"/>
    <n v="3"/>
    <s v="MARZO"/>
    <x v="3"/>
    <s v="N/A"/>
    <s v="N/A"/>
    <x v="0"/>
  </r>
  <r>
    <s v="HURTO ENTIDADES FINANCIERAS"/>
    <x v="0"/>
    <x v="0"/>
    <s v="11001000"/>
    <x v="4"/>
    <d v="2021-04-28T00:00:00"/>
    <x v="26"/>
    <n v="4"/>
    <s v="ABRIL"/>
    <x v="3"/>
    <s v="N/A"/>
    <s v="N/A"/>
    <x v="0"/>
  </r>
  <r>
    <s v="HURTO ENTIDADES FINANCIERAS"/>
    <x v="0"/>
    <x v="0"/>
    <s v="11001000"/>
    <x v="4"/>
    <d v="2021-06-14T00:00:00"/>
    <x v="18"/>
    <n v="6"/>
    <s v="JUNIO"/>
    <x v="3"/>
    <s v="N/A"/>
    <s v="N/A"/>
    <x v="0"/>
  </r>
  <r>
    <s v="HURTO ENTIDADES FINANCIERAS"/>
    <x v="0"/>
    <x v="0"/>
    <s v="11001000"/>
    <x v="4"/>
    <d v="2021-06-23T00:00:00"/>
    <x v="22"/>
    <n v="6"/>
    <s v="JUNIO"/>
    <x v="3"/>
    <s v="N/A"/>
    <s v="N/A"/>
    <x v="0"/>
  </r>
  <r>
    <s v="HURTO ENTIDADES FINANCIERAS"/>
    <x v="0"/>
    <x v="0"/>
    <s v="11001000"/>
    <x v="4"/>
    <d v="2021-09-14T00:00:00"/>
    <x v="18"/>
    <n v="9"/>
    <s v="SEPTIEMBRE"/>
    <x v="3"/>
    <s v="N/A"/>
    <s v="N/A"/>
    <x v="0"/>
  </r>
  <r>
    <s v="HURTO ENTIDADES FINANCIERAS"/>
    <x v="0"/>
    <x v="0"/>
    <s v="11001000"/>
    <x v="4"/>
    <d v="2021-09-30T00:00:00"/>
    <x v="27"/>
    <n v="9"/>
    <s v="SEPTIEMBRE"/>
    <x v="3"/>
    <s v="N/A"/>
    <s v="N/A"/>
    <x v="0"/>
  </r>
  <r>
    <s v="HURTO ENTIDADES FINANCIERAS"/>
    <x v="0"/>
    <x v="0"/>
    <s v="11001000"/>
    <x v="4"/>
    <d v="2021-11-25T00:00:00"/>
    <x v="8"/>
    <n v="11"/>
    <s v="NOVIEMBRE"/>
    <x v="3"/>
    <s v="N/A"/>
    <s v="N/A"/>
    <x v="0"/>
  </r>
  <r>
    <s v="HURTO ENTIDADES FINANCIERAS"/>
    <x v="0"/>
    <x v="0"/>
    <s v="11001000"/>
    <x v="4"/>
    <d v="2021-12-07T00:00:00"/>
    <x v="14"/>
    <n v="12"/>
    <s v="DICIEMBRE"/>
    <x v="3"/>
    <s v="N/A"/>
    <s v="N/A"/>
    <x v="0"/>
  </r>
  <r>
    <s v="HURTO ENTIDADES FINANCIERAS"/>
    <x v="0"/>
    <x v="0"/>
    <s v="11001000"/>
    <x v="4"/>
    <d v="2021-12-10T00:00:00"/>
    <x v="1"/>
    <n v="12"/>
    <s v="DICIEMBRE"/>
    <x v="3"/>
    <s v="N/A"/>
    <s v="N/A"/>
    <x v="1"/>
  </r>
  <r>
    <s v="HURTO ENTIDADES FINANCIERAS"/>
    <x v="0"/>
    <x v="0"/>
    <s v="11001000"/>
    <x v="4"/>
    <d v="2021-12-12T00:00:00"/>
    <x v="17"/>
    <n v="12"/>
    <s v="DICIEMBRE"/>
    <x v="3"/>
    <s v="N/A"/>
    <s v="N/A"/>
    <x v="2"/>
  </r>
  <r>
    <s v="HURTO ENTIDADES FINANCIERAS"/>
    <x v="0"/>
    <x v="0"/>
    <s v="11001000"/>
    <x v="4"/>
    <d v="2021-12-13T00:00:00"/>
    <x v="3"/>
    <n v="12"/>
    <s v="DICIEMBRE"/>
    <x v="3"/>
    <s v="N/A"/>
    <s v="N/A"/>
    <x v="0"/>
  </r>
  <r>
    <s v="HURTO ENTIDADES FINANCIERAS"/>
    <x v="0"/>
    <x v="9"/>
    <s v="25175000"/>
    <x v="4"/>
    <d v="2021-11-02T00:00:00"/>
    <x v="10"/>
    <n v="11"/>
    <s v="NOVIEMBRE"/>
    <x v="3"/>
    <s v="N/A"/>
    <s v="N/A"/>
    <x v="0"/>
  </r>
  <r>
    <s v="HURTO ENTIDADES FINANCIERAS"/>
    <x v="0"/>
    <x v="89"/>
    <s v="25269000"/>
    <x v="4"/>
    <d v="2021-12-07T00:00:00"/>
    <x v="14"/>
    <n v="12"/>
    <s v="DICIEMBRE"/>
    <x v="3"/>
    <s v="N/A"/>
    <s v="N/A"/>
    <x v="0"/>
  </r>
  <r>
    <s v="HURTO ENTIDADES FINANCIERAS"/>
    <x v="0"/>
    <x v="63"/>
    <s v="25386000"/>
    <x v="4"/>
    <d v="2021-09-30T00:00:00"/>
    <x v="27"/>
    <n v="9"/>
    <s v="SEPTIEMBRE"/>
    <x v="3"/>
    <s v="N/A"/>
    <s v="N/A"/>
    <x v="0"/>
  </r>
  <r>
    <s v="HURTO ENTIDADES FINANCIERAS"/>
    <x v="11"/>
    <x v="132"/>
    <s v="44001000"/>
    <x v="4"/>
    <d v="2021-07-27T00:00:00"/>
    <x v="24"/>
    <n v="7"/>
    <s v="JULIO"/>
    <x v="3"/>
    <s v="N/A"/>
    <s v="N/A"/>
    <x v="0"/>
  </r>
  <r>
    <s v="HURTO ENTIDADES FINANCIERAS"/>
    <x v="8"/>
    <x v="13"/>
    <s v="41001000"/>
    <x v="4"/>
    <d v="2021-12-05T00:00:00"/>
    <x v="12"/>
    <n v="12"/>
    <s v="DICIEMBRE"/>
    <x v="3"/>
    <s v="N/A"/>
    <s v="N/A"/>
    <x v="0"/>
  </r>
  <r>
    <s v="HURTO ENTIDADES FINANCIERAS"/>
    <x v="21"/>
    <x v="133"/>
    <s v="52256000"/>
    <x v="4"/>
    <d v="2021-11-26T00:00:00"/>
    <x v="23"/>
    <n v="11"/>
    <s v="NOVIEMBRE"/>
    <x v="3"/>
    <s v="N/A"/>
    <s v="N/A"/>
    <x v="0"/>
  </r>
  <r>
    <s v="HURTO ENTIDADES FINANCIERAS"/>
    <x v="0"/>
    <x v="0"/>
    <s v="11001000"/>
    <x v="3"/>
    <d v="2022-09-07T00:00:00"/>
    <x v="14"/>
    <n v="9"/>
    <s v="SEPTIEMBRE"/>
    <x v="4"/>
    <s v="N/A"/>
    <s v="N/A"/>
    <x v="0"/>
  </r>
  <r>
    <s v="HURTO ENTIDADES FINANCIERAS"/>
    <x v="3"/>
    <x v="25"/>
    <s v="05088000"/>
    <x v="0"/>
    <d v="2022-01-28T00:00:00"/>
    <x v="26"/>
    <n v="1"/>
    <s v="ENERO"/>
    <x v="4"/>
    <s v="N/A"/>
    <s v="N/A"/>
    <x v="0"/>
  </r>
  <r>
    <s v="HURTO ENTIDADES FINANCIERAS"/>
    <x v="3"/>
    <x v="101"/>
    <s v="05310000"/>
    <x v="0"/>
    <d v="2022-04-19T00:00:00"/>
    <x v="5"/>
    <n v="4"/>
    <s v="ABRIL"/>
    <x v="4"/>
    <s v="N/A"/>
    <s v="N/A"/>
    <x v="0"/>
  </r>
  <r>
    <s v="HURTO ENTIDADES FINANCIERAS"/>
    <x v="3"/>
    <x v="64"/>
    <s v="05579000"/>
    <x v="0"/>
    <d v="2022-10-18T00:00:00"/>
    <x v="4"/>
    <n v="10"/>
    <s v="OCTUBRE"/>
    <x v="4"/>
    <s v="N/A"/>
    <s v="N/A"/>
    <x v="0"/>
  </r>
  <r>
    <s v="HURTO ENTIDADES FINANCIERAS"/>
    <x v="3"/>
    <x v="64"/>
    <s v="05579000"/>
    <x v="0"/>
    <d v="2022-12-02T00:00:00"/>
    <x v="10"/>
    <n v="12"/>
    <s v="DICIEMBRE"/>
    <x v="4"/>
    <s v="N/A"/>
    <s v="N/A"/>
    <x v="0"/>
  </r>
  <r>
    <s v="HURTO ENTIDADES FINANCIERAS"/>
    <x v="3"/>
    <x v="134"/>
    <s v="05893000"/>
    <x v="0"/>
    <d v="2022-08-30T00:00:00"/>
    <x v="27"/>
    <n v="8"/>
    <s v="AGOSTO"/>
    <x v="4"/>
    <s v="N/A"/>
    <s v="N/A"/>
    <x v="0"/>
  </r>
  <r>
    <s v="HURTO ENTIDADES FINANCIERAS"/>
    <x v="2"/>
    <x v="17"/>
    <s v="08001000"/>
    <x v="0"/>
    <d v="2022-01-17T00:00:00"/>
    <x v="20"/>
    <n v="1"/>
    <s v="ENERO"/>
    <x v="4"/>
    <s v="N/A"/>
    <s v="N/A"/>
    <x v="0"/>
  </r>
  <r>
    <s v="HURTO ENTIDADES FINANCIERAS"/>
    <x v="2"/>
    <x v="17"/>
    <s v="08001000"/>
    <x v="0"/>
    <d v="2022-01-18T00:00:00"/>
    <x v="4"/>
    <n v="1"/>
    <s v="ENERO"/>
    <x v="4"/>
    <s v="N/A"/>
    <s v="N/A"/>
    <x v="0"/>
  </r>
  <r>
    <s v="HURTO ENTIDADES FINANCIERAS"/>
    <x v="2"/>
    <x v="17"/>
    <s v="08001000"/>
    <x v="0"/>
    <d v="2022-02-03T00:00:00"/>
    <x v="0"/>
    <n v="2"/>
    <s v="FEBRERO"/>
    <x v="4"/>
    <s v="N/A"/>
    <s v="N/A"/>
    <x v="0"/>
  </r>
  <r>
    <s v="HURTO ENTIDADES FINANCIERAS"/>
    <x v="2"/>
    <x v="17"/>
    <s v="08001000"/>
    <x v="0"/>
    <d v="2022-02-26T00:00:00"/>
    <x v="23"/>
    <n v="2"/>
    <s v="FEBRERO"/>
    <x v="4"/>
    <s v="N/A"/>
    <s v="N/A"/>
    <x v="0"/>
  </r>
  <r>
    <s v="HURTO ENTIDADES FINANCIERAS"/>
    <x v="2"/>
    <x v="17"/>
    <s v="08001000"/>
    <x v="0"/>
    <d v="2022-03-08T00:00:00"/>
    <x v="15"/>
    <n v="3"/>
    <s v="MARZO"/>
    <x v="4"/>
    <s v="N/A"/>
    <s v="N/A"/>
    <x v="0"/>
  </r>
  <r>
    <s v="HURTO ENTIDADES FINANCIERAS"/>
    <x v="2"/>
    <x v="17"/>
    <s v="08001000"/>
    <x v="0"/>
    <d v="2022-04-11T00:00:00"/>
    <x v="2"/>
    <n v="4"/>
    <s v="ABRIL"/>
    <x v="4"/>
    <s v="N/A"/>
    <s v="N/A"/>
    <x v="0"/>
  </r>
  <r>
    <s v="HURTO ENTIDADES FINANCIERAS"/>
    <x v="2"/>
    <x v="17"/>
    <s v="08001000"/>
    <x v="0"/>
    <d v="2022-04-20T00:00:00"/>
    <x v="6"/>
    <n v="4"/>
    <s v="ABRIL"/>
    <x v="4"/>
    <s v="N/A"/>
    <s v="N/A"/>
    <x v="0"/>
  </r>
  <r>
    <s v="HURTO ENTIDADES FINANCIERAS"/>
    <x v="2"/>
    <x v="17"/>
    <s v="08001000"/>
    <x v="0"/>
    <d v="2022-04-22T00:00:00"/>
    <x v="21"/>
    <n v="4"/>
    <s v="ABRIL"/>
    <x v="4"/>
    <s v="N/A"/>
    <s v="N/A"/>
    <x v="0"/>
  </r>
  <r>
    <s v="HURTO ENTIDADES FINANCIERAS"/>
    <x v="2"/>
    <x v="17"/>
    <s v="08001000"/>
    <x v="0"/>
    <d v="2022-04-23T00:00:00"/>
    <x v="22"/>
    <n v="4"/>
    <s v="ABRIL"/>
    <x v="4"/>
    <s v="N/A"/>
    <s v="N/A"/>
    <x v="0"/>
  </r>
  <r>
    <s v="HURTO ENTIDADES FINANCIERAS"/>
    <x v="2"/>
    <x v="17"/>
    <s v="08001000"/>
    <x v="0"/>
    <d v="2022-05-11T00:00:00"/>
    <x v="2"/>
    <n v="5"/>
    <s v="MAYO"/>
    <x v="4"/>
    <s v="N/A"/>
    <s v="N/A"/>
    <x v="0"/>
  </r>
  <r>
    <s v="HURTO ENTIDADES FINANCIERAS"/>
    <x v="2"/>
    <x v="17"/>
    <s v="08001000"/>
    <x v="0"/>
    <d v="2022-05-31T00:00:00"/>
    <x v="29"/>
    <n v="5"/>
    <s v="MAYO"/>
    <x v="4"/>
    <s v="N/A"/>
    <s v="N/A"/>
    <x v="0"/>
  </r>
  <r>
    <s v="HURTO ENTIDADES FINANCIERAS"/>
    <x v="2"/>
    <x v="17"/>
    <s v="08001000"/>
    <x v="0"/>
    <d v="2022-07-15T00:00:00"/>
    <x v="28"/>
    <n v="7"/>
    <s v="JULIO"/>
    <x v="4"/>
    <s v="N/A"/>
    <s v="N/A"/>
    <x v="1"/>
  </r>
  <r>
    <s v="HURTO ENTIDADES FINANCIERAS"/>
    <x v="2"/>
    <x v="17"/>
    <s v="08001000"/>
    <x v="0"/>
    <d v="2022-08-05T00:00:00"/>
    <x v="12"/>
    <n v="8"/>
    <s v="AGOSTO"/>
    <x v="4"/>
    <s v="N/A"/>
    <s v="N/A"/>
    <x v="0"/>
  </r>
  <r>
    <s v="HURTO ENTIDADES FINANCIERAS"/>
    <x v="2"/>
    <x v="17"/>
    <s v="08001000"/>
    <x v="0"/>
    <d v="2022-09-13T00:00:00"/>
    <x v="3"/>
    <n v="9"/>
    <s v="SEPTIEMBRE"/>
    <x v="4"/>
    <s v="N/A"/>
    <s v="N/A"/>
    <x v="0"/>
  </r>
  <r>
    <s v="HURTO ENTIDADES FINANCIERAS"/>
    <x v="2"/>
    <x v="17"/>
    <s v="08001000"/>
    <x v="0"/>
    <d v="2022-09-21T00:00:00"/>
    <x v="25"/>
    <n v="9"/>
    <s v="SEPTIEMBRE"/>
    <x v="4"/>
    <s v="N/A"/>
    <s v="N/A"/>
    <x v="0"/>
  </r>
  <r>
    <s v="HURTO ENTIDADES FINANCIERAS"/>
    <x v="2"/>
    <x v="17"/>
    <s v="08001000"/>
    <x v="0"/>
    <d v="2022-10-05T00:00:00"/>
    <x v="12"/>
    <n v="10"/>
    <s v="OCTUBRE"/>
    <x v="4"/>
    <s v="N/A"/>
    <s v="N/A"/>
    <x v="0"/>
  </r>
  <r>
    <s v="HURTO ENTIDADES FINANCIERAS"/>
    <x v="2"/>
    <x v="17"/>
    <s v="08001000"/>
    <x v="0"/>
    <d v="2022-10-13T00:00:00"/>
    <x v="3"/>
    <n v="10"/>
    <s v="OCTUBRE"/>
    <x v="4"/>
    <s v="N/A"/>
    <s v="N/A"/>
    <x v="0"/>
  </r>
  <r>
    <s v="HURTO ENTIDADES FINANCIERAS"/>
    <x v="2"/>
    <x v="17"/>
    <s v="08001000"/>
    <x v="0"/>
    <d v="2022-10-30T00:00:00"/>
    <x v="27"/>
    <n v="10"/>
    <s v="OCTUBRE"/>
    <x v="4"/>
    <s v="N/A"/>
    <s v="N/A"/>
    <x v="0"/>
  </r>
  <r>
    <s v="HURTO ENTIDADES FINANCIERAS"/>
    <x v="2"/>
    <x v="135"/>
    <s v="08421000"/>
    <x v="0"/>
    <d v="2022-10-04T00:00:00"/>
    <x v="11"/>
    <n v="10"/>
    <s v="OCTUBRE"/>
    <x v="4"/>
    <s v="N/A"/>
    <s v="N/A"/>
    <x v="0"/>
  </r>
  <r>
    <s v="HURTO ENTIDADES FINANCIERAS"/>
    <x v="2"/>
    <x v="136"/>
    <s v="08433000"/>
    <x v="0"/>
    <d v="2022-11-12T00:00:00"/>
    <x v="17"/>
    <n v="11"/>
    <s v="NOVIEMBRE"/>
    <x v="4"/>
    <s v="N/A"/>
    <s v="N/A"/>
    <x v="0"/>
  </r>
  <r>
    <s v="HURTO ENTIDADES FINANCIERAS"/>
    <x v="2"/>
    <x v="87"/>
    <s v="08436000"/>
    <x v="0"/>
    <d v="2022-10-19T00:00:00"/>
    <x v="5"/>
    <n v="10"/>
    <s v="OCTUBRE"/>
    <x v="4"/>
    <s v="N/A"/>
    <s v="N/A"/>
    <x v="0"/>
  </r>
  <r>
    <s v="HURTO ENTIDADES FINANCIERAS"/>
    <x v="2"/>
    <x v="45"/>
    <s v="08758000"/>
    <x v="0"/>
    <d v="2022-02-17T00:00:00"/>
    <x v="20"/>
    <n v="2"/>
    <s v="FEBRERO"/>
    <x v="4"/>
    <s v="N/A"/>
    <s v="N/A"/>
    <x v="0"/>
  </r>
  <r>
    <s v="HURTO ENTIDADES FINANCIERAS"/>
    <x v="2"/>
    <x v="45"/>
    <s v="08758000"/>
    <x v="0"/>
    <d v="2022-11-08T00:00:00"/>
    <x v="15"/>
    <n v="11"/>
    <s v="NOVIEMBRE"/>
    <x v="4"/>
    <s v="N/A"/>
    <s v="N/A"/>
    <x v="0"/>
  </r>
  <r>
    <s v="HURTO ENTIDADES FINANCIERAS"/>
    <x v="2"/>
    <x v="45"/>
    <s v="08758000"/>
    <x v="0"/>
    <d v="2022-12-08T00:00:00"/>
    <x v="15"/>
    <n v="12"/>
    <s v="DICIEMBRE"/>
    <x v="4"/>
    <s v="N/A"/>
    <s v="N/A"/>
    <x v="0"/>
  </r>
  <r>
    <s v="HURTO ENTIDADES FINANCIERAS"/>
    <x v="16"/>
    <x v="137"/>
    <s v="13052000"/>
    <x v="0"/>
    <d v="2022-10-28T00:00:00"/>
    <x v="26"/>
    <n v="10"/>
    <s v="OCTUBRE"/>
    <x v="4"/>
    <s v="N/A"/>
    <s v="N/A"/>
    <x v="0"/>
  </r>
  <r>
    <s v="HURTO ENTIDADES FINANCIERAS"/>
    <x v="16"/>
    <x v="138"/>
    <s v="13244000"/>
    <x v="0"/>
    <d v="2022-09-13T00:00:00"/>
    <x v="3"/>
    <n v="9"/>
    <s v="SEPTIEMBRE"/>
    <x v="4"/>
    <s v="N/A"/>
    <s v="N/A"/>
    <x v="0"/>
  </r>
  <r>
    <s v="HURTO ENTIDADES FINANCIERAS"/>
    <x v="16"/>
    <x v="139"/>
    <s v="13468000"/>
    <x v="0"/>
    <d v="2022-01-14T00:00:00"/>
    <x v="18"/>
    <n v="1"/>
    <s v="ENERO"/>
    <x v="4"/>
    <s v="N/A"/>
    <s v="N/A"/>
    <x v="0"/>
  </r>
  <r>
    <s v="HURTO ENTIDADES FINANCIERAS"/>
    <x v="16"/>
    <x v="139"/>
    <s v="13468000"/>
    <x v="0"/>
    <d v="2022-04-27T00:00:00"/>
    <x v="24"/>
    <n v="4"/>
    <s v="ABRIL"/>
    <x v="4"/>
    <s v="N/A"/>
    <s v="N/A"/>
    <x v="0"/>
  </r>
  <r>
    <s v="HURTO ENTIDADES FINANCIERAS"/>
    <x v="16"/>
    <x v="68"/>
    <s v="13657000"/>
    <x v="0"/>
    <d v="2022-10-18T00:00:00"/>
    <x v="4"/>
    <n v="10"/>
    <s v="OCTUBRE"/>
    <x v="4"/>
    <s v="N/A"/>
    <s v="N/A"/>
    <x v="0"/>
  </r>
  <r>
    <s v="HURTO ENTIDADES FINANCIERAS"/>
    <x v="16"/>
    <x v="104"/>
    <s v="13836000"/>
    <x v="0"/>
    <d v="2022-04-08T00:00:00"/>
    <x v="15"/>
    <n v="4"/>
    <s v="ABRIL"/>
    <x v="4"/>
    <s v="N/A"/>
    <s v="N/A"/>
    <x v="0"/>
  </r>
  <r>
    <s v="HURTO ENTIDADES FINANCIERAS"/>
    <x v="16"/>
    <x v="104"/>
    <s v="13836000"/>
    <x v="0"/>
    <d v="2022-06-01T00:00:00"/>
    <x v="9"/>
    <n v="6"/>
    <s v="JUNIO"/>
    <x v="4"/>
    <s v="N/A"/>
    <s v="N/A"/>
    <x v="0"/>
  </r>
  <r>
    <s v="HURTO ENTIDADES FINANCIERAS"/>
    <x v="14"/>
    <x v="140"/>
    <s v="15572000"/>
    <x v="0"/>
    <d v="2022-10-24T00:00:00"/>
    <x v="7"/>
    <n v="10"/>
    <s v="OCTUBRE"/>
    <x v="4"/>
    <s v="N/A"/>
    <s v="N/A"/>
    <x v="0"/>
  </r>
  <r>
    <s v="HURTO ENTIDADES FINANCIERAS"/>
    <x v="14"/>
    <x v="140"/>
    <s v="15572000"/>
    <x v="0"/>
    <d v="2022-12-16T00:00:00"/>
    <x v="19"/>
    <n v="12"/>
    <s v="DICIEMBRE"/>
    <x v="4"/>
    <s v="N/A"/>
    <s v="N/A"/>
    <x v="0"/>
  </r>
  <r>
    <s v="HURTO ENTIDADES FINANCIERAS"/>
    <x v="15"/>
    <x v="52"/>
    <s v="20011000"/>
    <x v="0"/>
    <d v="2022-10-03T00:00:00"/>
    <x v="0"/>
    <n v="10"/>
    <s v="OCTUBRE"/>
    <x v="4"/>
    <s v="N/A"/>
    <s v="N/A"/>
    <x v="0"/>
  </r>
  <r>
    <s v="HURTO ENTIDADES FINANCIERAS"/>
    <x v="15"/>
    <x v="141"/>
    <s v="20045000"/>
    <x v="0"/>
    <d v="2022-09-12T00:00:00"/>
    <x v="17"/>
    <n v="9"/>
    <s v="SEPTIEMBRE"/>
    <x v="4"/>
    <s v="N/A"/>
    <s v="N/A"/>
    <x v="0"/>
  </r>
  <r>
    <s v="HURTO ENTIDADES FINANCIERAS"/>
    <x v="15"/>
    <x v="142"/>
    <s v="20060000"/>
    <x v="0"/>
    <d v="2022-07-15T00:00:00"/>
    <x v="28"/>
    <n v="7"/>
    <s v="JULIO"/>
    <x v="4"/>
    <s v="N/A"/>
    <s v="N/A"/>
    <x v="0"/>
  </r>
  <r>
    <s v="HURTO ENTIDADES FINANCIERAS"/>
    <x v="15"/>
    <x v="143"/>
    <s v="20710000"/>
    <x v="0"/>
    <d v="2022-10-21T00:00:00"/>
    <x v="25"/>
    <n v="10"/>
    <s v="OCTUBRE"/>
    <x v="4"/>
    <s v="N/A"/>
    <s v="N/A"/>
    <x v="0"/>
  </r>
  <r>
    <s v="HURTO ENTIDADES FINANCIERAS"/>
    <x v="15"/>
    <x v="32"/>
    <s v="20001000"/>
    <x v="0"/>
    <d v="2022-10-27T00:00:00"/>
    <x v="24"/>
    <n v="10"/>
    <s v="OCTUBRE"/>
    <x v="4"/>
    <s v="N/A"/>
    <s v="N/A"/>
    <x v="0"/>
  </r>
  <r>
    <s v="HURTO ENTIDADES FINANCIERAS"/>
    <x v="1"/>
    <x v="53"/>
    <s v="23162000"/>
    <x v="0"/>
    <d v="2022-08-19T00:00:00"/>
    <x v="5"/>
    <n v="8"/>
    <s v="AGOSTO"/>
    <x v="4"/>
    <s v="N/A"/>
    <s v="N/A"/>
    <x v="0"/>
  </r>
  <r>
    <s v="HURTO ENTIDADES FINANCIERAS"/>
    <x v="1"/>
    <x v="31"/>
    <s v="23417040"/>
    <x v="0"/>
    <d v="2022-07-19T00:00:00"/>
    <x v="5"/>
    <n v="7"/>
    <s v="JULIO"/>
    <x v="4"/>
    <s v="N/A"/>
    <s v="N/A"/>
    <x v="0"/>
  </r>
  <r>
    <s v="HURTO ENTIDADES FINANCIERAS"/>
    <x v="0"/>
    <x v="0"/>
    <s v="11001000"/>
    <x v="0"/>
    <d v="2022-05-31T00:00:00"/>
    <x v="29"/>
    <n v="5"/>
    <s v="MAYO"/>
    <x v="4"/>
    <s v="N/A"/>
    <s v="N/A"/>
    <x v="0"/>
  </r>
  <r>
    <s v="HURTO ENTIDADES FINANCIERAS"/>
    <x v="0"/>
    <x v="0"/>
    <s v="11001000"/>
    <x v="0"/>
    <d v="2022-06-28T00:00:00"/>
    <x v="26"/>
    <n v="6"/>
    <s v="JUNIO"/>
    <x v="4"/>
    <s v="N/A"/>
    <s v="N/A"/>
    <x v="0"/>
  </r>
  <r>
    <s v="HURTO ENTIDADES FINANCIERAS"/>
    <x v="0"/>
    <x v="0"/>
    <s v="11001000"/>
    <x v="0"/>
    <d v="2022-11-02T00:00:00"/>
    <x v="10"/>
    <n v="11"/>
    <s v="NOVIEMBRE"/>
    <x v="4"/>
    <s v="N/A"/>
    <s v="N/A"/>
    <x v="0"/>
  </r>
  <r>
    <s v="HURTO ENTIDADES FINANCIERAS"/>
    <x v="0"/>
    <x v="1"/>
    <s v="25754000"/>
    <x v="0"/>
    <d v="2022-02-15T00:00:00"/>
    <x v="28"/>
    <n v="2"/>
    <s v="FEBRERO"/>
    <x v="4"/>
    <s v="N/A"/>
    <s v="N/A"/>
    <x v="0"/>
  </r>
  <r>
    <s v="HURTO ENTIDADES FINANCIERAS"/>
    <x v="11"/>
    <x v="18"/>
    <s v="44078000"/>
    <x v="0"/>
    <d v="2022-05-04T00:00:00"/>
    <x v="11"/>
    <n v="5"/>
    <s v="MAYO"/>
    <x v="4"/>
    <s v="N/A"/>
    <s v="N/A"/>
    <x v="1"/>
  </r>
  <r>
    <s v="HURTO ENTIDADES FINANCIERAS"/>
    <x v="11"/>
    <x v="75"/>
    <s v="44279000"/>
    <x v="0"/>
    <d v="2022-05-31T00:00:00"/>
    <x v="29"/>
    <n v="5"/>
    <s v="MAYO"/>
    <x v="4"/>
    <s v="N/A"/>
    <s v="N/A"/>
    <x v="0"/>
  </r>
  <r>
    <s v="HURTO ENTIDADES FINANCIERAS"/>
    <x v="8"/>
    <x v="144"/>
    <s v="41660000"/>
    <x v="0"/>
    <d v="2022-04-01T00:00:00"/>
    <x v="9"/>
    <n v="4"/>
    <s v="ABRIL"/>
    <x v="4"/>
    <s v="N/A"/>
    <s v="N/A"/>
    <x v="0"/>
  </r>
  <r>
    <s v="HURTO ENTIDADES FINANCIERAS"/>
    <x v="8"/>
    <x v="145"/>
    <s v="41770000"/>
    <x v="0"/>
    <d v="2022-02-18T00:00:00"/>
    <x v="4"/>
    <n v="2"/>
    <s v="FEBRERO"/>
    <x v="4"/>
    <s v="N/A"/>
    <s v="N/A"/>
    <x v="0"/>
  </r>
  <r>
    <s v="HURTO ENTIDADES FINANCIERAS"/>
    <x v="20"/>
    <x v="77"/>
    <s v="47189000"/>
    <x v="0"/>
    <d v="2022-03-11T00:00:00"/>
    <x v="2"/>
    <n v="3"/>
    <s v="MARZO"/>
    <x v="4"/>
    <s v="N/A"/>
    <s v="N/A"/>
    <x v="0"/>
  </r>
  <r>
    <s v="HURTO ENTIDADES FINANCIERAS"/>
    <x v="20"/>
    <x v="77"/>
    <s v="47189000"/>
    <x v="0"/>
    <d v="2022-11-11T00:00:00"/>
    <x v="2"/>
    <n v="11"/>
    <s v="NOVIEMBRE"/>
    <x v="4"/>
    <s v="N/A"/>
    <s v="N/A"/>
    <x v="0"/>
  </r>
  <r>
    <s v="HURTO ENTIDADES FINANCIERAS"/>
    <x v="20"/>
    <x v="118"/>
    <s v="47245000"/>
    <x v="0"/>
    <d v="2022-08-09T00:00:00"/>
    <x v="16"/>
    <n v="8"/>
    <s v="AGOSTO"/>
    <x v="4"/>
    <s v="N/A"/>
    <s v="N/A"/>
    <x v="0"/>
  </r>
  <r>
    <s v="HURTO ENTIDADES FINANCIERAS"/>
    <x v="20"/>
    <x v="146"/>
    <s v="47288000"/>
    <x v="0"/>
    <d v="2022-08-10T00:00:00"/>
    <x v="1"/>
    <n v="8"/>
    <s v="AGOSTO"/>
    <x v="4"/>
    <s v="N/A"/>
    <s v="N/A"/>
    <x v="0"/>
  </r>
  <r>
    <s v="HURTO ENTIDADES FINANCIERAS"/>
    <x v="20"/>
    <x v="90"/>
    <s v="47555000"/>
    <x v="0"/>
    <d v="2022-04-13T00:00:00"/>
    <x v="3"/>
    <n v="4"/>
    <s v="ABRIL"/>
    <x v="4"/>
    <s v="N/A"/>
    <s v="N/A"/>
    <x v="0"/>
  </r>
  <r>
    <s v="HURTO ENTIDADES FINANCIERAS"/>
    <x v="20"/>
    <x v="147"/>
    <s v="47692000"/>
    <x v="0"/>
    <d v="2022-03-08T00:00:00"/>
    <x v="15"/>
    <n v="3"/>
    <s v="MARZO"/>
    <x v="4"/>
    <s v="N/A"/>
    <s v="N/A"/>
    <x v="0"/>
  </r>
  <r>
    <s v="HURTO ENTIDADES FINANCIERAS"/>
    <x v="20"/>
    <x v="88"/>
    <s v="47001000"/>
    <x v="0"/>
    <d v="2022-07-25T00:00:00"/>
    <x v="8"/>
    <n v="7"/>
    <s v="JULIO"/>
    <x v="4"/>
    <s v="N/A"/>
    <s v="N/A"/>
    <x v="0"/>
  </r>
  <r>
    <s v="HURTO ENTIDADES FINANCIERAS"/>
    <x v="20"/>
    <x v="88"/>
    <s v="47001000"/>
    <x v="0"/>
    <d v="2022-08-10T00:00:00"/>
    <x v="1"/>
    <n v="8"/>
    <s v="AGOSTO"/>
    <x v="4"/>
    <s v="N/A"/>
    <s v="N/A"/>
    <x v="0"/>
  </r>
  <r>
    <s v="HURTO ENTIDADES FINANCIERAS"/>
    <x v="20"/>
    <x v="88"/>
    <s v="47001000"/>
    <x v="0"/>
    <d v="2022-09-13T00:00:00"/>
    <x v="3"/>
    <n v="9"/>
    <s v="SEPTIEMBRE"/>
    <x v="4"/>
    <s v="N/A"/>
    <s v="N/A"/>
    <x v="0"/>
  </r>
  <r>
    <s v="HURTO ENTIDADES FINANCIERAS"/>
    <x v="20"/>
    <x v="88"/>
    <s v="47001000"/>
    <x v="0"/>
    <d v="2022-09-26T00:00:00"/>
    <x v="23"/>
    <n v="9"/>
    <s v="SEPTIEMBRE"/>
    <x v="4"/>
    <s v="N/A"/>
    <s v="N/A"/>
    <x v="0"/>
  </r>
  <r>
    <s v="HURTO ENTIDADES FINANCIERAS"/>
    <x v="20"/>
    <x v="88"/>
    <s v="47001000"/>
    <x v="0"/>
    <d v="2022-11-15T00:00:00"/>
    <x v="28"/>
    <n v="11"/>
    <s v="NOVIEMBRE"/>
    <x v="4"/>
    <s v="N/A"/>
    <s v="N/A"/>
    <x v="0"/>
  </r>
  <r>
    <s v="HURTO ENTIDADES FINANCIERAS"/>
    <x v="20"/>
    <x v="121"/>
    <s v="47980000"/>
    <x v="0"/>
    <d v="2022-02-08T00:00:00"/>
    <x v="15"/>
    <n v="2"/>
    <s v="FEBRERO"/>
    <x v="4"/>
    <s v="N/A"/>
    <s v="N/A"/>
    <x v="0"/>
  </r>
  <r>
    <s v="HURTO ENTIDADES FINANCIERAS"/>
    <x v="13"/>
    <x v="22"/>
    <s v="63001000"/>
    <x v="0"/>
    <d v="2022-02-22T00:00:00"/>
    <x v="21"/>
    <n v="2"/>
    <s v="FEBRERO"/>
    <x v="4"/>
    <s v="N/A"/>
    <s v="N/A"/>
    <x v="0"/>
  </r>
  <r>
    <s v="HURTO ENTIDADES FINANCIERAS"/>
    <x v="5"/>
    <x v="26"/>
    <s v="68575000"/>
    <x v="0"/>
    <d v="2022-11-15T00:00:00"/>
    <x v="28"/>
    <n v="11"/>
    <s v="NOVIEMBRE"/>
    <x v="4"/>
    <s v="N/A"/>
    <s v="N/A"/>
    <x v="0"/>
  </r>
  <r>
    <s v="HURTO ENTIDADES FINANCIERAS"/>
    <x v="5"/>
    <x v="148"/>
    <s v="68655000"/>
    <x v="0"/>
    <d v="2022-09-05T00:00:00"/>
    <x v="12"/>
    <n v="9"/>
    <s v="SEPTIEMBRE"/>
    <x v="4"/>
    <s v="N/A"/>
    <s v="N/A"/>
    <x v="0"/>
  </r>
  <r>
    <s v="HURTO ENTIDADES FINANCIERAS"/>
    <x v="6"/>
    <x v="11"/>
    <s v="70418000"/>
    <x v="0"/>
    <d v="2022-03-23T00:00:00"/>
    <x v="22"/>
    <n v="3"/>
    <s v="MARZO"/>
    <x v="4"/>
    <s v="N/A"/>
    <s v="N/A"/>
    <x v="0"/>
  </r>
  <r>
    <s v="HURTO ENTIDADES FINANCIERAS"/>
    <x v="6"/>
    <x v="128"/>
    <s v="70678000"/>
    <x v="0"/>
    <d v="2022-03-18T00:00:00"/>
    <x v="4"/>
    <n v="3"/>
    <s v="MARZO"/>
    <x v="4"/>
    <s v="N/A"/>
    <s v="N/A"/>
    <x v="0"/>
  </r>
  <r>
    <s v="HURTO ENTIDADES FINANCIERAS"/>
    <x v="6"/>
    <x v="51"/>
    <s v="70001000"/>
    <x v="0"/>
    <d v="2022-08-18T00:00:00"/>
    <x v="4"/>
    <n v="8"/>
    <s v="AGOSTO"/>
    <x v="4"/>
    <s v="N/A"/>
    <s v="N/A"/>
    <x v="0"/>
  </r>
  <r>
    <s v="HURTO ENTIDADES FINANCIERAS"/>
    <x v="4"/>
    <x v="48"/>
    <s v="73001000"/>
    <x v="0"/>
    <d v="2022-02-22T00:00:00"/>
    <x v="21"/>
    <n v="2"/>
    <s v="FEBRERO"/>
    <x v="4"/>
    <s v="N/A"/>
    <s v="N/A"/>
    <x v="0"/>
  </r>
  <r>
    <s v="HURTO ENTIDADES FINANCIERAS"/>
    <x v="9"/>
    <x v="14"/>
    <s v="76001000"/>
    <x v="0"/>
    <d v="2022-01-25T00:00:00"/>
    <x v="8"/>
    <n v="1"/>
    <s v="ENERO"/>
    <x v="4"/>
    <s v="N/A"/>
    <s v="N/A"/>
    <x v="0"/>
  </r>
  <r>
    <s v="HURTO ENTIDADES FINANCIERAS"/>
    <x v="9"/>
    <x v="14"/>
    <s v="76001000"/>
    <x v="0"/>
    <d v="2022-02-07T00:00:00"/>
    <x v="14"/>
    <n v="2"/>
    <s v="FEBRERO"/>
    <x v="4"/>
    <s v="N/A"/>
    <s v="N/A"/>
    <x v="0"/>
  </r>
  <r>
    <s v="HURTO ENTIDADES FINANCIERAS"/>
    <x v="9"/>
    <x v="14"/>
    <s v="76001000"/>
    <x v="0"/>
    <d v="2022-02-08T00:00:00"/>
    <x v="15"/>
    <n v="2"/>
    <s v="FEBRERO"/>
    <x v="4"/>
    <s v="N/A"/>
    <s v="N/A"/>
    <x v="0"/>
  </r>
  <r>
    <s v="HURTO ENTIDADES FINANCIERAS"/>
    <x v="9"/>
    <x v="14"/>
    <s v="76001000"/>
    <x v="0"/>
    <d v="2022-05-06T00:00:00"/>
    <x v="13"/>
    <n v="5"/>
    <s v="MAYO"/>
    <x v="4"/>
    <s v="N/A"/>
    <s v="N/A"/>
    <x v="0"/>
  </r>
  <r>
    <s v="HURTO ENTIDADES FINANCIERAS"/>
    <x v="9"/>
    <x v="14"/>
    <s v="76001000"/>
    <x v="0"/>
    <d v="2022-10-18T00:00:00"/>
    <x v="4"/>
    <n v="10"/>
    <s v="OCTUBRE"/>
    <x v="4"/>
    <s v="N/A"/>
    <s v="N/A"/>
    <x v="0"/>
  </r>
  <r>
    <s v="HURTO ENTIDADES FINANCIERAS"/>
    <x v="26"/>
    <x v="149"/>
    <s v="18001000"/>
    <x v="2"/>
    <d v="2022-11-17T00:00:00"/>
    <x v="20"/>
    <n v="11"/>
    <s v="NOVIEMBRE"/>
    <x v="4"/>
    <s v="N/A"/>
    <s v="N/A"/>
    <x v="0"/>
  </r>
  <r>
    <s v="HURTO ENTIDADES FINANCIERAS"/>
    <x v="15"/>
    <x v="142"/>
    <s v="20060000"/>
    <x v="2"/>
    <d v="2022-07-25T00:00:00"/>
    <x v="8"/>
    <n v="7"/>
    <s v="JULIO"/>
    <x v="4"/>
    <s v="N/A"/>
    <s v="N/A"/>
    <x v="0"/>
  </r>
  <r>
    <s v="HURTO ENTIDADES FINANCIERAS"/>
    <x v="15"/>
    <x v="114"/>
    <s v="20517000"/>
    <x v="2"/>
    <d v="2022-07-24T00:00:00"/>
    <x v="7"/>
    <n v="7"/>
    <s v="JULIO"/>
    <x v="4"/>
    <s v="N/A"/>
    <s v="N/A"/>
    <x v="0"/>
  </r>
  <r>
    <s v="HURTO ENTIDADES FINANCIERAS"/>
    <x v="15"/>
    <x v="150"/>
    <s v="20770000"/>
    <x v="2"/>
    <d v="2022-01-01T00:00:00"/>
    <x v="9"/>
    <n v="1"/>
    <s v="ENERO"/>
    <x v="4"/>
    <s v="N/A"/>
    <s v="N/A"/>
    <x v="0"/>
  </r>
  <r>
    <s v="HURTO ENTIDADES FINANCIERAS"/>
    <x v="0"/>
    <x v="0"/>
    <s v="11001000"/>
    <x v="2"/>
    <d v="2022-01-20T00:00:00"/>
    <x v="6"/>
    <n v="1"/>
    <s v="ENERO"/>
    <x v="4"/>
    <s v="N/A"/>
    <s v="N/A"/>
    <x v="0"/>
  </r>
  <r>
    <s v="HURTO ENTIDADES FINANCIERAS"/>
    <x v="0"/>
    <x v="0"/>
    <s v="11001000"/>
    <x v="2"/>
    <d v="2022-02-28T00:00:00"/>
    <x v="26"/>
    <n v="2"/>
    <s v="FEBRERO"/>
    <x v="4"/>
    <s v="N/A"/>
    <s v="N/A"/>
    <x v="0"/>
  </r>
  <r>
    <s v="HURTO ENTIDADES FINANCIERAS"/>
    <x v="0"/>
    <x v="0"/>
    <s v="11001000"/>
    <x v="2"/>
    <d v="2022-05-18T00:00:00"/>
    <x v="4"/>
    <n v="5"/>
    <s v="MAYO"/>
    <x v="4"/>
    <s v="N/A"/>
    <s v="N/A"/>
    <x v="0"/>
  </r>
  <r>
    <s v="HURTO ENTIDADES FINANCIERAS"/>
    <x v="0"/>
    <x v="0"/>
    <s v="11001000"/>
    <x v="2"/>
    <d v="2022-07-11T00:00:00"/>
    <x v="2"/>
    <n v="7"/>
    <s v="JULIO"/>
    <x v="4"/>
    <s v="N/A"/>
    <s v="N/A"/>
    <x v="0"/>
  </r>
  <r>
    <s v="HURTO ENTIDADES FINANCIERAS"/>
    <x v="0"/>
    <x v="151"/>
    <s v="25214000"/>
    <x v="2"/>
    <d v="2022-08-29T00:00:00"/>
    <x v="30"/>
    <n v="8"/>
    <s v="AGOSTO"/>
    <x v="4"/>
    <s v="N/A"/>
    <s v="N/A"/>
    <x v="0"/>
  </r>
  <r>
    <s v="HURTO ENTIDADES FINANCIERAS"/>
    <x v="18"/>
    <x v="152"/>
    <s v="50006000"/>
    <x v="2"/>
    <d v="2022-09-29T00:00:00"/>
    <x v="30"/>
    <n v="9"/>
    <s v="SEPTIEMBRE"/>
    <x v="4"/>
    <s v="N/A"/>
    <s v="N/A"/>
    <x v="0"/>
  </r>
  <r>
    <s v="HURTO ENTIDADES FINANCIERAS"/>
    <x v="7"/>
    <x v="12"/>
    <s v="54001000"/>
    <x v="2"/>
    <d v="2022-03-28T00:00:00"/>
    <x v="26"/>
    <n v="3"/>
    <s v="MARZO"/>
    <x v="4"/>
    <s v="N/A"/>
    <s v="N/A"/>
    <x v="0"/>
  </r>
  <r>
    <s v="HURTO ENTIDADES FINANCIERAS"/>
    <x v="5"/>
    <x v="148"/>
    <s v="68655000"/>
    <x v="2"/>
    <d v="2022-05-22T00:00:00"/>
    <x v="21"/>
    <n v="5"/>
    <s v="MAYO"/>
    <x v="4"/>
    <s v="N/A"/>
    <s v="N/A"/>
    <x v="0"/>
  </r>
  <r>
    <s v="HURTO ENTIDADES FINANCIERAS"/>
    <x v="6"/>
    <x v="128"/>
    <s v="70678000"/>
    <x v="2"/>
    <d v="2022-12-10T00:00:00"/>
    <x v="1"/>
    <n v="12"/>
    <s v="DICIEMBRE"/>
    <x v="4"/>
    <s v="N/A"/>
    <s v="N/A"/>
    <x v="0"/>
  </r>
  <r>
    <s v="HURTO ENTIDADES FINANCIERAS"/>
    <x v="9"/>
    <x v="14"/>
    <s v="76001000"/>
    <x v="2"/>
    <d v="2022-08-28T00:00:00"/>
    <x v="26"/>
    <n v="8"/>
    <s v="AGOSTO"/>
    <x v="4"/>
    <s v="N/A"/>
    <s v="N/A"/>
    <x v="0"/>
  </r>
  <r>
    <s v="HURTO ENTIDADES FINANCIERAS"/>
    <x v="16"/>
    <x v="41"/>
    <s v="13001000"/>
    <x v="5"/>
    <d v="2022-12-01T00:00:00"/>
    <x v="9"/>
    <n v="12"/>
    <s v="DICIEMBRE"/>
    <x v="4"/>
    <s v="N/A"/>
    <s v="N/A"/>
    <x v="0"/>
  </r>
  <r>
    <s v="HURTO ENTIDADES FINANCIERAS"/>
    <x v="0"/>
    <x v="0"/>
    <s v="11001000"/>
    <x v="5"/>
    <d v="2022-07-03T00:00:00"/>
    <x v="0"/>
    <n v="7"/>
    <s v="JULIO"/>
    <x v="4"/>
    <s v="N/A"/>
    <s v="N/A"/>
    <x v="0"/>
  </r>
  <r>
    <s v="HURTO ENTIDADES FINANCIERAS"/>
    <x v="0"/>
    <x v="0"/>
    <s v="11001000"/>
    <x v="5"/>
    <d v="2022-09-26T00:00:00"/>
    <x v="23"/>
    <n v="9"/>
    <s v="SEPTIEMBRE"/>
    <x v="4"/>
    <s v="N/A"/>
    <s v="N/A"/>
    <x v="0"/>
  </r>
  <r>
    <s v="HURTO ENTIDADES FINANCIERAS"/>
    <x v="7"/>
    <x v="21"/>
    <s v="54206000"/>
    <x v="1"/>
    <d v="2022-11-29T00:00:00"/>
    <x v="30"/>
    <n v="11"/>
    <s v="NOVIEMBRE"/>
    <x v="4"/>
    <s v="N/A"/>
    <s v="N/A"/>
    <x v="0"/>
  </r>
  <r>
    <s v="HURTO ENTIDADES FINANCIERAS"/>
    <x v="3"/>
    <x v="153"/>
    <s v="05376000"/>
    <x v="4"/>
    <d v="2022-02-02T00:00:00"/>
    <x v="10"/>
    <n v="2"/>
    <s v="FEBRERO"/>
    <x v="4"/>
    <s v="N/A"/>
    <s v="N/A"/>
    <x v="0"/>
  </r>
  <r>
    <s v="HURTO ENTIDADES FINANCIERAS"/>
    <x v="3"/>
    <x v="5"/>
    <s v="05001000"/>
    <x v="4"/>
    <d v="2022-03-16T00:00:00"/>
    <x v="19"/>
    <n v="3"/>
    <s v="MARZO"/>
    <x v="4"/>
    <s v="N/A"/>
    <s v="N/A"/>
    <x v="0"/>
  </r>
  <r>
    <s v="HURTO ENTIDADES FINANCIERAS"/>
    <x v="3"/>
    <x v="5"/>
    <s v="05001000"/>
    <x v="4"/>
    <d v="2022-07-25T00:00:00"/>
    <x v="8"/>
    <n v="7"/>
    <s v="JULIO"/>
    <x v="4"/>
    <s v="N/A"/>
    <s v="N/A"/>
    <x v="0"/>
  </r>
  <r>
    <s v="HURTO ENTIDADES FINANCIERAS"/>
    <x v="3"/>
    <x v="5"/>
    <s v="05001000"/>
    <x v="4"/>
    <d v="2022-12-19T00:00:00"/>
    <x v="5"/>
    <n v="12"/>
    <s v="DICIEMBRE"/>
    <x v="4"/>
    <s v="N/A"/>
    <s v="N/A"/>
    <x v="0"/>
  </r>
  <r>
    <s v="HURTO ENTIDADES FINANCIERAS"/>
    <x v="3"/>
    <x v="154"/>
    <s v="05615000"/>
    <x v="4"/>
    <d v="2022-10-15T00:00:00"/>
    <x v="28"/>
    <n v="10"/>
    <s v="OCTUBRE"/>
    <x v="4"/>
    <s v="N/A"/>
    <s v="N/A"/>
    <x v="0"/>
  </r>
  <r>
    <s v="HURTO ENTIDADES FINANCIERAS"/>
    <x v="2"/>
    <x v="17"/>
    <s v="08001000"/>
    <x v="4"/>
    <d v="2022-01-18T00:00:00"/>
    <x v="4"/>
    <n v="1"/>
    <s v="ENERO"/>
    <x v="4"/>
    <s v="N/A"/>
    <s v="N/A"/>
    <x v="0"/>
  </r>
  <r>
    <s v="HURTO ENTIDADES FINANCIERAS"/>
    <x v="2"/>
    <x v="17"/>
    <s v="08001000"/>
    <x v="4"/>
    <d v="2022-05-17T00:00:00"/>
    <x v="20"/>
    <n v="5"/>
    <s v="MAYO"/>
    <x v="4"/>
    <s v="N/A"/>
    <s v="N/A"/>
    <x v="0"/>
  </r>
  <r>
    <s v="HURTO ENTIDADES FINANCIERAS"/>
    <x v="2"/>
    <x v="17"/>
    <s v="08001000"/>
    <x v="4"/>
    <d v="2022-06-30T00:00:00"/>
    <x v="27"/>
    <n v="6"/>
    <s v="JUNIO"/>
    <x v="4"/>
    <s v="N/A"/>
    <s v="N/A"/>
    <x v="0"/>
  </r>
  <r>
    <s v="HURTO ENTIDADES FINANCIERAS"/>
    <x v="2"/>
    <x v="17"/>
    <s v="08001000"/>
    <x v="4"/>
    <d v="2022-08-05T00:00:00"/>
    <x v="12"/>
    <n v="8"/>
    <s v="AGOSTO"/>
    <x v="4"/>
    <s v="N/A"/>
    <s v="N/A"/>
    <x v="0"/>
  </r>
  <r>
    <s v="HURTO ENTIDADES FINANCIERAS"/>
    <x v="2"/>
    <x v="17"/>
    <s v="08001000"/>
    <x v="4"/>
    <d v="2022-08-16T00:00:00"/>
    <x v="19"/>
    <n v="8"/>
    <s v="AGOSTO"/>
    <x v="4"/>
    <s v="N/A"/>
    <s v="N/A"/>
    <x v="0"/>
  </r>
  <r>
    <s v="HURTO ENTIDADES FINANCIERAS"/>
    <x v="2"/>
    <x v="17"/>
    <s v="08001000"/>
    <x v="4"/>
    <d v="2022-08-17T00:00:00"/>
    <x v="20"/>
    <n v="8"/>
    <s v="AGOSTO"/>
    <x v="4"/>
    <s v="N/A"/>
    <s v="N/A"/>
    <x v="0"/>
  </r>
  <r>
    <s v="HURTO ENTIDADES FINANCIERAS"/>
    <x v="2"/>
    <x v="17"/>
    <s v="08001000"/>
    <x v="4"/>
    <d v="2022-08-23T00:00:00"/>
    <x v="22"/>
    <n v="8"/>
    <s v="AGOSTO"/>
    <x v="4"/>
    <s v="N/A"/>
    <s v="N/A"/>
    <x v="0"/>
  </r>
  <r>
    <s v="HURTO ENTIDADES FINANCIERAS"/>
    <x v="23"/>
    <x v="113"/>
    <s v="17380000"/>
    <x v="4"/>
    <d v="2022-03-01T00:00:00"/>
    <x v="9"/>
    <n v="3"/>
    <s v="MARZO"/>
    <x v="4"/>
    <s v="N/A"/>
    <s v="N/A"/>
    <x v="0"/>
  </r>
  <r>
    <s v="HURTO ENTIDADES FINANCIERAS"/>
    <x v="26"/>
    <x v="131"/>
    <s v="18150000"/>
    <x v="4"/>
    <d v="2022-09-29T00:00:00"/>
    <x v="30"/>
    <n v="9"/>
    <s v="SEPTIEMBRE"/>
    <x v="4"/>
    <s v="N/A"/>
    <s v="N/A"/>
    <x v="0"/>
  </r>
  <r>
    <s v="HURTO ENTIDADES FINANCIERAS"/>
    <x v="0"/>
    <x v="0"/>
    <s v="11001000"/>
    <x v="4"/>
    <d v="2022-01-25T00:00:00"/>
    <x v="8"/>
    <n v="1"/>
    <s v="ENERO"/>
    <x v="4"/>
    <s v="N/A"/>
    <s v="N/A"/>
    <x v="0"/>
  </r>
  <r>
    <s v="HURTO ENTIDADES FINANCIERAS"/>
    <x v="0"/>
    <x v="0"/>
    <s v="11001000"/>
    <x v="4"/>
    <d v="2022-02-11T00:00:00"/>
    <x v="2"/>
    <n v="2"/>
    <s v="FEBRERO"/>
    <x v="4"/>
    <s v="N/A"/>
    <s v="N/A"/>
    <x v="0"/>
  </r>
  <r>
    <s v="HURTO ENTIDADES FINANCIERAS"/>
    <x v="0"/>
    <x v="0"/>
    <s v="11001000"/>
    <x v="4"/>
    <d v="2022-02-14T00:00:00"/>
    <x v="18"/>
    <n v="2"/>
    <s v="FEBRERO"/>
    <x v="4"/>
    <s v="N/A"/>
    <s v="N/A"/>
    <x v="0"/>
  </r>
  <r>
    <s v="HURTO ENTIDADES FINANCIERAS"/>
    <x v="0"/>
    <x v="0"/>
    <s v="11001000"/>
    <x v="4"/>
    <d v="2022-03-16T00:00:00"/>
    <x v="19"/>
    <n v="3"/>
    <s v="MARZO"/>
    <x v="4"/>
    <s v="N/A"/>
    <s v="N/A"/>
    <x v="0"/>
  </r>
  <r>
    <s v="HURTO ENTIDADES FINANCIERAS"/>
    <x v="0"/>
    <x v="0"/>
    <s v="11001000"/>
    <x v="4"/>
    <d v="2022-04-05T00:00:00"/>
    <x v="12"/>
    <n v="4"/>
    <s v="ABRIL"/>
    <x v="4"/>
    <s v="N/A"/>
    <s v="N/A"/>
    <x v="0"/>
  </r>
  <r>
    <s v="HURTO ENTIDADES FINANCIERAS"/>
    <x v="0"/>
    <x v="0"/>
    <s v="11001000"/>
    <x v="4"/>
    <d v="2022-05-05T00:00:00"/>
    <x v="12"/>
    <n v="5"/>
    <s v="MAYO"/>
    <x v="4"/>
    <s v="N/A"/>
    <s v="N/A"/>
    <x v="0"/>
  </r>
  <r>
    <s v="HURTO ENTIDADES FINANCIERAS"/>
    <x v="0"/>
    <x v="0"/>
    <s v="11001000"/>
    <x v="4"/>
    <d v="2022-05-13T00:00:00"/>
    <x v="3"/>
    <n v="5"/>
    <s v="MAYO"/>
    <x v="4"/>
    <s v="N/A"/>
    <s v="N/A"/>
    <x v="0"/>
  </r>
  <r>
    <s v="HURTO ENTIDADES FINANCIERAS"/>
    <x v="0"/>
    <x v="0"/>
    <s v="11001000"/>
    <x v="4"/>
    <d v="2022-06-29T00:00:00"/>
    <x v="30"/>
    <n v="6"/>
    <s v="JUNIO"/>
    <x v="4"/>
    <s v="N/A"/>
    <s v="N/A"/>
    <x v="0"/>
  </r>
  <r>
    <s v="HURTO ENTIDADES FINANCIERAS"/>
    <x v="0"/>
    <x v="0"/>
    <s v="11001000"/>
    <x v="4"/>
    <d v="2022-07-08T00:00:00"/>
    <x v="15"/>
    <n v="7"/>
    <s v="JULIO"/>
    <x v="4"/>
    <s v="N/A"/>
    <s v="N/A"/>
    <x v="0"/>
  </r>
  <r>
    <s v="HURTO ENTIDADES FINANCIERAS"/>
    <x v="0"/>
    <x v="0"/>
    <s v="11001000"/>
    <x v="4"/>
    <d v="2022-08-18T00:00:00"/>
    <x v="4"/>
    <n v="8"/>
    <s v="AGOSTO"/>
    <x v="4"/>
    <s v="N/A"/>
    <s v="N/A"/>
    <x v="0"/>
  </r>
  <r>
    <s v="HURTO ENTIDADES FINANCIERAS"/>
    <x v="0"/>
    <x v="0"/>
    <s v="11001000"/>
    <x v="4"/>
    <d v="2022-08-31T00:00:00"/>
    <x v="29"/>
    <n v="8"/>
    <s v="AGOSTO"/>
    <x v="4"/>
    <s v="N/A"/>
    <s v="N/A"/>
    <x v="0"/>
  </r>
  <r>
    <s v="HURTO ENTIDADES FINANCIERAS"/>
    <x v="0"/>
    <x v="0"/>
    <s v="11001000"/>
    <x v="4"/>
    <d v="2022-09-13T00:00:00"/>
    <x v="3"/>
    <n v="9"/>
    <s v="SEPTIEMBRE"/>
    <x v="4"/>
    <s v="N/A"/>
    <s v="N/A"/>
    <x v="0"/>
  </r>
  <r>
    <s v="HURTO ENTIDADES FINANCIERAS"/>
    <x v="0"/>
    <x v="0"/>
    <s v="11001000"/>
    <x v="4"/>
    <d v="2022-09-27T00:00:00"/>
    <x v="24"/>
    <n v="9"/>
    <s v="SEPTIEMBRE"/>
    <x v="4"/>
    <s v="N/A"/>
    <s v="N/A"/>
    <x v="0"/>
  </r>
  <r>
    <s v="HURTO ENTIDADES FINANCIERAS"/>
    <x v="0"/>
    <x v="0"/>
    <s v="11001000"/>
    <x v="4"/>
    <d v="2022-10-11T00:00:00"/>
    <x v="2"/>
    <n v="10"/>
    <s v="OCTUBRE"/>
    <x v="4"/>
    <s v="N/A"/>
    <s v="N/A"/>
    <x v="0"/>
  </r>
  <r>
    <s v="HURTO ENTIDADES FINANCIERAS"/>
    <x v="0"/>
    <x v="0"/>
    <s v="11001000"/>
    <x v="4"/>
    <d v="2022-11-06T00:00:00"/>
    <x v="13"/>
    <n v="11"/>
    <s v="NOVIEMBRE"/>
    <x v="4"/>
    <s v="N/A"/>
    <s v="N/A"/>
    <x v="0"/>
  </r>
  <r>
    <s v="HURTO ENTIDADES FINANCIERAS"/>
    <x v="0"/>
    <x v="0"/>
    <s v="11001000"/>
    <x v="4"/>
    <d v="2022-12-02T00:00:00"/>
    <x v="10"/>
    <n v="12"/>
    <s v="DICIEMBRE"/>
    <x v="4"/>
    <s v="N/A"/>
    <s v="N/A"/>
    <x v="0"/>
  </r>
  <r>
    <s v="HURTO ENTIDADES FINANCIERAS"/>
    <x v="0"/>
    <x v="0"/>
    <s v="11001000"/>
    <x v="4"/>
    <d v="2022-12-27T00:00:00"/>
    <x v="24"/>
    <n v="12"/>
    <s v="DICIEMBRE"/>
    <x v="4"/>
    <s v="N/A"/>
    <s v="N/A"/>
    <x v="0"/>
  </r>
  <r>
    <s v="HURTO ENTIDADES FINANCIERAS"/>
    <x v="11"/>
    <x v="132"/>
    <s v="44001000"/>
    <x v="4"/>
    <d v="2022-12-13T00:00:00"/>
    <x v="3"/>
    <n v="12"/>
    <s v="DICIEMBRE"/>
    <x v="4"/>
    <s v="N/A"/>
    <s v="N/A"/>
    <x v="0"/>
  </r>
  <r>
    <s v="HURTO ENTIDADES FINANCIERAS"/>
    <x v="20"/>
    <x v="77"/>
    <s v="47189000"/>
    <x v="4"/>
    <d v="2022-03-25T00:00:00"/>
    <x v="8"/>
    <n v="3"/>
    <s v="MARZO"/>
    <x v="4"/>
    <s v="N/A"/>
    <s v="N/A"/>
    <x v="0"/>
  </r>
  <r>
    <s v="HURTO ENTIDADES FINANCIERAS"/>
    <x v="20"/>
    <x v="88"/>
    <s v="47001000"/>
    <x v="4"/>
    <d v="2022-02-07T00:00:00"/>
    <x v="14"/>
    <n v="2"/>
    <s v="FEBRERO"/>
    <x v="4"/>
    <s v="N/A"/>
    <s v="N/A"/>
    <x v="0"/>
  </r>
  <r>
    <s v="HURTO ENTIDADES FINANCIERAS"/>
    <x v="20"/>
    <x v="88"/>
    <s v="47001000"/>
    <x v="4"/>
    <d v="2022-04-01T00:00:00"/>
    <x v="9"/>
    <n v="4"/>
    <s v="ABRIL"/>
    <x v="4"/>
    <s v="N/A"/>
    <s v="N/A"/>
    <x v="0"/>
  </r>
  <r>
    <s v="HURTO ENTIDADES FINANCIERAS"/>
    <x v="20"/>
    <x v="88"/>
    <s v="47001000"/>
    <x v="4"/>
    <d v="2022-04-13T00:00:00"/>
    <x v="3"/>
    <n v="4"/>
    <s v="ABRIL"/>
    <x v="4"/>
    <s v="N/A"/>
    <s v="N/A"/>
    <x v="0"/>
  </r>
  <r>
    <s v="HURTO ENTIDADES FINANCIERAS"/>
    <x v="20"/>
    <x v="88"/>
    <s v="47001000"/>
    <x v="4"/>
    <d v="2022-05-12T00:00:00"/>
    <x v="17"/>
    <n v="5"/>
    <s v="MAYO"/>
    <x v="4"/>
    <s v="N/A"/>
    <s v="N/A"/>
    <x v="0"/>
  </r>
  <r>
    <s v="HURTO ENTIDADES FINANCIERAS"/>
    <x v="20"/>
    <x v="88"/>
    <s v="47001000"/>
    <x v="4"/>
    <d v="2022-06-24T00:00:00"/>
    <x v="7"/>
    <n v="6"/>
    <s v="JUNIO"/>
    <x v="4"/>
    <s v="N/A"/>
    <s v="N/A"/>
    <x v="0"/>
  </r>
  <r>
    <s v="HURTO ENTIDADES FINANCIERAS"/>
    <x v="20"/>
    <x v="88"/>
    <s v="47001000"/>
    <x v="4"/>
    <d v="2022-12-09T00:00:00"/>
    <x v="16"/>
    <n v="12"/>
    <s v="DICIEMBRE"/>
    <x v="4"/>
    <s v="N/A"/>
    <s v="N/A"/>
    <x v="0"/>
  </r>
  <r>
    <s v="HURTO ENTIDADES FINANCIERAS"/>
    <x v="9"/>
    <x v="14"/>
    <s v="76001000"/>
    <x v="4"/>
    <d v="2022-03-16T00:00:00"/>
    <x v="19"/>
    <n v="3"/>
    <s v="MARZO"/>
    <x v="4"/>
    <s v="N/A"/>
    <s v="N/A"/>
    <x v="0"/>
  </r>
  <r>
    <s v="HURTO ENTIDADES FINANCIERAS"/>
    <x v="3"/>
    <x v="36"/>
    <s v="05266000"/>
    <x v="0"/>
    <d v="2023-11-09T00:00:00"/>
    <x v="16"/>
    <n v="11"/>
    <s v="NOVIEMBRE"/>
    <x v="5"/>
    <s v="N/A"/>
    <s v="N/A"/>
    <x v="0"/>
  </r>
  <r>
    <s v="HURTO ENTIDADES FINANCIERAS"/>
    <x v="3"/>
    <x v="5"/>
    <s v="05001000"/>
    <x v="0"/>
    <d v="2023-02-01T00:00:00"/>
    <x v="9"/>
    <n v="2"/>
    <s v="FEBRERO"/>
    <x v="5"/>
    <s v="N/A"/>
    <s v="N/A"/>
    <x v="0"/>
  </r>
  <r>
    <s v="HURTO ENTIDADES FINANCIERAS"/>
    <x v="3"/>
    <x v="5"/>
    <s v="05001000"/>
    <x v="0"/>
    <d v="2023-02-13T00:00:00"/>
    <x v="3"/>
    <n v="2"/>
    <s v="FEBRERO"/>
    <x v="5"/>
    <s v="N/A"/>
    <s v="N/A"/>
    <x v="0"/>
  </r>
  <r>
    <s v="HURTO ENTIDADES FINANCIERAS"/>
    <x v="3"/>
    <x v="5"/>
    <s v="05001000"/>
    <x v="0"/>
    <d v="2023-02-24T00:00:00"/>
    <x v="7"/>
    <n v="2"/>
    <s v="FEBRERO"/>
    <x v="5"/>
    <s v="N/A"/>
    <s v="N/A"/>
    <x v="0"/>
  </r>
  <r>
    <s v="HURTO ENTIDADES FINANCIERAS"/>
    <x v="3"/>
    <x v="5"/>
    <s v="05001000"/>
    <x v="0"/>
    <d v="2023-03-03T00:00:00"/>
    <x v="0"/>
    <n v="3"/>
    <s v="MARZO"/>
    <x v="5"/>
    <s v="N/A"/>
    <s v="N/A"/>
    <x v="0"/>
  </r>
  <r>
    <s v="HURTO ENTIDADES FINANCIERAS"/>
    <x v="3"/>
    <x v="5"/>
    <s v="05001000"/>
    <x v="0"/>
    <d v="2023-09-05T00:00:00"/>
    <x v="12"/>
    <n v="9"/>
    <s v="SEPTIEMBRE"/>
    <x v="5"/>
    <s v="N/A"/>
    <s v="N/A"/>
    <x v="0"/>
  </r>
  <r>
    <s v="HURTO ENTIDADES FINANCIERAS"/>
    <x v="2"/>
    <x v="155"/>
    <s v="08078000"/>
    <x v="0"/>
    <d v="2023-02-14T00:00:00"/>
    <x v="18"/>
    <n v="2"/>
    <s v="FEBRERO"/>
    <x v="5"/>
    <s v="N/A"/>
    <s v="N/A"/>
    <x v="0"/>
  </r>
  <r>
    <s v="HURTO ENTIDADES FINANCIERAS"/>
    <x v="2"/>
    <x v="17"/>
    <s v="08001000"/>
    <x v="0"/>
    <d v="2023-01-11T00:00:00"/>
    <x v="2"/>
    <n v="1"/>
    <s v="ENERO"/>
    <x v="5"/>
    <s v="N/A"/>
    <s v="N/A"/>
    <x v="0"/>
  </r>
  <r>
    <s v="HURTO ENTIDADES FINANCIERAS"/>
    <x v="2"/>
    <x v="17"/>
    <s v="08001000"/>
    <x v="0"/>
    <d v="2023-03-02T00:00:00"/>
    <x v="10"/>
    <n v="3"/>
    <s v="MARZO"/>
    <x v="5"/>
    <s v="N/A"/>
    <s v="N/A"/>
    <x v="0"/>
  </r>
  <r>
    <s v="HURTO ENTIDADES FINANCIERAS"/>
    <x v="2"/>
    <x v="17"/>
    <s v="08001000"/>
    <x v="0"/>
    <d v="2023-03-17T00:00:00"/>
    <x v="20"/>
    <n v="3"/>
    <s v="MARZO"/>
    <x v="5"/>
    <s v="N/A"/>
    <s v="N/A"/>
    <x v="0"/>
  </r>
  <r>
    <s v="HURTO ENTIDADES FINANCIERAS"/>
    <x v="2"/>
    <x v="17"/>
    <s v="08001000"/>
    <x v="0"/>
    <d v="2023-03-30T00:00:00"/>
    <x v="27"/>
    <n v="3"/>
    <s v="MARZO"/>
    <x v="5"/>
    <s v="N/A"/>
    <s v="N/A"/>
    <x v="0"/>
  </r>
  <r>
    <s v="HURTO ENTIDADES FINANCIERAS"/>
    <x v="2"/>
    <x v="17"/>
    <s v="08001000"/>
    <x v="0"/>
    <d v="2023-04-05T00:00:00"/>
    <x v="12"/>
    <n v="4"/>
    <s v="ABRIL"/>
    <x v="5"/>
    <s v="N/A"/>
    <s v="N/A"/>
    <x v="0"/>
  </r>
  <r>
    <s v="HURTO ENTIDADES FINANCIERAS"/>
    <x v="2"/>
    <x v="17"/>
    <s v="08001000"/>
    <x v="0"/>
    <d v="2023-07-14T00:00:00"/>
    <x v="18"/>
    <n v="7"/>
    <s v="JULIO"/>
    <x v="5"/>
    <s v="N/A"/>
    <s v="N/A"/>
    <x v="0"/>
  </r>
  <r>
    <s v="HURTO ENTIDADES FINANCIERAS"/>
    <x v="2"/>
    <x v="17"/>
    <s v="08001000"/>
    <x v="0"/>
    <d v="2023-08-30T00:00:00"/>
    <x v="27"/>
    <n v="8"/>
    <s v="AGOSTO"/>
    <x v="5"/>
    <s v="N/A"/>
    <s v="N/A"/>
    <x v="0"/>
  </r>
  <r>
    <s v="HURTO ENTIDADES FINANCIERAS"/>
    <x v="2"/>
    <x v="17"/>
    <s v="08001000"/>
    <x v="0"/>
    <d v="2023-09-25T00:00:00"/>
    <x v="8"/>
    <n v="9"/>
    <s v="SEPTIEMBRE"/>
    <x v="5"/>
    <s v="N/A"/>
    <s v="N/A"/>
    <x v="0"/>
  </r>
  <r>
    <s v="HURTO ENTIDADES FINANCIERAS"/>
    <x v="2"/>
    <x v="17"/>
    <s v="08001000"/>
    <x v="0"/>
    <d v="2023-09-27T00:00:00"/>
    <x v="24"/>
    <n v="9"/>
    <s v="SEPTIEMBRE"/>
    <x v="5"/>
    <s v="N/A"/>
    <s v="N/A"/>
    <x v="0"/>
  </r>
  <r>
    <s v="HURTO ENTIDADES FINANCIERAS"/>
    <x v="2"/>
    <x v="17"/>
    <s v="08001000"/>
    <x v="0"/>
    <d v="2023-10-05T00:00:00"/>
    <x v="12"/>
    <n v="10"/>
    <s v="OCTUBRE"/>
    <x v="5"/>
    <s v="N/A"/>
    <s v="N/A"/>
    <x v="0"/>
  </r>
  <r>
    <s v="HURTO ENTIDADES FINANCIERAS"/>
    <x v="2"/>
    <x v="17"/>
    <s v="08001000"/>
    <x v="0"/>
    <d v="2023-12-21T00:00:00"/>
    <x v="25"/>
    <n v="12"/>
    <s v="DICIEMBRE"/>
    <x v="5"/>
    <s v="N/A"/>
    <s v="N/A"/>
    <x v="0"/>
  </r>
  <r>
    <s v="HURTO ENTIDADES FINANCIERAS"/>
    <x v="2"/>
    <x v="17"/>
    <s v="08001000"/>
    <x v="0"/>
    <d v="2023-12-28T00:00:00"/>
    <x v="26"/>
    <n v="12"/>
    <s v="DICIEMBRE"/>
    <x v="5"/>
    <s v="N/A"/>
    <s v="N/A"/>
    <x v="0"/>
  </r>
  <r>
    <s v="HURTO ENTIDADES FINANCIERAS"/>
    <x v="2"/>
    <x v="156"/>
    <s v="08137000"/>
    <x v="0"/>
    <d v="2023-05-09T00:00:00"/>
    <x v="16"/>
    <n v="5"/>
    <s v="MAYO"/>
    <x v="5"/>
    <s v="N/A"/>
    <s v="N/A"/>
    <x v="0"/>
  </r>
  <r>
    <s v="HURTO ENTIDADES FINANCIERAS"/>
    <x v="2"/>
    <x v="130"/>
    <s v="08573000"/>
    <x v="0"/>
    <d v="2023-08-25T00:00:00"/>
    <x v="8"/>
    <n v="8"/>
    <s v="AGOSTO"/>
    <x v="5"/>
    <s v="N/A"/>
    <s v="N/A"/>
    <x v="0"/>
  </r>
  <r>
    <s v="HURTO ENTIDADES FINANCIERAS"/>
    <x v="2"/>
    <x v="130"/>
    <s v="08573000"/>
    <x v="0"/>
    <d v="2023-10-03T00:00:00"/>
    <x v="0"/>
    <n v="10"/>
    <s v="OCTUBRE"/>
    <x v="5"/>
    <s v="N/A"/>
    <s v="N/A"/>
    <x v="0"/>
  </r>
  <r>
    <s v="HURTO ENTIDADES FINANCIERAS"/>
    <x v="2"/>
    <x v="45"/>
    <s v="08758000"/>
    <x v="0"/>
    <d v="2023-05-03T00:00:00"/>
    <x v="0"/>
    <n v="5"/>
    <s v="MAYO"/>
    <x v="5"/>
    <s v="N/A"/>
    <s v="N/A"/>
    <x v="0"/>
  </r>
  <r>
    <s v="HURTO ENTIDADES FINANCIERAS"/>
    <x v="2"/>
    <x v="45"/>
    <s v="08758000"/>
    <x v="0"/>
    <d v="2023-07-27T00:00:00"/>
    <x v="24"/>
    <n v="7"/>
    <s v="JULIO"/>
    <x v="5"/>
    <s v="N/A"/>
    <s v="N/A"/>
    <x v="0"/>
  </r>
  <r>
    <s v="HURTO ENTIDADES FINANCIERAS"/>
    <x v="2"/>
    <x v="45"/>
    <s v="08758000"/>
    <x v="0"/>
    <d v="2023-09-01T00:00:00"/>
    <x v="9"/>
    <n v="9"/>
    <s v="SEPTIEMBRE"/>
    <x v="5"/>
    <s v="N/A"/>
    <s v="N/A"/>
    <x v="0"/>
  </r>
  <r>
    <s v="HURTO ENTIDADES FINANCIERAS"/>
    <x v="2"/>
    <x v="45"/>
    <s v="08758000"/>
    <x v="0"/>
    <d v="2023-10-18T00:00:00"/>
    <x v="4"/>
    <n v="10"/>
    <s v="OCTUBRE"/>
    <x v="5"/>
    <s v="N/A"/>
    <s v="N/A"/>
    <x v="0"/>
  </r>
  <r>
    <s v="HURTO ENTIDADES FINANCIERAS"/>
    <x v="16"/>
    <x v="139"/>
    <s v="13468000"/>
    <x v="0"/>
    <d v="2023-01-12T00:00:00"/>
    <x v="17"/>
    <n v="1"/>
    <s v="ENERO"/>
    <x v="5"/>
    <s v="N/A"/>
    <s v="N/A"/>
    <x v="0"/>
  </r>
  <r>
    <s v="HURTO ENTIDADES FINANCIERAS"/>
    <x v="15"/>
    <x v="157"/>
    <s v="20013000"/>
    <x v="0"/>
    <d v="2023-01-25T00:00:00"/>
    <x v="8"/>
    <n v="1"/>
    <s v="ENERO"/>
    <x v="5"/>
    <s v="N/A"/>
    <s v="N/A"/>
    <x v="0"/>
  </r>
  <r>
    <s v="HURTO ENTIDADES FINANCIERAS"/>
    <x v="15"/>
    <x v="158"/>
    <s v="20238000"/>
    <x v="0"/>
    <d v="2023-03-28T00:00:00"/>
    <x v="26"/>
    <n v="3"/>
    <s v="MARZO"/>
    <x v="5"/>
    <s v="N/A"/>
    <s v="N/A"/>
    <x v="0"/>
  </r>
  <r>
    <s v="HURTO ENTIDADES FINANCIERAS"/>
    <x v="15"/>
    <x v="159"/>
    <s v="20550000"/>
    <x v="0"/>
    <d v="2023-01-10T00:00:00"/>
    <x v="1"/>
    <n v="1"/>
    <s v="ENERO"/>
    <x v="5"/>
    <s v="N/A"/>
    <s v="N/A"/>
    <x v="0"/>
  </r>
  <r>
    <s v="HURTO ENTIDADES FINANCIERAS"/>
    <x v="15"/>
    <x v="160"/>
    <s v="20614000"/>
    <x v="0"/>
    <d v="2023-03-13T00:00:00"/>
    <x v="3"/>
    <n v="3"/>
    <s v="MARZO"/>
    <x v="5"/>
    <s v="N/A"/>
    <s v="N/A"/>
    <x v="0"/>
  </r>
  <r>
    <s v="HURTO ENTIDADES FINANCIERAS"/>
    <x v="0"/>
    <x v="0"/>
    <s v="11001000"/>
    <x v="0"/>
    <d v="2023-02-09T00:00:00"/>
    <x v="16"/>
    <n v="2"/>
    <s v="FEBRERO"/>
    <x v="5"/>
    <s v="N/A"/>
    <s v="N/A"/>
    <x v="0"/>
  </r>
  <r>
    <s v="HURTO ENTIDADES FINANCIERAS"/>
    <x v="0"/>
    <x v="0"/>
    <s v="11001000"/>
    <x v="0"/>
    <d v="2023-02-23T00:00:00"/>
    <x v="22"/>
    <n v="2"/>
    <s v="FEBRERO"/>
    <x v="5"/>
    <s v="N/A"/>
    <s v="N/A"/>
    <x v="1"/>
  </r>
  <r>
    <s v="HURTO ENTIDADES FINANCIERAS"/>
    <x v="0"/>
    <x v="0"/>
    <s v="11001000"/>
    <x v="0"/>
    <d v="2023-03-09T00:00:00"/>
    <x v="16"/>
    <n v="3"/>
    <s v="MARZO"/>
    <x v="5"/>
    <s v="N/A"/>
    <s v="N/A"/>
    <x v="0"/>
  </r>
  <r>
    <s v="HURTO ENTIDADES FINANCIERAS"/>
    <x v="0"/>
    <x v="0"/>
    <s v="11001000"/>
    <x v="0"/>
    <d v="2023-03-29T00:00:00"/>
    <x v="30"/>
    <n v="3"/>
    <s v="MARZO"/>
    <x v="5"/>
    <s v="N/A"/>
    <s v="N/A"/>
    <x v="0"/>
  </r>
  <r>
    <s v="HURTO ENTIDADES FINANCIERAS"/>
    <x v="0"/>
    <x v="0"/>
    <s v="11001000"/>
    <x v="0"/>
    <d v="2023-04-14T00:00:00"/>
    <x v="18"/>
    <n v="4"/>
    <s v="ABRIL"/>
    <x v="5"/>
    <s v="N/A"/>
    <s v="N/A"/>
    <x v="0"/>
  </r>
  <r>
    <s v="HURTO ENTIDADES FINANCIERAS"/>
    <x v="0"/>
    <x v="0"/>
    <s v="11001000"/>
    <x v="0"/>
    <d v="2023-05-02T00:00:00"/>
    <x v="10"/>
    <n v="5"/>
    <s v="MAYO"/>
    <x v="5"/>
    <s v="N/A"/>
    <s v="N/A"/>
    <x v="0"/>
  </r>
  <r>
    <s v="HURTO ENTIDADES FINANCIERAS"/>
    <x v="0"/>
    <x v="0"/>
    <s v="11001000"/>
    <x v="0"/>
    <d v="2023-09-04T00:00:00"/>
    <x v="11"/>
    <n v="9"/>
    <s v="SEPTIEMBRE"/>
    <x v="5"/>
    <s v="N/A"/>
    <s v="N/A"/>
    <x v="0"/>
  </r>
  <r>
    <s v="HURTO ENTIDADES FINANCIERAS"/>
    <x v="0"/>
    <x v="0"/>
    <s v="11001000"/>
    <x v="0"/>
    <d v="2023-09-06T00:00:00"/>
    <x v="13"/>
    <n v="9"/>
    <s v="SEPTIEMBRE"/>
    <x v="5"/>
    <s v="N/A"/>
    <s v="N/A"/>
    <x v="0"/>
  </r>
  <r>
    <s v="HURTO ENTIDADES FINANCIERAS"/>
    <x v="0"/>
    <x v="0"/>
    <s v="11001000"/>
    <x v="0"/>
    <d v="2023-09-27T00:00:00"/>
    <x v="24"/>
    <n v="9"/>
    <s v="SEPTIEMBRE"/>
    <x v="5"/>
    <s v="N/A"/>
    <s v="N/A"/>
    <x v="0"/>
  </r>
  <r>
    <s v="HURTO ENTIDADES FINANCIERAS"/>
    <x v="0"/>
    <x v="0"/>
    <s v="11001000"/>
    <x v="0"/>
    <d v="2023-10-04T00:00:00"/>
    <x v="11"/>
    <n v="10"/>
    <s v="OCTUBRE"/>
    <x v="5"/>
    <s v="N/A"/>
    <s v="N/A"/>
    <x v="0"/>
  </r>
  <r>
    <s v="HURTO ENTIDADES FINANCIERAS"/>
    <x v="0"/>
    <x v="0"/>
    <s v="11001000"/>
    <x v="0"/>
    <d v="2023-10-20T00:00:00"/>
    <x v="6"/>
    <n v="10"/>
    <s v="OCTUBRE"/>
    <x v="5"/>
    <s v="N/A"/>
    <s v="N/A"/>
    <x v="0"/>
  </r>
  <r>
    <s v="HURTO ENTIDADES FINANCIERAS"/>
    <x v="0"/>
    <x v="0"/>
    <s v="11001000"/>
    <x v="0"/>
    <d v="2023-11-08T00:00:00"/>
    <x v="15"/>
    <n v="11"/>
    <s v="NOVIEMBRE"/>
    <x v="5"/>
    <s v="N/A"/>
    <s v="N/A"/>
    <x v="0"/>
  </r>
  <r>
    <s v="HURTO ENTIDADES FINANCIERAS"/>
    <x v="0"/>
    <x v="0"/>
    <s v="11001000"/>
    <x v="0"/>
    <d v="2023-12-27T00:00:00"/>
    <x v="24"/>
    <n v="12"/>
    <s v="DICIEMBRE"/>
    <x v="5"/>
    <s v="N/A"/>
    <s v="N/A"/>
    <x v="0"/>
  </r>
  <r>
    <s v="HURTO ENTIDADES FINANCIERAS"/>
    <x v="0"/>
    <x v="94"/>
    <s v="25290000"/>
    <x v="0"/>
    <d v="2023-05-11T00:00:00"/>
    <x v="2"/>
    <n v="5"/>
    <s v="MAYO"/>
    <x v="5"/>
    <s v="N/A"/>
    <s v="N/A"/>
    <x v="0"/>
  </r>
  <r>
    <s v="HURTO ENTIDADES FINANCIERAS"/>
    <x v="0"/>
    <x v="1"/>
    <s v="25754000"/>
    <x v="0"/>
    <d v="2023-01-24T00:00:00"/>
    <x v="7"/>
    <n v="1"/>
    <s v="ENERO"/>
    <x v="5"/>
    <s v="N/A"/>
    <s v="N/A"/>
    <x v="0"/>
  </r>
  <r>
    <s v="HURTO ENTIDADES FINANCIERAS"/>
    <x v="0"/>
    <x v="1"/>
    <s v="25754000"/>
    <x v="0"/>
    <d v="2023-11-24T00:00:00"/>
    <x v="7"/>
    <n v="11"/>
    <s v="NOVIEMBRE"/>
    <x v="5"/>
    <s v="N/A"/>
    <s v="N/A"/>
    <x v="0"/>
  </r>
  <r>
    <s v="HURTO ENTIDADES FINANCIERAS"/>
    <x v="0"/>
    <x v="161"/>
    <s v="25799001"/>
    <x v="0"/>
    <d v="2023-06-22T00:00:00"/>
    <x v="21"/>
    <n v="6"/>
    <s v="JUNIO"/>
    <x v="5"/>
    <s v="N/A"/>
    <s v="N/A"/>
    <x v="0"/>
  </r>
  <r>
    <s v="HURTO ENTIDADES FINANCIERAS"/>
    <x v="11"/>
    <x v="132"/>
    <s v="44001000"/>
    <x v="0"/>
    <d v="2023-03-23T00:00:00"/>
    <x v="22"/>
    <n v="3"/>
    <s v="MARZO"/>
    <x v="5"/>
    <s v="N/A"/>
    <s v="N/A"/>
    <x v="0"/>
  </r>
  <r>
    <s v="HURTO ENTIDADES FINANCIERAS"/>
    <x v="11"/>
    <x v="132"/>
    <s v="44001000"/>
    <x v="0"/>
    <d v="2023-12-07T00:00:00"/>
    <x v="14"/>
    <n v="12"/>
    <s v="DICIEMBRE"/>
    <x v="5"/>
    <s v="N/A"/>
    <s v="N/A"/>
    <x v="0"/>
  </r>
  <r>
    <s v="HURTO ENTIDADES FINANCIERAS"/>
    <x v="8"/>
    <x v="13"/>
    <s v="41001000"/>
    <x v="0"/>
    <d v="2023-12-04T00:00:00"/>
    <x v="11"/>
    <n v="12"/>
    <s v="DICIEMBRE"/>
    <x v="5"/>
    <s v="N/A"/>
    <s v="N/A"/>
    <x v="0"/>
  </r>
  <r>
    <s v="HURTO ENTIDADES FINANCIERAS"/>
    <x v="20"/>
    <x v="88"/>
    <s v="47001000"/>
    <x v="0"/>
    <d v="2023-02-16T00:00:00"/>
    <x v="19"/>
    <n v="2"/>
    <s v="FEBRERO"/>
    <x v="5"/>
    <s v="N/A"/>
    <s v="N/A"/>
    <x v="0"/>
  </r>
  <r>
    <s v="HURTO ENTIDADES FINANCIERAS"/>
    <x v="20"/>
    <x v="88"/>
    <s v="47001000"/>
    <x v="0"/>
    <d v="2023-04-18T00:00:00"/>
    <x v="4"/>
    <n v="4"/>
    <s v="ABRIL"/>
    <x v="5"/>
    <s v="N/A"/>
    <s v="N/A"/>
    <x v="0"/>
  </r>
  <r>
    <s v="HURTO ENTIDADES FINANCIERAS"/>
    <x v="20"/>
    <x v="121"/>
    <s v="47980000"/>
    <x v="0"/>
    <d v="2023-01-30T00:00:00"/>
    <x v="27"/>
    <n v="1"/>
    <s v="ENERO"/>
    <x v="5"/>
    <s v="N/A"/>
    <s v="N/A"/>
    <x v="0"/>
  </r>
  <r>
    <s v="HURTO ENTIDADES FINANCIERAS"/>
    <x v="21"/>
    <x v="162"/>
    <s v="52786000"/>
    <x v="0"/>
    <d v="2023-02-02T00:00:00"/>
    <x v="10"/>
    <n v="2"/>
    <s v="FEBRERO"/>
    <x v="5"/>
    <s v="N/A"/>
    <s v="N/A"/>
    <x v="0"/>
  </r>
  <r>
    <s v="HURTO ENTIDADES FINANCIERAS"/>
    <x v="7"/>
    <x v="35"/>
    <s v="54800000"/>
    <x v="0"/>
    <d v="2023-02-28T00:00:00"/>
    <x v="26"/>
    <n v="2"/>
    <s v="FEBRERO"/>
    <x v="5"/>
    <s v="N/A"/>
    <s v="N/A"/>
    <x v="0"/>
  </r>
  <r>
    <s v="HURTO ENTIDADES FINANCIERAS"/>
    <x v="13"/>
    <x v="163"/>
    <s v="63130000"/>
    <x v="0"/>
    <d v="2023-11-02T00:00:00"/>
    <x v="10"/>
    <n v="11"/>
    <s v="NOVIEMBRE"/>
    <x v="5"/>
    <s v="N/A"/>
    <s v="N/A"/>
    <x v="0"/>
  </r>
  <r>
    <s v="HURTO ENTIDADES FINANCIERAS"/>
    <x v="10"/>
    <x v="16"/>
    <s v="66001000"/>
    <x v="0"/>
    <d v="2023-05-09T00:00:00"/>
    <x v="16"/>
    <n v="5"/>
    <s v="MAYO"/>
    <x v="5"/>
    <s v="N/A"/>
    <s v="N/A"/>
    <x v="0"/>
  </r>
  <r>
    <s v="HURTO ENTIDADES FINANCIERAS"/>
    <x v="10"/>
    <x v="16"/>
    <s v="66001000"/>
    <x v="0"/>
    <d v="2023-10-11T00:00:00"/>
    <x v="2"/>
    <n v="10"/>
    <s v="OCTUBRE"/>
    <x v="5"/>
    <s v="N/A"/>
    <s v="N/A"/>
    <x v="0"/>
  </r>
  <r>
    <s v="HURTO ENTIDADES FINANCIERAS"/>
    <x v="5"/>
    <x v="108"/>
    <s v="68077000"/>
    <x v="0"/>
    <d v="2023-08-29T00:00:00"/>
    <x v="30"/>
    <n v="8"/>
    <s v="AGOSTO"/>
    <x v="5"/>
    <s v="N/A"/>
    <s v="N/A"/>
    <x v="0"/>
  </r>
  <r>
    <s v="HURTO ENTIDADES FINANCIERAS"/>
    <x v="5"/>
    <x v="26"/>
    <s v="68575000"/>
    <x v="0"/>
    <d v="2023-02-13T00:00:00"/>
    <x v="3"/>
    <n v="2"/>
    <s v="FEBRERO"/>
    <x v="5"/>
    <s v="N/A"/>
    <s v="N/A"/>
    <x v="0"/>
  </r>
  <r>
    <s v="HURTO ENTIDADES FINANCIERAS"/>
    <x v="6"/>
    <x v="102"/>
    <s v="70215000"/>
    <x v="0"/>
    <d v="2023-05-08T00:00:00"/>
    <x v="15"/>
    <n v="5"/>
    <s v="MAYO"/>
    <x v="5"/>
    <s v="N/A"/>
    <s v="N/A"/>
    <x v="0"/>
  </r>
  <r>
    <s v="HURTO ENTIDADES FINANCIERAS"/>
    <x v="6"/>
    <x v="50"/>
    <s v="70742000"/>
    <x v="0"/>
    <d v="2023-03-01T00:00:00"/>
    <x v="9"/>
    <n v="3"/>
    <s v="MARZO"/>
    <x v="5"/>
    <s v="N/A"/>
    <s v="N/A"/>
    <x v="0"/>
  </r>
  <r>
    <s v="HURTO ENTIDADES FINANCIERAS"/>
    <x v="6"/>
    <x v="164"/>
    <s v="70820000"/>
    <x v="0"/>
    <d v="2023-07-24T00:00:00"/>
    <x v="7"/>
    <n v="7"/>
    <s v="JULIO"/>
    <x v="5"/>
    <s v="N/A"/>
    <s v="N/A"/>
    <x v="0"/>
  </r>
  <r>
    <s v="HURTO ENTIDADES FINANCIERAS"/>
    <x v="4"/>
    <x v="122"/>
    <s v="73268000"/>
    <x v="0"/>
    <d v="2023-11-30T00:00:00"/>
    <x v="27"/>
    <n v="11"/>
    <s v="NOVIEMBRE"/>
    <x v="5"/>
    <s v="N/A"/>
    <s v="N/A"/>
    <x v="0"/>
  </r>
  <r>
    <s v="HURTO ENTIDADES FINANCIERAS"/>
    <x v="9"/>
    <x v="14"/>
    <s v="76001000"/>
    <x v="0"/>
    <d v="2023-03-01T00:00:00"/>
    <x v="9"/>
    <n v="3"/>
    <s v="MARZO"/>
    <x v="5"/>
    <s v="N/A"/>
    <s v="N/A"/>
    <x v="0"/>
  </r>
  <r>
    <s v="HURTO ENTIDADES FINANCIERAS"/>
    <x v="9"/>
    <x v="14"/>
    <s v="76001000"/>
    <x v="0"/>
    <d v="2023-04-11T00:00:00"/>
    <x v="2"/>
    <n v="4"/>
    <s v="ABRIL"/>
    <x v="5"/>
    <s v="N/A"/>
    <s v="N/A"/>
    <x v="0"/>
  </r>
  <r>
    <s v="HURTO ENTIDADES FINANCIERAS"/>
    <x v="9"/>
    <x v="14"/>
    <s v="76001000"/>
    <x v="0"/>
    <d v="2023-10-03T00:00:00"/>
    <x v="0"/>
    <n v="10"/>
    <s v="OCTUBRE"/>
    <x v="5"/>
    <s v="N/A"/>
    <s v="N/A"/>
    <x v="0"/>
  </r>
  <r>
    <s v="HURTO ENTIDADES FINANCIERAS"/>
    <x v="9"/>
    <x v="14"/>
    <s v="76001000"/>
    <x v="0"/>
    <d v="2023-11-16T00:00:00"/>
    <x v="19"/>
    <n v="11"/>
    <s v="NOVIEMBRE"/>
    <x v="5"/>
    <s v="N/A"/>
    <s v="N/A"/>
    <x v="0"/>
  </r>
  <r>
    <s v="HURTO ENTIDADES FINANCIERAS"/>
    <x v="9"/>
    <x v="14"/>
    <s v="76001000"/>
    <x v="0"/>
    <d v="2023-12-14T00:00:00"/>
    <x v="18"/>
    <n v="12"/>
    <s v="DICIEMBRE"/>
    <x v="5"/>
    <s v="N/A"/>
    <s v="N/A"/>
    <x v="0"/>
  </r>
  <r>
    <s v="HURTO ENTIDADES FINANCIERAS"/>
    <x v="9"/>
    <x v="56"/>
    <s v="76130000"/>
    <x v="0"/>
    <d v="2023-06-05T00:00:00"/>
    <x v="12"/>
    <n v="6"/>
    <s v="JUNIO"/>
    <x v="5"/>
    <s v="N/A"/>
    <s v="N/A"/>
    <x v="0"/>
  </r>
  <r>
    <s v="HURTO ENTIDADES FINANCIERAS"/>
    <x v="12"/>
    <x v="165"/>
    <s v="19513000"/>
    <x v="2"/>
    <d v="2023-03-31T00:00:00"/>
    <x v="29"/>
    <n v="3"/>
    <s v="MARZO"/>
    <x v="5"/>
    <s v="N/A"/>
    <s v="N/A"/>
    <x v="0"/>
  </r>
  <r>
    <s v="HURTO ENTIDADES FINANCIERAS"/>
    <x v="0"/>
    <x v="166"/>
    <s v="25286000"/>
    <x v="2"/>
    <d v="2023-11-17T00:00:00"/>
    <x v="20"/>
    <n v="11"/>
    <s v="NOVIEMBRE"/>
    <x v="5"/>
    <s v="N/A"/>
    <s v="N/A"/>
    <x v="0"/>
  </r>
  <r>
    <s v="HURTO ENTIDADES FINANCIERAS"/>
    <x v="0"/>
    <x v="3"/>
    <s v="25307000"/>
    <x v="2"/>
    <d v="2023-06-05T00:00:00"/>
    <x v="12"/>
    <n v="6"/>
    <s v="JUNIO"/>
    <x v="5"/>
    <s v="N/A"/>
    <s v="N/A"/>
    <x v="0"/>
  </r>
  <r>
    <s v="HURTO ENTIDADES FINANCIERAS"/>
    <x v="11"/>
    <x v="132"/>
    <s v="44001000"/>
    <x v="2"/>
    <d v="2023-03-20T00:00:00"/>
    <x v="6"/>
    <n v="3"/>
    <s v="MARZO"/>
    <x v="5"/>
    <s v="N/A"/>
    <s v="N/A"/>
    <x v="0"/>
  </r>
  <r>
    <s v="HURTO ENTIDADES FINANCIERAS"/>
    <x v="20"/>
    <x v="90"/>
    <s v="47555000"/>
    <x v="2"/>
    <d v="2023-01-30T00:00:00"/>
    <x v="27"/>
    <n v="1"/>
    <s v="ENERO"/>
    <x v="5"/>
    <s v="N/A"/>
    <s v="N/A"/>
    <x v="0"/>
  </r>
  <r>
    <s v="HURTO ENTIDADES FINANCIERAS"/>
    <x v="7"/>
    <x v="167"/>
    <s v="54128000"/>
    <x v="2"/>
    <d v="2023-11-06T00:00:00"/>
    <x v="13"/>
    <n v="11"/>
    <s v="NOVIEMBRE"/>
    <x v="5"/>
    <s v="N/A"/>
    <s v="N/A"/>
    <x v="0"/>
  </r>
  <r>
    <s v="HURTO ENTIDADES FINANCIERAS"/>
    <x v="4"/>
    <x v="168"/>
    <s v="73217000"/>
    <x v="2"/>
    <d v="2023-08-21T00:00:00"/>
    <x v="25"/>
    <n v="8"/>
    <s v="AGOSTO"/>
    <x v="5"/>
    <s v="N/A"/>
    <s v="N/A"/>
    <x v="0"/>
  </r>
  <r>
    <s v="HURTO ENTIDADES FINANCIERAS"/>
    <x v="9"/>
    <x v="123"/>
    <s v="76520000"/>
    <x v="2"/>
    <d v="2023-12-22T00:00:00"/>
    <x v="21"/>
    <n v="12"/>
    <s v="DICIEMBRE"/>
    <x v="5"/>
    <s v="N/A"/>
    <s v="N/A"/>
    <x v="0"/>
  </r>
  <r>
    <s v="HURTO ENTIDADES FINANCIERAS"/>
    <x v="0"/>
    <x v="169"/>
    <s v="25126000"/>
    <x v="5"/>
    <d v="2023-11-26T00:00:00"/>
    <x v="23"/>
    <n v="11"/>
    <s v="NOVIEMBRE"/>
    <x v="5"/>
    <s v="N/A"/>
    <s v="N/A"/>
    <x v="0"/>
  </r>
  <r>
    <s v="HURTO ENTIDADES FINANCIERAS"/>
    <x v="20"/>
    <x v="88"/>
    <s v="47001000"/>
    <x v="5"/>
    <d v="2023-10-27T00:00:00"/>
    <x v="24"/>
    <n v="10"/>
    <s v="OCTUBRE"/>
    <x v="5"/>
    <s v="N/A"/>
    <s v="N/A"/>
    <x v="0"/>
  </r>
  <r>
    <s v="HURTO ENTIDADES FINANCIERAS"/>
    <x v="3"/>
    <x v="5"/>
    <s v="05001000"/>
    <x v="4"/>
    <d v="2023-02-10T00:00:00"/>
    <x v="1"/>
    <n v="2"/>
    <s v="FEBRERO"/>
    <x v="5"/>
    <s v="N/A"/>
    <s v="N/A"/>
    <x v="0"/>
  </r>
  <r>
    <s v="HURTO ENTIDADES FINANCIERAS"/>
    <x v="3"/>
    <x v="5"/>
    <s v="05001000"/>
    <x v="4"/>
    <d v="2023-10-23T00:00:00"/>
    <x v="22"/>
    <n v="10"/>
    <s v="OCTUBRE"/>
    <x v="5"/>
    <s v="N/A"/>
    <s v="N/A"/>
    <x v="0"/>
  </r>
  <r>
    <s v="HURTO ENTIDADES FINANCIERAS"/>
    <x v="2"/>
    <x v="17"/>
    <s v="08001000"/>
    <x v="4"/>
    <d v="2023-09-14T00:00:00"/>
    <x v="18"/>
    <n v="9"/>
    <s v="SEPTIEMBRE"/>
    <x v="5"/>
    <s v="N/A"/>
    <s v="N/A"/>
    <x v="0"/>
  </r>
  <r>
    <s v="HURTO ENTIDADES FINANCIERAS"/>
    <x v="2"/>
    <x v="17"/>
    <s v="08001000"/>
    <x v="4"/>
    <d v="2023-10-20T00:00:00"/>
    <x v="6"/>
    <n v="10"/>
    <s v="OCTUBRE"/>
    <x v="5"/>
    <s v="N/A"/>
    <s v="N/A"/>
    <x v="0"/>
  </r>
  <r>
    <s v="HURTO ENTIDADES FINANCIERAS"/>
    <x v="2"/>
    <x v="17"/>
    <s v="08001000"/>
    <x v="4"/>
    <d v="2023-10-31T00:00:00"/>
    <x v="29"/>
    <n v="10"/>
    <s v="OCTUBRE"/>
    <x v="5"/>
    <s v="N/A"/>
    <s v="N/A"/>
    <x v="0"/>
  </r>
  <r>
    <s v="HURTO ENTIDADES FINANCIERAS"/>
    <x v="2"/>
    <x v="17"/>
    <s v="08001000"/>
    <x v="4"/>
    <d v="2023-12-13T00:00:00"/>
    <x v="3"/>
    <n v="12"/>
    <s v="DICIEMBRE"/>
    <x v="5"/>
    <s v="N/A"/>
    <s v="N/A"/>
    <x v="0"/>
  </r>
  <r>
    <s v="HURTO ENTIDADES FINANCIERAS"/>
    <x v="2"/>
    <x v="45"/>
    <s v="08758000"/>
    <x v="4"/>
    <d v="2023-10-12T00:00:00"/>
    <x v="17"/>
    <n v="10"/>
    <s v="OCTUBRE"/>
    <x v="5"/>
    <s v="N/A"/>
    <s v="N/A"/>
    <x v="0"/>
  </r>
  <r>
    <s v="HURTO ENTIDADES FINANCIERAS"/>
    <x v="2"/>
    <x v="45"/>
    <s v="08758000"/>
    <x v="4"/>
    <d v="2023-12-06T00:00:00"/>
    <x v="13"/>
    <n v="12"/>
    <s v="DICIEMBRE"/>
    <x v="5"/>
    <s v="N/A"/>
    <s v="N/A"/>
    <x v="0"/>
  </r>
  <r>
    <s v="HURTO ENTIDADES FINANCIERAS"/>
    <x v="26"/>
    <x v="149"/>
    <s v="18001000"/>
    <x v="4"/>
    <d v="2023-08-04T00:00:00"/>
    <x v="11"/>
    <n v="8"/>
    <s v="AGOSTO"/>
    <x v="5"/>
    <s v="N/A"/>
    <s v="N/A"/>
    <x v="0"/>
  </r>
  <r>
    <s v="HURTO ENTIDADES FINANCIERAS"/>
    <x v="26"/>
    <x v="149"/>
    <s v="18001000"/>
    <x v="4"/>
    <d v="2023-09-21T00:00:00"/>
    <x v="25"/>
    <n v="9"/>
    <s v="SEPTIEMBRE"/>
    <x v="5"/>
    <s v="N/A"/>
    <s v="N/A"/>
    <x v="0"/>
  </r>
  <r>
    <s v="HURTO ENTIDADES FINANCIERAS"/>
    <x v="27"/>
    <x v="170"/>
    <s v="85263000"/>
    <x v="4"/>
    <d v="2023-12-01T00:00:00"/>
    <x v="9"/>
    <n v="12"/>
    <s v="DICIEMBRE"/>
    <x v="5"/>
    <s v="N/A"/>
    <s v="N/A"/>
    <x v="0"/>
  </r>
  <r>
    <s v="HURTO ENTIDADES FINANCIERAS"/>
    <x v="1"/>
    <x v="15"/>
    <s v="23001000"/>
    <x v="4"/>
    <d v="2023-11-16T00:00:00"/>
    <x v="19"/>
    <n v="11"/>
    <s v="NOVIEMBRE"/>
    <x v="5"/>
    <s v="N/A"/>
    <s v="N/A"/>
    <x v="0"/>
  </r>
  <r>
    <s v="HURTO ENTIDADES FINANCIERAS"/>
    <x v="0"/>
    <x v="0"/>
    <s v="11001000"/>
    <x v="4"/>
    <d v="2023-09-01T00:00:00"/>
    <x v="9"/>
    <n v="9"/>
    <s v="SEPTIEMBRE"/>
    <x v="5"/>
    <s v="N/A"/>
    <s v="N/A"/>
    <x v="0"/>
  </r>
  <r>
    <s v="HURTO ENTIDADES FINANCIERAS"/>
    <x v="0"/>
    <x v="0"/>
    <s v="11001000"/>
    <x v="4"/>
    <d v="2023-12-12T00:00:00"/>
    <x v="17"/>
    <n v="12"/>
    <s v="DICIEMBRE"/>
    <x v="5"/>
    <s v="N/A"/>
    <s v="N/A"/>
    <x v="0"/>
  </r>
  <r>
    <s v="HURTO ENTIDADES FINANCIERAS"/>
    <x v="0"/>
    <x v="0"/>
    <s v="11001000"/>
    <x v="4"/>
    <d v="2023-12-28T00:00:00"/>
    <x v="26"/>
    <n v="12"/>
    <s v="DICIEMBRE"/>
    <x v="5"/>
    <s v="N/A"/>
    <s v="N/A"/>
    <x v="0"/>
  </r>
  <r>
    <s v="HURTO ENTIDADES FINANCIERAS"/>
    <x v="0"/>
    <x v="171"/>
    <s v="25245000"/>
    <x v="4"/>
    <d v="2023-11-04T00:00:00"/>
    <x v="11"/>
    <n v="11"/>
    <s v="NOVIEMBRE"/>
    <x v="5"/>
    <s v="N/A"/>
    <s v="N/A"/>
    <x v="0"/>
  </r>
  <r>
    <s v="HURTO ENTIDADES FINANCIERAS"/>
    <x v="0"/>
    <x v="166"/>
    <s v="25286000"/>
    <x v="4"/>
    <d v="2023-12-28T00:00:00"/>
    <x v="26"/>
    <n v="12"/>
    <s v="DICIEMBRE"/>
    <x v="5"/>
    <s v="N/A"/>
    <s v="N/A"/>
    <x v="0"/>
  </r>
  <r>
    <s v="HURTO ENTIDADES FINANCIERAS"/>
    <x v="0"/>
    <x v="172"/>
    <s v="25815000"/>
    <x v="4"/>
    <d v="2023-07-28T00:00:00"/>
    <x v="26"/>
    <n v="7"/>
    <s v="JULIO"/>
    <x v="5"/>
    <s v="N/A"/>
    <s v="N/A"/>
    <x v="0"/>
  </r>
  <r>
    <s v="HURTO ENTIDADES FINANCIERAS"/>
    <x v="18"/>
    <x v="44"/>
    <s v="50001000"/>
    <x v="4"/>
    <d v="2023-09-18T00:00:00"/>
    <x v="4"/>
    <n v="9"/>
    <s v="SEPTIEMBRE"/>
    <x v="5"/>
    <s v="N/A"/>
    <s v="N/A"/>
    <x v="0"/>
  </r>
  <r>
    <s v="HURTO ENTIDADES FINANCIERAS"/>
    <x v="17"/>
    <x v="37"/>
    <s v="86568000"/>
    <x v="4"/>
    <d v="2023-05-26T00:00:00"/>
    <x v="23"/>
    <n v="5"/>
    <s v="MAYO"/>
    <x v="5"/>
    <s v="N/A"/>
    <s v="N/A"/>
    <x v="0"/>
  </r>
  <r>
    <s v="HURTO ENTIDADES FINANCIERAS"/>
    <x v="0"/>
    <x v="54"/>
    <s v="25817009"/>
    <x v="8"/>
    <d v="2023-03-25T00:00:00"/>
    <x v="8"/>
    <n v="3"/>
    <s v="MARZO"/>
    <x v="5"/>
    <s v="N/A"/>
    <s v="N/A"/>
    <x v="0"/>
  </r>
  <r>
    <s v="HURTO ENTIDADES FINANCIERAS"/>
    <x v="2"/>
    <x v="17"/>
    <s v="08001000"/>
    <x v="0"/>
    <d v="2024-01-18T00:00:00"/>
    <x v="4"/>
    <n v="1"/>
    <s v="ENERO"/>
    <x v="6"/>
    <s v="N/A"/>
    <s v="N/A"/>
    <x v="0"/>
  </r>
  <r>
    <s v="HURTO ENTIDADES FINANCIERAS"/>
    <x v="2"/>
    <x v="130"/>
    <s v="08573000"/>
    <x v="0"/>
    <d v="2024-03-05T00:00:00"/>
    <x v="12"/>
    <n v="3"/>
    <s v="MARZO"/>
    <x v="6"/>
    <s v="N/A"/>
    <s v="N/A"/>
    <x v="0"/>
  </r>
  <r>
    <s v="HURTO ENTIDADES FINANCIERAS"/>
    <x v="2"/>
    <x v="130"/>
    <s v="08573000"/>
    <x v="0"/>
    <d v="2024-03-21T00:00:00"/>
    <x v="25"/>
    <n v="3"/>
    <s v="MARZO"/>
    <x v="6"/>
    <s v="N/A"/>
    <s v="N/A"/>
    <x v="0"/>
  </r>
  <r>
    <s v="HURTO ENTIDADES FINANCIERAS"/>
    <x v="2"/>
    <x v="173"/>
    <s v="08606000"/>
    <x v="0"/>
    <d v="2024-07-22T00:00:00"/>
    <x v="21"/>
    <n v="7"/>
    <s v="JULIO"/>
    <x v="6"/>
    <s v="N/A"/>
    <s v="N/A"/>
    <x v="0"/>
  </r>
  <r>
    <s v="HURTO ENTIDADES FINANCIERAS"/>
    <x v="2"/>
    <x v="174"/>
    <s v="08685000"/>
    <x v="0"/>
    <d v="2024-05-27T00:00:00"/>
    <x v="24"/>
    <n v="5"/>
    <s v="MAYO"/>
    <x v="6"/>
    <s v="N/A"/>
    <s v="N/A"/>
    <x v="0"/>
  </r>
  <r>
    <s v="HURTO ENTIDADES FINANCIERAS"/>
    <x v="16"/>
    <x v="139"/>
    <s v="13468000"/>
    <x v="0"/>
    <d v="2024-07-08T00:00:00"/>
    <x v="15"/>
    <n v="7"/>
    <s v="JULIO"/>
    <x v="6"/>
    <s v="N/A"/>
    <s v="N/A"/>
    <x v="0"/>
  </r>
  <r>
    <s v="HURTO ENTIDADES FINANCIERAS"/>
    <x v="16"/>
    <x v="175"/>
    <s v="13647000"/>
    <x v="0"/>
    <d v="2024-06-14T00:00:00"/>
    <x v="18"/>
    <n v="6"/>
    <s v="JUNIO"/>
    <x v="6"/>
    <s v="N/A"/>
    <s v="N/A"/>
    <x v="0"/>
  </r>
  <r>
    <s v="HURTO ENTIDADES FINANCIERAS"/>
    <x v="0"/>
    <x v="0"/>
    <s v="11001000"/>
    <x v="0"/>
    <d v="2024-01-04T00:00:00"/>
    <x v="11"/>
    <n v="1"/>
    <s v="ENERO"/>
    <x v="6"/>
    <s v="N/A"/>
    <s v="N/A"/>
    <x v="0"/>
  </r>
  <r>
    <s v="HURTO ENTIDADES FINANCIERAS"/>
    <x v="0"/>
    <x v="0"/>
    <s v="11001000"/>
    <x v="0"/>
    <d v="2024-01-11T00:00:00"/>
    <x v="2"/>
    <n v="1"/>
    <s v="ENERO"/>
    <x v="6"/>
    <s v="N/A"/>
    <s v="N/A"/>
    <x v="0"/>
  </r>
  <r>
    <s v="HURTO ENTIDADES FINANCIERAS"/>
    <x v="0"/>
    <x v="0"/>
    <s v="11001000"/>
    <x v="0"/>
    <d v="2024-01-23T00:00:00"/>
    <x v="22"/>
    <n v="1"/>
    <s v="ENERO"/>
    <x v="6"/>
    <s v="N/A"/>
    <s v="N/A"/>
    <x v="0"/>
  </r>
  <r>
    <s v="HURTO ENTIDADES FINANCIERAS"/>
    <x v="0"/>
    <x v="0"/>
    <s v="11001000"/>
    <x v="0"/>
    <d v="2024-04-12T00:00:00"/>
    <x v="17"/>
    <n v="4"/>
    <s v="ABRIL"/>
    <x v="6"/>
    <s v="N/A"/>
    <s v="N/A"/>
    <x v="0"/>
  </r>
  <r>
    <s v="HURTO ENTIDADES FINANCIERAS"/>
    <x v="20"/>
    <x v="77"/>
    <s v="47189000"/>
    <x v="0"/>
    <d v="2024-02-14T00:00:00"/>
    <x v="18"/>
    <n v="2"/>
    <s v="FEBRERO"/>
    <x v="6"/>
    <s v="N/A"/>
    <s v="N/A"/>
    <x v="0"/>
  </r>
  <r>
    <s v="HURTO ENTIDADES FINANCIERAS"/>
    <x v="20"/>
    <x v="77"/>
    <s v="47189000"/>
    <x v="0"/>
    <d v="2024-06-07T00:00:00"/>
    <x v="14"/>
    <n v="6"/>
    <s v="JUNIO"/>
    <x v="6"/>
    <s v="N/A"/>
    <s v="N/A"/>
    <x v="0"/>
  </r>
  <r>
    <s v="HURTO ENTIDADES FINANCIERAS"/>
    <x v="20"/>
    <x v="88"/>
    <s v="47001000"/>
    <x v="0"/>
    <d v="2024-04-04T00:00:00"/>
    <x v="11"/>
    <n v="4"/>
    <s v="ABRIL"/>
    <x v="6"/>
    <s v="N/A"/>
    <s v="N/A"/>
    <x v="0"/>
  </r>
  <r>
    <s v="HURTO ENTIDADES FINANCIERAS"/>
    <x v="20"/>
    <x v="88"/>
    <s v="47001000"/>
    <x v="0"/>
    <d v="2024-05-06T00:00:00"/>
    <x v="13"/>
    <n v="5"/>
    <s v="MAYO"/>
    <x v="6"/>
    <s v="N/A"/>
    <s v="N/A"/>
    <x v="0"/>
  </r>
  <r>
    <s v="HURTO ENTIDADES FINANCIERAS"/>
    <x v="20"/>
    <x v="88"/>
    <s v="47001000"/>
    <x v="0"/>
    <d v="2024-05-15T00:00:00"/>
    <x v="28"/>
    <n v="5"/>
    <s v="MAYO"/>
    <x v="6"/>
    <s v="N/A"/>
    <s v="N/A"/>
    <x v="0"/>
  </r>
  <r>
    <s v="HURTO ENTIDADES FINANCIERAS"/>
    <x v="20"/>
    <x v="88"/>
    <s v="47001000"/>
    <x v="0"/>
    <d v="2024-05-23T00:00:00"/>
    <x v="22"/>
    <n v="5"/>
    <s v="MAYO"/>
    <x v="6"/>
    <s v="N/A"/>
    <s v="N/A"/>
    <x v="0"/>
  </r>
  <r>
    <s v="HURTO ENTIDADES FINANCIERAS"/>
    <x v="20"/>
    <x v="88"/>
    <s v="47001000"/>
    <x v="0"/>
    <d v="2024-05-27T00:00:00"/>
    <x v="24"/>
    <n v="5"/>
    <s v="MAYO"/>
    <x v="6"/>
    <s v="N/A"/>
    <s v="N/A"/>
    <x v="0"/>
  </r>
  <r>
    <s v="HURTO ENTIDADES FINANCIERAS"/>
    <x v="18"/>
    <x v="119"/>
    <s v="50318000"/>
    <x v="0"/>
    <d v="2024-01-22T00:00:00"/>
    <x v="21"/>
    <n v="1"/>
    <s v="ENERO"/>
    <x v="6"/>
    <s v="N/A"/>
    <s v="N/A"/>
    <x v="0"/>
  </r>
  <r>
    <s v="HURTO ENTIDADES FINANCIERAS"/>
    <x v="18"/>
    <x v="44"/>
    <s v="50001000"/>
    <x v="0"/>
    <d v="2024-04-17T00:00:00"/>
    <x v="20"/>
    <n v="4"/>
    <s v="ABRIL"/>
    <x v="6"/>
    <s v="N/A"/>
    <s v="N/A"/>
    <x v="0"/>
  </r>
  <r>
    <s v="HURTO ENTIDADES FINANCIERAS"/>
    <x v="13"/>
    <x v="22"/>
    <s v="63001000"/>
    <x v="0"/>
    <d v="2024-01-18T00:00:00"/>
    <x v="4"/>
    <n v="1"/>
    <s v="ENERO"/>
    <x v="6"/>
    <s v="N/A"/>
    <s v="N/A"/>
    <x v="0"/>
  </r>
  <r>
    <s v="HURTO ENTIDADES FINANCIERAS"/>
    <x v="13"/>
    <x v="22"/>
    <s v="63001000"/>
    <x v="0"/>
    <d v="2024-07-23T00:00:00"/>
    <x v="22"/>
    <n v="7"/>
    <s v="JULIO"/>
    <x v="6"/>
    <s v="N/A"/>
    <s v="N/A"/>
    <x v="0"/>
  </r>
  <r>
    <s v="HURTO ENTIDADES FINANCIERAS"/>
    <x v="9"/>
    <x v="14"/>
    <s v="76001000"/>
    <x v="0"/>
    <d v="2024-03-01T00:00:00"/>
    <x v="9"/>
    <n v="3"/>
    <s v="MARZO"/>
    <x v="6"/>
    <s v="N/A"/>
    <s v="N/A"/>
    <x v="0"/>
  </r>
  <r>
    <s v="HURTO ENTIDADES FINANCIERAS"/>
    <x v="9"/>
    <x v="29"/>
    <s v="76147000"/>
    <x v="0"/>
    <d v="2024-01-18T00:00:00"/>
    <x v="4"/>
    <n v="1"/>
    <s v="ENERO"/>
    <x v="6"/>
    <s v="N/A"/>
    <s v="N/A"/>
    <x v="0"/>
  </r>
  <r>
    <s v="HURTO ENTIDADES FINANCIERAS"/>
    <x v="8"/>
    <x v="176"/>
    <s v="41132000"/>
    <x v="2"/>
    <d v="2024-05-25T00:00:00"/>
    <x v="8"/>
    <n v="5"/>
    <s v="MAYO"/>
    <x v="6"/>
    <s v="N/A"/>
    <s v="N/A"/>
    <x v="0"/>
  </r>
  <r>
    <s v="HURTO ENTIDADES FINANCIERAS"/>
    <x v="2"/>
    <x v="17"/>
    <s v="08001000"/>
    <x v="4"/>
    <d v="2024-02-27T00:00:00"/>
    <x v="24"/>
    <n v="2"/>
    <s v="FEBRERO"/>
    <x v="6"/>
    <s v="N/A"/>
    <s v="N/A"/>
    <x v="0"/>
  </r>
  <r>
    <s v="HURTO ENTIDADES FINANCIERAS"/>
    <x v="2"/>
    <x v="17"/>
    <s v="08001000"/>
    <x v="4"/>
    <d v="2024-04-04T00:00:00"/>
    <x v="11"/>
    <n v="4"/>
    <s v="ABRIL"/>
    <x v="6"/>
    <s v="N/A"/>
    <s v="N/A"/>
    <x v="0"/>
  </r>
  <r>
    <s v="HURTO ENTIDADES FINANCIERAS"/>
    <x v="2"/>
    <x v="17"/>
    <s v="08001000"/>
    <x v="4"/>
    <d v="2024-04-30T00:00:00"/>
    <x v="27"/>
    <n v="4"/>
    <s v="ABRIL"/>
    <x v="6"/>
    <s v="N/A"/>
    <s v="N/A"/>
    <x v="0"/>
  </r>
  <r>
    <s v="HURTO ENTIDADES FINANCIERAS"/>
    <x v="0"/>
    <x v="0"/>
    <s v="11001000"/>
    <x v="4"/>
    <d v="2024-02-26T00:00:00"/>
    <x v="23"/>
    <n v="2"/>
    <s v="FEBRERO"/>
    <x v="6"/>
    <s v="N/A"/>
    <s v="N/A"/>
    <x v="0"/>
  </r>
  <r>
    <s v="HURTO ENTIDADES FINANCIERAS"/>
    <x v="0"/>
    <x v="177"/>
    <s v="25843000"/>
    <x v="4"/>
    <d v="2024-05-09T00:00:00"/>
    <x v="16"/>
    <n v="5"/>
    <s v="MAYO"/>
    <x v="6"/>
    <s v="N/A"/>
    <s v="N/A"/>
    <x v="0"/>
  </r>
  <r>
    <s v="HURTO ENTIDADES FINANCIERAS"/>
    <x v="20"/>
    <x v="88"/>
    <s v="47001000"/>
    <x v="4"/>
    <d v="2024-05-03T00:00:00"/>
    <x v="0"/>
    <n v="5"/>
    <s v="MAYO"/>
    <x v="6"/>
    <s v="N/A"/>
    <s v="N/A"/>
    <x v="0"/>
  </r>
  <r>
    <s v="HURTO ENTIDADES FINANCIERAS"/>
    <x v="20"/>
    <x v="88"/>
    <s v="47001000"/>
    <x v="4"/>
    <d v="2024-05-04T00:00:00"/>
    <x v="11"/>
    <n v="5"/>
    <s v="MAYO"/>
    <x v="6"/>
    <s v="N/A"/>
    <s v="N/A"/>
    <x v="0"/>
  </r>
  <r>
    <s v="HURTO ENTIDADES FINANCIERAS"/>
    <x v="20"/>
    <x v="88"/>
    <s v="47001000"/>
    <x v="4"/>
    <d v="2024-05-23T00:00:00"/>
    <x v="22"/>
    <n v="5"/>
    <s v="MAYO"/>
    <x v="6"/>
    <s v="N/A"/>
    <s v="N/A"/>
    <x v="0"/>
  </r>
  <r>
    <s v="HURTO ENTIDADES FINANCIERAS"/>
    <x v="20"/>
    <x v="88"/>
    <s v="47001000"/>
    <x v="4"/>
    <d v="2024-06-19T00:00:00"/>
    <x v="5"/>
    <n v="6"/>
    <s v="JUNIO"/>
    <x v="6"/>
    <s v="N/A"/>
    <s v="N/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9865A-D673-4AAD-8F64-5997083CA22F}" name="TablaDinámica17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49:B55" firstHeaderRow="1" firstDataRow="1" firstDataCol="1"/>
  <pivotFields count="13">
    <pivotField showAll="0"/>
    <pivotField showAll="0"/>
    <pivotField showAll="0"/>
    <pivotField showAll="0"/>
    <pivotField axis="axisRow" showAll="0" measureFilter="1">
      <items count="10">
        <item x="3"/>
        <item x="0"/>
        <item x="2"/>
        <item x="5"/>
        <item x="8"/>
        <item x="6"/>
        <item x="1"/>
        <item x="4"/>
        <item x="7"/>
        <item t="default"/>
      </items>
    </pivotField>
    <pivotField showAll="0"/>
    <pivotField numFmtId="1" showAll="0" measureFilter="1">
      <items count="32">
        <item x="9"/>
        <item x="10"/>
        <item x="0"/>
        <item x="11"/>
        <item x="12"/>
        <item x="13"/>
        <item x="14"/>
        <item x="15"/>
        <item x="16"/>
        <item x="1"/>
        <item x="2"/>
        <item x="17"/>
        <item x="3"/>
        <item x="18"/>
        <item x="28"/>
        <item x="19"/>
        <item x="20"/>
        <item x="4"/>
        <item x="5"/>
        <item x="6"/>
        <item x="25"/>
        <item x="21"/>
        <item x="22"/>
        <item x="7"/>
        <item x="8"/>
        <item x="23"/>
        <item x="24"/>
        <item x="26"/>
        <item x="30"/>
        <item x="27"/>
        <item x="29"/>
        <item t="default"/>
      </items>
    </pivotField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4"/>
  </rowFields>
  <rowItems count="6">
    <i>
      <x v="1"/>
    </i>
    <i>
      <x v="2"/>
    </i>
    <i>
      <x v="3"/>
    </i>
    <i>
      <x v="6"/>
    </i>
    <i>
      <x v="7"/>
    </i>
    <i t="grand">
      <x/>
    </i>
  </rowItems>
  <colItems count="1">
    <i/>
  </colItems>
  <dataFields count="1">
    <dataField name="PORCENTAJE" fld="12" showDataAs="percentOfTotal" baseField="4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6" type="count" evalOrder="-1" id="1" iMeasureFld="0">
      <autoFilter ref="A1">
        <filterColumn colId="0">
          <top10 val="10" filterVal="10"/>
        </filterColumn>
      </autoFilter>
    </filter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E715E-7CD6-4043-BB1D-DBF75400A3CD}" name="TablaDinámica16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85:B92" firstHeaderRow="1" firstDataRow="1" firstDataCol="1"/>
  <pivotFields count="13">
    <pivotField showAll="0"/>
    <pivotField axis="axisRow" showAll="0" sortType="ascending">
      <items count="29">
        <item h="1" x="3"/>
        <item x="2"/>
        <item h="1" x="16"/>
        <item h="1" x="14"/>
        <item h="1" x="23"/>
        <item h="1" x="26"/>
        <item h="1" x="27"/>
        <item h="1" x="12"/>
        <item h="1" x="15"/>
        <item h="1" x="19"/>
        <item h="1" x="1"/>
        <item h="1" x="0"/>
        <item h="1" x="25"/>
        <item h="1" x="11"/>
        <item h="1" x="22"/>
        <item h="1" x="8"/>
        <item h="1" x="20"/>
        <item h="1" x="18"/>
        <item h="1" x="21"/>
        <item h="1" x="7"/>
        <item h="1" x="17"/>
        <item h="1" x="13"/>
        <item h="1" x="10"/>
        <item h="1" x="24"/>
        <item h="1" x="5"/>
        <item h="1" x="6"/>
        <item h="1" x="4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ascending">
      <items count="179">
        <item x="152"/>
        <item x="52"/>
        <item x="157"/>
        <item x="98"/>
        <item x="76"/>
        <item x="137"/>
        <item x="22"/>
        <item x="155"/>
        <item x="108"/>
        <item x="7"/>
        <item x="18"/>
        <item x="17"/>
        <item x="141"/>
        <item x="42"/>
        <item x="25"/>
        <item x="0"/>
        <item x="142"/>
        <item x="71"/>
        <item x="167"/>
        <item x="169"/>
        <item x="163"/>
        <item x="70"/>
        <item x="14"/>
        <item x="80"/>
        <item x="156"/>
        <item x="176"/>
        <item x="56"/>
        <item x="41"/>
        <item x="131"/>
        <item x="29"/>
        <item x="53"/>
        <item x="9"/>
        <item x="77"/>
        <item x="43"/>
        <item x="21"/>
        <item x="124"/>
        <item x="102"/>
        <item x="151"/>
        <item x="66"/>
        <item x="168"/>
        <item x="12"/>
        <item x="103"/>
        <item x="82"/>
        <item x="118"/>
        <item x="138"/>
        <item x="10"/>
        <item x="171"/>
        <item x="158"/>
        <item x="133"/>
        <item x="36"/>
        <item x="122"/>
        <item x="89"/>
        <item x="149"/>
        <item x="23"/>
        <item x="75"/>
        <item x="146"/>
        <item x="166"/>
        <item x="94"/>
        <item x="129"/>
        <item x="3"/>
        <item x="65"/>
        <item x="24"/>
        <item x="101"/>
        <item x="83"/>
        <item x="97"/>
        <item x="119"/>
        <item x="38"/>
        <item x="48"/>
        <item x="125"/>
        <item x="59"/>
        <item x="60"/>
        <item x="47"/>
        <item x="19"/>
        <item x="85"/>
        <item x="107"/>
        <item x="153"/>
        <item x="113"/>
        <item x="8"/>
        <item x="63"/>
        <item x="55"/>
        <item x="127"/>
        <item x="31"/>
        <item x="39"/>
        <item x="11"/>
        <item x="126"/>
        <item x="135"/>
        <item x="96"/>
        <item x="136"/>
        <item x="87"/>
        <item x="79"/>
        <item x="67"/>
        <item x="6"/>
        <item x="5"/>
        <item x="57"/>
        <item x="139"/>
        <item x="111"/>
        <item x="15"/>
        <item x="100"/>
        <item x="86"/>
        <item x="13"/>
        <item x="95"/>
        <item x="165"/>
        <item x="114"/>
        <item x="112"/>
        <item x="123"/>
        <item x="159"/>
        <item x="16"/>
        <item x="106"/>
        <item x="74"/>
        <item x="33"/>
        <item x="90"/>
        <item x="20"/>
        <item x="170"/>
        <item x="109"/>
        <item x="37"/>
        <item x="64"/>
        <item x="140"/>
        <item x="130"/>
        <item x="26"/>
        <item x="91"/>
        <item x="173"/>
        <item x="30"/>
        <item x="160"/>
        <item x="132"/>
        <item x="154"/>
        <item x="148"/>
        <item x="4"/>
        <item x="84"/>
        <item x="81"/>
        <item x="144"/>
        <item x="105"/>
        <item x="78"/>
        <item x="61"/>
        <item x="143"/>
        <item x="93"/>
        <item x="72"/>
        <item x="27"/>
        <item x="128"/>
        <item x="115"/>
        <item x="175"/>
        <item x="40"/>
        <item x="62"/>
        <item x="58"/>
        <item x="68"/>
        <item x="50"/>
        <item x="150"/>
        <item x="34"/>
        <item x="2"/>
        <item x="147"/>
        <item x="120"/>
        <item x="88"/>
        <item x="46"/>
        <item x="164"/>
        <item x="174"/>
        <item x="51"/>
        <item x="49"/>
        <item x="1"/>
        <item x="45"/>
        <item x="145"/>
        <item x="110"/>
        <item x="92"/>
        <item x="162"/>
        <item x="99"/>
        <item x="161"/>
        <item x="35"/>
        <item x="172"/>
        <item x="54"/>
        <item x="28"/>
        <item x="104"/>
        <item x="73"/>
        <item x="116"/>
        <item x="32"/>
        <item x="177"/>
        <item x="117"/>
        <item x="44"/>
        <item x="134"/>
        <item x="69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" showAll="0"/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2">
    <field x="1"/>
    <field x="2"/>
  </rowFields>
  <rowItems count="7">
    <i>
      <x v="1"/>
    </i>
    <i r="1">
      <x v="88"/>
    </i>
    <i r="1">
      <x v="26"/>
    </i>
    <i r="1">
      <x v="117"/>
    </i>
    <i r="1">
      <x v="157"/>
    </i>
    <i r="1">
      <x v="11"/>
    </i>
    <i t="grand">
      <x/>
    </i>
  </rowItems>
  <colItems count="1">
    <i/>
  </colItems>
  <dataFields count="1">
    <dataField name="Suma de CANTIDAD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945F9-614E-48E4-87E6-7B0687E49172}" name="TablaDinámica1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71:B83" firstHeaderRow="1" firstDataRow="1" firstDataCol="1"/>
  <pivotFields count="13">
    <pivotField showAll="0"/>
    <pivotField showAll="0" measureFilter="1" sortType="ascending">
      <items count="29">
        <item x="3"/>
        <item x="2"/>
        <item x="16"/>
        <item x="14"/>
        <item x="23"/>
        <item x="26"/>
        <item x="27"/>
        <item x="12"/>
        <item x="15"/>
        <item x="19"/>
        <item x="1"/>
        <item x="0"/>
        <item x="25"/>
        <item x="11"/>
        <item x="22"/>
        <item x="8"/>
        <item x="20"/>
        <item x="18"/>
        <item x="21"/>
        <item x="7"/>
        <item x="17"/>
        <item x="13"/>
        <item x="10"/>
        <item x="24"/>
        <item x="5"/>
        <item x="6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ascending">
      <items count="179">
        <item x="152"/>
        <item x="52"/>
        <item x="157"/>
        <item x="98"/>
        <item x="76"/>
        <item x="137"/>
        <item x="22"/>
        <item x="155"/>
        <item x="108"/>
        <item x="7"/>
        <item x="18"/>
        <item x="17"/>
        <item x="141"/>
        <item x="42"/>
        <item x="25"/>
        <item x="0"/>
        <item x="142"/>
        <item x="71"/>
        <item x="167"/>
        <item x="169"/>
        <item x="163"/>
        <item x="70"/>
        <item x="14"/>
        <item x="80"/>
        <item x="156"/>
        <item x="176"/>
        <item x="56"/>
        <item x="41"/>
        <item x="131"/>
        <item x="29"/>
        <item x="53"/>
        <item x="9"/>
        <item x="77"/>
        <item x="43"/>
        <item x="21"/>
        <item x="124"/>
        <item x="102"/>
        <item x="151"/>
        <item x="66"/>
        <item x="168"/>
        <item x="12"/>
        <item x="103"/>
        <item x="82"/>
        <item x="118"/>
        <item x="138"/>
        <item x="10"/>
        <item x="171"/>
        <item x="158"/>
        <item x="133"/>
        <item x="36"/>
        <item x="122"/>
        <item x="89"/>
        <item x="149"/>
        <item x="23"/>
        <item x="75"/>
        <item x="146"/>
        <item x="166"/>
        <item x="94"/>
        <item x="129"/>
        <item x="3"/>
        <item x="65"/>
        <item x="24"/>
        <item x="101"/>
        <item x="83"/>
        <item x="97"/>
        <item x="119"/>
        <item x="38"/>
        <item x="48"/>
        <item x="125"/>
        <item x="59"/>
        <item x="60"/>
        <item x="47"/>
        <item x="19"/>
        <item x="85"/>
        <item x="107"/>
        <item x="153"/>
        <item x="113"/>
        <item x="8"/>
        <item x="63"/>
        <item x="55"/>
        <item x="127"/>
        <item x="31"/>
        <item x="39"/>
        <item x="11"/>
        <item x="126"/>
        <item x="135"/>
        <item x="96"/>
        <item x="136"/>
        <item x="87"/>
        <item x="79"/>
        <item x="67"/>
        <item x="6"/>
        <item x="5"/>
        <item x="57"/>
        <item x="139"/>
        <item x="111"/>
        <item x="15"/>
        <item x="100"/>
        <item x="86"/>
        <item x="13"/>
        <item x="95"/>
        <item x="165"/>
        <item x="114"/>
        <item x="112"/>
        <item x="123"/>
        <item x="159"/>
        <item x="16"/>
        <item x="106"/>
        <item x="74"/>
        <item x="33"/>
        <item x="90"/>
        <item x="20"/>
        <item x="170"/>
        <item x="109"/>
        <item x="37"/>
        <item x="64"/>
        <item x="140"/>
        <item x="130"/>
        <item x="26"/>
        <item x="91"/>
        <item x="173"/>
        <item x="30"/>
        <item x="160"/>
        <item x="132"/>
        <item x="154"/>
        <item x="148"/>
        <item x="4"/>
        <item x="84"/>
        <item x="81"/>
        <item x="144"/>
        <item x="105"/>
        <item x="78"/>
        <item x="61"/>
        <item x="143"/>
        <item x="93"/>
        <item x="72"/>
        <item x="27"/>
        <item x="128"/>
        <item x="115"/>
        <item x="175"/>
        <item x="40"/>
        <item x="62"/>
        <item x="58"/>
        <item x="68"/>
        <item x="50"/>
        <item x="150"/>
        <item x="34"/>
        <item x="2"/>
        <item x="147"/>
        <item x="120"/>
        <item x="88"/>
        <item x="46"/>
        <item x="164"/>
        <item x="174"/>
        <item x="51"/>
        <item x="49"/>
        <item x="1"/>
        <item x="45"/>
        <item x="145"/>
        <item x="110"/>
        <item x="92"/>
        <item x="162"/>
        <item x="99"/>
        <item x="161"/>
        <item x="35"/>
        <item x="172"/>
        <item x="54"/>
        <item x="28"/>
        <item x="104"/>
        <item x="73"/>
        <item x="116"/>
        <item x="32"/>
        <item x="177"/>
        <item x="117"/>
        <item x="44"/>
        <item x="134"/>
        <item x="69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" showAll="0"/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2"/>
  </rowFields>
  <rowItems count="12">
    <i>
      <x v="32"/>
    </i>
    <i>
      <x v="6"/>
    </i>
    <i>
      <x v="40"/>
    </i>
    <i>
      <x v="27"/>
    </i>
    <i>
      <x v="99"/>
    </i>
    <i>
      <x v="157"/>
    </i>
    <i>
      <x v="150"/>
    </i>
    <i>
      <x v="92"/>
    </i>
    <i>
      <x v="22"/>
    </i>
    <i>
      <x v="11"/>
    </i>
    <i>
      <x v="15"/>
    </i>
    <i t="grand">
      <x/>
    </i>
  </rowItems>
  <colItems count="1">
    <i/>
  </colItems>
  <dataFields count="1">
    <dataField name="Suma de CANTIDAD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9818C-6A2B-4A33-9596-11B097FAC804}" name="TablaDinámica1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58:B69" firstHeaderRow="1" firstDataRow="1" firstDataCol="1"/>
  <pivotFields count="13">
    <pivotField showAll="0"/>
    <pivotField axis="axisRow" showAll="0" measureFilter="1" sortType="ascending">
      <items count="29">
        <item x="3"/>
        <item x="2"/>
        <item x="16"/>
        <item x="14"/>
        <item x="23"/>
        <item x="26"/>
        <item x="27"/>
        <item x="12"/>
        <item x="15"/>
        <item x="19"/>
        <item x="1"/>
        <item x="0"/>
        <item x="25"/>
        <item x="11"/>
        <item x="22"/>
        <item x="8"/>
        <item x="20"/>
        <item x="18"/>
        <item x="21"/>
        <item x="7"/>
        <item x="17"/>
        <item x="13"/>
        <item x="10"/>
        <item x="24"/>
        <item x="5"/>
        <item x="6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" showAll="0"/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1"/>
  </rowFields>
  <rowItems count="11">
    <i>
      <x v="13"/>
    </i>
    <i>
      <x v="24"/>
    </i>
    <i>
      <x v="8"/>
    </i>
    <i>
      <x v="2"/>
    </i>
    <i>
      <x v="25"/>
    </i>
    <i>
      <x v="16"/>
    </i>
    <i>
      <x/>
    </i>
    <i>
      <x v="27"/>
    </i>
    <i>
      <x v="1"/>
    </i>
    <i>
      <x v="11"/>
    </i>
    <i t="grand">
      <x/>
    </i>
  </rowItems>
  <colItems count="1">
    <i/>
  </colItems>
  <dataFields count="1">
    <dataField name="Suma de CANTIDAD" fld="12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18E42-49D3-4E48-9B82-6B47D4B2419E}" name="TablaDinámica1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3:B4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numFmtId="1" showAll="0" measureFilter="1">
      <items count="32">
        <item x="9"/>
        <item x="10"/>
        <item x="0"/>
        <item x="11"/>
        <item x="12"/>
        <item x="13"/>
        <item x="14"/>
        <item x="15"/>
        <item x="16"/>
        <item x="1"/>
        <item x="2"/>
        <item x="17"/>
        <item x="3"/>
        <item x="18"/>
        <item x="28"/>
        <item x="19"/>
        <item x="20"/>
        <item x="4"/>
        <item x="5"/>
        <item x="6"/>
        <item x="25"/>
        <item x="21"/>
        <item x="22"/>
        <item x="7"/>
        <item x="8"/>
        <item x="23"/>
        <item x="24"/>
        <item x="26"/>
        <item x="30"/>
        <item x="27"/>
        <item x="29"/>
        <item t="default"/>
      </items>
    </pivotField>
    <pivotField numFmtId="1" showAll="0"/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6"/>
  </rowFields>
  <rowItems count="14">
    <i>
      <x/>
    </i>
    <i>
      <x v="2"/>
    </i>
    <i>
      <x v="3"/>
    </i>
    <i>
      <x v="4"/>
    </i>
    <i>
      <x v="10"/>
    </i>
    <i>
      <x v="12"/>
    </i>
    <i>
      <x v="14"/>
    </i>
    <i>
      <x v="15"/>
    </i>
    <i>
      <x v="17"/>
    </i>
    <i>
      <x v="22"/>
    </i>
    <i>
      <x v="24"/>
    </i>
    <i>
      <x v="27"/>
    </i>
    <i>
      <x v="29"/>
    </i>
    <i t="grand">
      <x/>
    </i>
  </rowItems>
  <colItems count="1">
    <i/>
  </colItems>
  <dataFields count="1">
    <dataField name="Suma de CANTIDAD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7D5BF-9A9F-49CF-A290-C429EAB53572}" name="TablaDinámica1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2:B31" firstHeaderRow="1" firstDataRow="1" firstDataCol="1"/>
  <pivotFields count="13">
    <pivotField showAll="0"/>
    <pivotField showAll="0"/>
    <pivotField axis="axisRow" showAll="0">
      <items count="179">
        <item h="1" x="152"/>
        <item h="1" x="52"/>
        <item h="1" x="157"/>
        <item h="1" x="98"/>
        <item h="1" x="76"/>
        <item h="1" x="137"/>
        <item h="1" x="22"/>
        <item h="1" x="155"/>
        <item h="1" x="108"/>
        <item h="1" x="7"/>
        <item h="1" x="18"/>
        <item x="17"/>
        <item h="1" x="141"/>
        <item h="1" x="42"/>
        <item h="1" x="25"/>
        <item h="1" x="0"/>
        <item h="1" x="142"/>
        <item h="1" x="71"/>
        <item h="1" x="167"/>
        <item h="1" x="169"/>
        <item h="1" x="163"/>
        <item h="1" x="70"/>
        <item h="1" x="14"/>
        <item h="1" x="80"/>
        <item h="1" x="156"/>
        <item h="1" x="176"/>
        <item h="1" x="56"/>
        <item h="1" x="41"/>
        <item h="1" x="131"/>
        <item h="1" x="29"/>
        <item h="1" x="53"/>
        <item h="1" x="9"/>
        <item h="1" x="77"/>
        <item h="1" x="43"/>
        <item h="1" x="21"/>
        <item h="1" x="124"/>
        <item h="1" x="102"/>
        <item h="1" x="151"/>
        <item h="1" x="66"/>
        <item h="1" x="168"/>
        <item h="1" x="12"/>
        <item h="1" x="103"/>
        <item h="1" x="82"/>
        <item h="1" x="118"/>
        <item h="1" x="138"/>
        <item h="1" x="10"/>
        <item h="1" x="171"/>
        <item h="1" x="158"/>
        <item h="1" x="133"/>
        <item h="1" x="36"/>
        <item h="1" x="122"/>
        <item h="1" x="89"/>
        <item h="1" x="149"/>
        <item h="1" x="23"/>
        <item h="1" x="75"/>
        <item h="1" x="146"/>
        <item h="1" x="166"/>
        <item h="1" x="94"/>
        <item h="1" x="129"/>
        <item h="1" x="3"/>
        <item h="1" x="65"/>
        <item h="1" x="24"/>
        <item h="1" x="101"/>
        <item h="1" x="83"/>
        <item h="1" x="97"/>
        <item h="1" x="119"/>
        <item h="1" x="38"/>
        <item h="1" x="48"/>
        <item h="1" x="125"/>
        <item h="1" x="59"/>
        <item h="1" x="60"/>
        <item h="1" x="47"/>
        <item h="1" x="19"/>
        <item h="1" x="85"/>
        <item h="1" x="107"/>
        <item h="1" x="153"/>
        <item h="1" x="113"/>
        <item h="1" x="8"/>
        <item h="1" x="63"/>
        <item h="1" x="55"/>
        <item h="1" x="127"/>
        <item h="1" x="31"/>
        <item h="1" x="39"/>
        <item h="1" x="11"/>
        <item h="1" x="126"/>
        <item h="1" x="135"/>
        <item h="1" x="96"/>
        <item h="1" x="136"/>
        <item h="1" x="87"/>
        <item h="1" x="79"/>
        <item h="1" x="67"/>
        <item h="1" x="6"/>
        <item h="1" x="5"/>
        <item h="1" x="57"/>
        <item h="1" x="139"/>
        <item h="1" x="111"/>
        <item h="1" x="15"/>
        <item h="1" x="100"/>
        <item h="1" x="86"/>
        <item h="1" x="13"/>
        <item h="1" x="95"/>
        <item h="1" x="165"/>
        <item h="1" x="114"/>
        <item h="1" x="112"/>
        <item h="1" x="123"/>
        <item h="1" x="159"/>
        <item h="1" x="16"/>
        <item h="1" x="106"/>
        <item h="1" x="74"/>
        <item h="1" x="33"/>
        <item h="1" x="90"/>
        <item h="1" x="20"/>
        <item h="1" x="170"/>
        <item h="1" x="109"/>
        <item h="1" x="37"/>
        <item h="1" x="64"/>
        <item h="1" x="140"/>
        <item h="1" x="130"/>
        <item h="1" x="26"/>
        <item h="1" x="91"/>
        <item h="1" x="173"/>
        <item h="1" x="30"/>
        <item h="1" x="160"/>
        <item h="1" x="132"/>
        <item h="1" x="154"/>
        <item h="1" x="148"/>
        <item h="1" x="4"/>
        <item h="1" x="84"/>
        <item h="1" x="81"/>
        <item h="1" x="144"/>
        <item h="1" x="105"/>
        <item h="1" x="78"/>
        <item h="1" x="61"/>
        <item h="1" x="143"/>
        <item h="1" x="93"/>
        <item h="1" x="72"/>
        <item h="1" x="27"/>
        <item h="1" x="128"/>
        <item h="1" x="115"/>
        <item h="1" x="175"/>
        <item h="1" x="40"/>
        <item h="1" x="62"/>
        <item h="1" x="58"/>
        <item h="1" x="68"/>
        <item h="1" x="50"/>
        <item h="1" x="150"/>
        <item h="1" x="34"/>
        <item h="1" x="2"/>
        <item h="1" x="147"/>
        <item h="1" x="120"/>
        <item h="1" x="88"/>
        <item h="1" x="46"/>
        <item h="1" x="164"/>
        <item h="1" x="174"/>
        <item h="1" x="51"/>
        <item h="1" x="49"/>
        <item h="1" x="1"/>
        <item h="1" x="45"/>
        <item h="1" x="145"/>
        <item h="1" x="110"/>
        <item h="1" x="92"/>
        <item h="1" x="162"/>
        <item h="1" x="99"/>
        <item h="1" x="161"/>
        <item h="1" x="35"/>
        <item h="1" x="172"/>
        <item h="1" x="54"/>
        <item h="1" x="28"/>
        <item h="1" x="104"/>
        <item h="1" x="73"/>
        <item h="1" x="116"/>
        <item h="1" x="32"/>
        <item h="1" x="177"/>
        <item h="1" x="117"/>
        <item h="1" x="44"/>
        <item h="1" x="134"/>
        <item h="1" x="69"/>
        <item h="1" x="121"/>
        <item t="default"/>
      </items>
    </pivotField>
    <pivotField showAll="0"/>
    <pivotField showAll="0"/>
    <pivotField showAll="0"/>
    <pivotField numFmtId="1" showAll="0"/>
    <pivotField numFmtId="1" showAll="0"/>
    <pivotField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2">
    <field x="2"/>
    <field x="9"/>
  </rowFields>
  <rowItems count="9"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a de CANTIDAD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6F0BA-4BAA-4B2D-9C6F-FA645DE814D1}" name="TablaDinámica10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1:B20" firstHeaderRow="1" firstDataRow="1" firstDataCol="1"/>
  <pivotFields count="13">
    <pivotField showAll="0"/>
    <pivotField axis="axisRow" showAll="0">
      <items count="29">
        <item h="1" x="3"/>
        <item x="2"/>
        <item h="1" x="16"/>
        <item h="1" x="14"/>
        <item h="1" x="23"/>
        <item h="1" x="26"/>
        <item h="1" x="27"/>
        <item h="1" x="12"/>
        <item h="1" x="15"/>
        <item h="1" x="19"/>
        <item h="1" x="1"/>
        <item h="1" x="0"/>
        <item h="1" x="25"/>
        <item h="1" x="11"/>
        <item h="1" x="22"/>
        <item h="1" x="8"/>
        <item h="1" x="20"/>
        <item h="1" x="18"/>
        <item h="1" x="21"/>
        <item h="1" x="7"/>
        <item h="1" x="17"/>
        <item h="1" x="13"/>
        <item h="1" x="10"/>
        <item h="1" x="24"/>
        <item h="1" x="5"/>
        <item h="1" x="6"/>
        <item h="1" x="4"/>
        <item h="1" x="9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2">
    <field x="1"/>
    <field x="9"/>
  </rowFields>
  <rowItems count="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a de CANTIDAD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0BEF4-99FC-4D18-AFBD-946F882833AB}" name="TablaDinámica9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CANTIDAD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E7372A-160E-4AB6-8DC8-830D2597B05C}" name="FINANCIERA" displayName="FINANCIERA" ref="A1:M798" totalsRowShown="0" headerRowDxfId="3" dataDxfId="4" tableBorderDxfId="15" headerRowCellStyle="Normal 2 2" dataCellStyle="Normal 2 2">
  <autoFilter ref="A1:M798" xr:uid="{14E7372A-160E-4AB6-8DC8-830D2597B05C}"/>
  <tableColumns count="13">
    <tableColumn id="1" xr3:uid="{9E341878-0786-40DD-B9D8-E74424F440BD}" name="DELITO" dataDxfId="14"/>
    <tableColumn id="2" xr3:uid="{786B34D1-6108-425D-88BE-653E0008D0B5}" name="DEPARTAMENTO" dataDxfId="13" dataCellStyle="Normal 2"/>
    <tableColumn id="3" xr3:uid="{AB939901-79A2-4610-9D1B-B08A671E3803}" name="MUNICIPIO" dataDxfId="12" dataCellStyle="Normal 2"/>
    <tableColumn id="4" xr3:uid="{FF2EBCB6-0E9F-4CF3-ABC5-BC65EC85301D}" name="CODIGO DANE" dataDxfId="11" dataCellStyle="Normal 2"/>
    <tableColumn id="5" xr3:uid="{A3194D95-42A9-49FC-A822-02AA29B19312}" name="ARMAS MEDIOS" dataDxfId="2" dataCellStyle="Normal 2"/>
    <tableColumn id="6" xr3:uid="{3D7D364C-8EDB-4E9D-B2B5-A77E74D88B37}" name="FECHA HECHO" dataDxfId="0" dataCellStyle="Normal 2"/>
    <tableColumn id="7" xr3:uid="{937C0826-9246-4B5B-B50F-C06F0C276921}" name="DIA" dataDxfId="1" dataCellStyle="Normal 2 2">
      <calculatedColumnFormula>DAY(F2)</calculatedColumnFormula>
    </tableColumn>
    <tableColumn id="8" xr3:uid="{30C3A6EC-CBAE-4044-BF7D-0CE7ED61EB5B}" name="MES" dataDxfId="10" dataCellStyle="Normal 2 2">
      <calculatedColumnFormula>MONTH(F2)</calculatedColumnFormula>
    </tableColumn>
    <tableColumn id="9" xr3:uid="{F34FD6F7-CBC5-4ED0-B4CE-A806E8B34842}" name="NOMBRE_MES" dataDxfId="9" dataCellStyle="Normal 2 2"/>
    <tableColumn id="10" xr3:uid="{70ECD9A6-BA06-4B66-B9E2-F1C8F28EB47F}" name="AÑO" dataDxfId="8">
      <calculatedColumnFormula>YEAR(F2)</calculatedColumnFormula>
    </tableColumn>
    <tableColumn id="11" xr3:uid="{A99ADD0C-D4F0-43BC-88FC-1223C0AD645E}" name="GENERO" dataDxfId="7" dataCellStyle="Normal 2 2"/>
    <tableColumn id="12" xr3:uid="{1812B186-50A6-492A-ACE3-EAA1B507FF7A}" name="EDAD" dataDxfId="6" dataCellStyle="Normal 2 2"/>
    <tableColumn id="13" xr3:uid="{5B84B442-FDAC-4E31-A75D-7CAD51223838}" name="CANTIDAD" dataDxfId="5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50D6-2C8E-4D5C-BD24-251121E4643E}">
  <dimension ref="A1:H207"/>
  <sheetViews>
    <sheetView workbookViewId="0">
      <selection activeCell="A11" sqref="A11:F202"/>
    </sheetView>
  </sheetViews>
  <sheetFormatPr baseColWidth="10" defaultColWidth="11" defaultRowHeight="12.5" x14ac:dyDescent="0.25"/>
  <cols>
    <col min="1" max="2" width="12.25" style="19" customWidth="1"/>
    <col min="3" max="3" width="10.83203125" style="19" customWidth="1"/>
    <col min="4" max="4" width="8.08203125" style="19" customWidth="1"/>
    <col min="5" max="5" width="13.58203125" style="19" customWidth="1"/>
    <col min="6" max="6" width="16.25" style="20" customWidth="1"/>
    <col min="7" max="250" width="8" style="19" customWidth="1"/>
    <col min="251" max="16384" width="11" style="19"/>
  </cols>
  <sheetData>
    <row r="1" spans="1:6" ht="14" x14ac:dyDescent="0.25">
      <c r="A1" s="52" t="s">
        <v>0</v>
      </c>
      <c r="B1" s="52"/>
      <c r="C1" s="52"/>
      <c r="D1" s="52"/>
      <c r="E1" s="52"/>
      <c r="F1" s="52"/>
    </row>
    <row r="2" spans="1:6" ht="14" x14ac:dyDescent="0.25">
      <c r="A2" s="52" t="s">
        <v>1</v>
      </c>
      <c r="B2" s="52"/>
      <c r="C2" s="52"/>
      <c r="D2" s="52"/>
      <c r="E2" s="52"/>
      <c r="F2" s="52"/>
    </row>
    <row r="3" spans="1:6" ht="14" x14ac:dyDescent="0.25">
      <c r="A3" s="52"/>
      <c r="B3" s="52"/>
      <c r="C3" s="52"/>
      <c r="D3" s="52"/>
      <c r="E3" s="52"/>
      <c r="F3" s="52"/>
    </row>
    <row r="4" spans="1:6" ht="14" x14ac:dyDescent="0.25">
      <c r="A4" s="52"/>
      <c r="B4" s="52"/>
      <c r="C4" s="52"/>
      <c r="D4" s="52"/>
      <c r="E4" s="52"/>
      <c r="F4" s="52"/>
    </row>
    <row r="5" spans="1:6" ht="14" x14ac:dyDescent="0.25">
      <c r="A5" s="52"/>
      <c r="B5" s="52"/>
      <c r="C5" s="52"/>
      <c r="D5" s="52"/>
      <c r="E5" s="52"/>
      <c r="F5" s="52"/>
    </row>
    <row r="6" spans="1:6" ht="14" x14ac:dyDescent="0.25">
      <c r="A6" s="52" t="s">
        <v>2</v>
      </c>
      <c r="B6" s="52"/>
      <c r="C6" s="52"/>
      <c r="D6" s="52"/>
      <c r="E6" s="52"/>
      <c r="F6" s="52"/>
    </row>
    <row r="7" spans="1:6" ht="14" x14ac:dyDescent="0.25">
      <c r="A7" s="52" t="s">
        <v>3</v>
      </c>
      <c r="B7" s="52"/>
      <c r="C7" s="52"/>
      <c r="D7" s="52"/>
      <c r="E7" s="52"/>
      <c r="F7" s="52"/>
    </row>
    <row r="8" spans="1:6" ht="14" x14ac:dyDescent="0.25">
      <c r="A8" s="52" t="s">
        <v>4</v>
      </c>
      <c r="B8" s="52"/>
      <c r="C8" s="52"/>
      <c r="D8" s="52"/>
      <c r="E8" s="52"/>
      <c r="F8" s="52"/>
    </row>
    <row r="9" spans="1:6" ht="14" x14ac:dyDescent="0.25">
      <c r="A9" s="52" t="s">
        <v>5</v>
      </c>
      <c r="B9" s="52"/>
      <c r="C9" s="52"/>
      <c r="D9" s="52"/>
      <c r="E9" s="52"/>
      <c r="F9" s="52"/>
    </row>
    <row r="11" spans="1:6" ht="20" x14ac:dyDescent="0.25">
      <c r="A11" s="26" t="s">
        <v>6</v>
      </c>
      <c r="B11" s="26" t="s">
        <v>7</v>
      </c>
      <c r="C11" s="26" t="s">
        <v>8</v>
      </c>
      <c r="D11" s="26" t="s">
        <v>9</v>
      </c>
      <c r="E11" s="26" t="s">
        <v>10</v>
      </c>
      <c r="F11" s="26" t="s">
        <v>11</v>
      </c>
    </row>
    <row r="12" spans="1:6" x14ac:dyDescent="0.25">
      <c r="A12" s="35" t="s">
        <v>12</v>
      </c>
      <c r="B12" s="35" t="s">
        <v>13</v>
      </c>
      <c r="C12" s="35" t="s">
        <v>14</v>
      </c>
      <c r="D12" s="35" t="s">
        <v>15</v>
      </c>
      <c r="E12" s="36">
        <v>43103</v>
      </c>
      <c r="F12" s="34">
        <v>1</v>
      </c>
    </row>
    <row r="13" spans="1:6" x14ac:dyDescent="0.25">
      <c r="A13" s="35" t="s">
        <v>12</v>
      </c>
      <c r="B13" s="35" t="s">
        <v>13</v>
      </c>
      <c r="C13" s="35" t="s">
        <v>14</v>
      </c>
      <c r="D13" s="35" t="s">
        <v>15</v>
      </c>
      <c r="E13" s="36">
        <v>43110</v>
      </c>
      <c r="F13" s="34">
        <v>1</v>
      </c>
    </row>
    <row r="14" spans="1:6" x14ac:dyDescent="0.25">
      <c r="A14" s="35" t="s">
        <v>12</v>
      </c>
      <c r="B14" s="35" t="s">
        <v>13</v>
      </c>
      <c r="C14" s="35" t="s">
        <v>14</v>
      </c>
      <c r="D14" s="35" t="s">
        <v>15</v>
      </c>
      <c r="E14" s="36">
        <v>43111</v>
      </c>
      <c r="F14" s="34">
        <v>1</v>
      </c>
    </row>
    <row r="15" spans="1:6" x14ac:dyDescent="0.25">
      <c r="A15" s="35" t="s">
        <v>12</v>
      </c>
      <c r="B15" s="35" t="s">
        <v>16</v>
      </c>
      <c r="C15" s="35" t="s">
        <v>17</v>
      </c>
      <c r="D15" s="35" t="s">
        <v>18</v>
      </c>
      <c r="E15" s="36">
        <v>43113</v>
      </c>
      <c r="F15" s="34">
        <v>1</v>
      </c>
    </row>
    <row r="16" spans="1:6" x14ac:dyDescent="0.25">
      <c r="A16" s="35" t="s">
        <v>12</v>
      </c>
      <c r="B16" s="35" t="s">
        <v>13</v>
      </c>
      <c r="C16" s="35" t="s">
        <v>14</v>
      </c>
      <c r="D16" s="35" t="s">
        <v>15</v>
      </c>
      <c r="E16" s="36">
        <v>43118</v>
      </c>
      <c r="F16" s="34">
        <v>1</v>
      </c>
    </row>
    <row r="17" spans="1:6" x14ac:dyDescent="0.25">
      <c r="A17" s="35" t="s">
        <v>19</v>
      </c>
      <c r="B17" s="35" t="s">
        <v>20</v>
      </c>
      <c r="C17" s="35" t="s">
        <v>21</v>
      </c>
      <c r="D17" s="35" t="s">
        <v>15</v>
      </c>
      <c r="E17" s="36">
        <v>43119</v>
      </c>
      <c r="F17" s="34">
        <v>1</v>
      </c>
    </row>
    <row r="18" spans="1:6" x14ac:dyDescent="0.25">
      <c r="A18" s="35" t="s">
        <v>12</v>
      </c>
      <c r="B18" s="35" t="s">
        <v>13</v>
      </c>
      <c r="C18" s="35" t="s">
        <v>14</v>
      </c>
      <c r="D18" s="35" t="s">
        <v>15</v>
      </c>
      <c r="E18" s="36">
        <v>43119</v>
      </c>
      <c r="F18" s="34">
        <v>1</v>
      </c>
    </row>
    <row r="19" spans="1:6" x14ac:dyDescent="0.25">
      <c r="A19" s="35" t="s">
        <v>12</v>
      </c>
      <c r="B19" s="35" t="s">
        <v>22</v>
      </c>
      <c r="C19" s="35" t="s">
        <v>23</v>
      </c>
      <c r="D19" s="35" t="s">
        <v>15</v>
      </c>
      <c r="E19" s="36">
        <v>43119</v>
      </c>
      <c r="F19" s="34">
        <v>1</v>
      </c>
    </row>
    <row r="20" spans="1:6" x14ac:dyDescent="0.25">
      <c r="A20" s="35" t="s">
        <v>24</v>
      </c>
      <c r="B20" s="35" t="s">
        <v>25</v>
      </c>
      <c r="C20" s="35" t="s">
        <v>26</v>
      </c>
      <c r="D20" s="35" t="s">
        <v>27</v>
      </c>
      <c r="E20" s="36">
        <v>43120</v>
      </c>
      <c r="F20" s="34">
        <v>1</v>
      </c>
    </row>
    <row r="21" spans="1:6" x14ac:dyDescent="0.25">
      <c r="A21" s="35" t="s">
        <v>28</v>
      </c>
      <c r="B21" s="35" t="s">
        <v>29</v>
      </c>
      <c r="C21" s="35" t="s">
        <v>30</v>
      </c>
      <c r="D21" s="35" t="s">
        <v>15</v>
      </c>
      <c r="E21" s="36">
        <v>43124</v>
      </c>
      <c r="F21" s="34">
        <v>1</v>
      </c>
    </row>
    <row r="22" spans="1:6" x14ac:dyDescent="0.25">
      <c r="A22" s="35" t="s">
        <v>28</v>
      </c>
      <c r="B22" s="35" t="s">
        <v>29</v>
      </c>
      <c r="C22" s="35" t="s">
        <v>30</v>
      </c>
      <c r="D22" s="35" t="s">
        <v>15</v>
      </c>
      <c r="E22" s="36">
        <v>43125</v>
      </c>
      <c r="F22" s="34">
        <v>1</v>
      </c>
    </row>
    <row r="23" spans="1:6" x14ac:dyDescent="0.25">
      <c r="A23" s="35" t="s">
        <v>12</v>
      </c>
      <c r="B23" s="35" t="s">
        <v>13</v>
      </c>
      <c r="C23" s="35" t="s">
        <v>14</v>
      </c>
      <c r="D23" s="35" t="s">
        <v>15</v>
      </c>
      <c r="E23" s="36">
        <v>43125</v>
      </c>
      <c r="F23" s="34">
        <v>1</v>
      </c>
    </row>
    <row r="24" spans="1:6" x14ac:dyDescent="0.25">
      <c r="A24" s="35" t="s">
        <v>31</v>
      </c>
      <c r="B24" s="35" t="s">
        <v>32</v>
      </c>
      <c r="C24" s="35" t="s">
        <v>33</v>
      </c>
      <c r="D24" s="35" t="s">
        <v>15</v>
      </c>
      <c r="E24" s="36">
        <v>43125</v>
      </c>
      <c r="F24" s="34">
        <v>1</v>
      </c>
    </row>
    <row r="25" spans="1:6" x14ac:dyDescent="0.25">
      <c r="A25" s="35" t="s">
        <v>34</v>
      </c>
      <c r="B25" s="35" t="s">
        <v>35</v>
      </c>
      <c r="C25" s="35" t="s">
        <v>36</v>
      </c>
      <c r="D25" s="35" t="s">
        <v>15</v>
      </c>
      <c r="E25" s="36">
        <v>43132</v>
      </c>
      <c r="F25" s="34">
        <v>1</v>
      </c>
    </row>
    <row r="26" spans="1:6" x14ac:dyDescent="0.25">
      <c r="A26" s="35" t="s">
        <v>28</v>
      </c>
      <c r="B26" s="35" t="s">
        <v>37</v>
      </c>
      <c r="C26" s="35" t="s">
        <v>38</v>
      </c>
      <c r="D26" s="35" t="s">
        <v>27</v>
      </c>
      <c r="E26" s="36">
        <v>43132</v>
      </c>
      <c r="F26" s="34">
        <v>1</v>
      </c>
    </row>
    <row r="27" spans="1:6" x14ac:dyDescent="0.25">
      <c r="A27" s="35" t="s">
        <v>12</v>
      </c>
      <c r="B27" s="35" t="s">
        <v>13</v>
      </c>
      <c r="C27" s="35" t="s">
        <v>14</v>
      </c>
      <c r="D27" s="35" t="s">
        <v>15</v>
      </c>
      <c r="E27" s="36">
        <v>43133</v>
      </c>
      <c r="F27" s="34">
        <v>1</v>
      </c>
    </row>
    <row r="28" spans="1:6" x14ac:dyDescent="0.25">
      <c r="A28" s="35" t="s">
        <v>12</v>
      </c>
      <c r="B28" s="35" t="s">
        <v>39</v>
      </c>
      <c r="C28" s="35" t="s">
        <v>40</v>
      </c>
      <c r="D28" s="35" t="s">
        <v>15</v>
      </c>
      <c r="E28" s="36">
        <v>43133</v>
      </c>
      <c r="F28" s="34">
        <v>1</v>
      </c>
    </row>
    <row r="29" spans="1:6" x14ac:dyDescent="0.25">
      <c r="A29" s="35" t="s">
        <v>28</v>
      </c>
      <c r="B29" s="35" t="s">
        <v>41</v>
      </c>
      <c r="C29" s="35" t="s">
        <v>42</v>
      </c>
      <c r="D29" s="35" t="s">
        <v>27</v>
      </c>
      <c r="E29" s="36">
        <v>43135</v>
      </c>
      <c r="F29" s="34">
        <v>1</v>
      </c>
    </row>
    <row r="30" spans="1:6" x14ac:dyDescent="0.25">
      <c r="A30" s="35" t="s">
        <v>12</v>
      </c>
      <c r="B30" s="35" t="s">
        <v>13</v>
      </c>
      <c r="C30" s="35" t="s">
        <v>14</v>
      </c>
      <c r="D30" s="35" t="s">
        <v>15</v>
      </c>
      <c r="E30" s="36">
        <v>43136</v>
      </c>
      <c r="F30" s="34">
        <v>1</v>
      </c>
    </row>
    <row r="31" spans="1:6" x14ac:dyDescent="0.25">
      <c r="A31" s="35" t="s">
        <v>43</v>
      </c>
      <c r="B31" s="35" t="s">
        <v>44</v>
      </c>
      <c r="C31" s="35" t="s">
        <v>45</v>
      </c>
      <c r="D31" s="35" t="s">
        <v>15</v>
      </c>
      <c r="E31" s="36">
        <v>43137</v>
      </c>
      <c r="F31" s="34">
        <v>1</v>
      </c>
    </row>
    <row r="32" spans="1:6" x14ac:dyDescent="0.25">
      <c r="A32" s="35" t="s">
        <v>12</v>
      </c>
      <c r="B32" s="35" t="s">
        <v>13</v>
      </c>
      <c r="C32" s="35" t="s">
        <v>14</v>
      </c>
      <c r="D32" s="35" t="s">
        <v>15</v>
      </c>
      <c r="E32" s="36">
        <v>43138</v>
      </c>
      <c r="F32" s="34">
        <v>1</v>
      </c>
    </row>
    <row r="33" spans="1:6" x14ac:dyDescent="0.25">
      <c r="A33" s="35" t="s">
        <v>46</v>
      </c>
      <c r="B33" s="35" t="s">
        <v>47</v>
      </c>
      <c r="C33" s="35" t="s">
        <v>48</v>
      </c>
      <c r="D33" s="35" t="s">
        <v>15</v>
      </c>
      <c r="E33" s="36">
        <v>43138</v>
      </c>
      <c r="F33" s="34">
        <v>1</v>
      </c>
    </row>
    <row r="34" spans="1:6" x14ac:dyDescent="0.25">
      <c r="A34" s="35" t="s">
        <v>49</v>
      </c>
      <c r="B34" s="35" t="s">
        <v>50</v>
      </c>
      <c r="C34" s="35" t="s">
        <v>51</v>
      </c>
      <c r="D34" s="35" t="s">
        <v>15</v>
      </c>
      <c r="E34" s="36">
        <v>43139</v>
      </c>
      <c r="F34" s="34">
        <v>1</v>
      </c>
    </row>
    <row r="35" spans="1:6" x14ac:dyDescent="0.25">
      <c r="A35" s="35" t="s">
        <v>52</v>
      </c>
      <c r="B35" s="35" t="s">
        <v>53</v>
      </c>
      <c r="C35" s="35" t="s">
        <v>54</v>
      </c>
      <c r="D35" s="35" t="s">
        <v>18</v>
      </c>
      <c r="E35" s="36">
        <v>43140</v>
      </c>
      <c r="F35" s="34">
        <v>1</v>
      </c>
    </row>
    <row r="36" spans="1:6" x14ac:dyDescent="0.25">
      <c r="A36" s="35" t="s">
        <v>19</v>
      </c>
      <c r="B36" s="35" t="s">
        <v>55</v>
      </c>
      <c r="C36" s="35" t="s">
        <v>56</v>
      </c>
      <c r="D36" s="35" t="s">
        <v>15</v>
      </c>
      <c r="E36" s="36">
        <v>43143</v>
      </c>
      <c r="F36" s="34">
        <v>1</v>
      </c>
    </row>
    <row r="37" spans="1:6" x14ac:dyDescent="0.25">
      <c r="A37" s="35" t="s">
        <v>12</v>
      </c>
      <c r="B37" s="35" t="s">
        <v>13</v>
      </c>
      <c r="C37" s="35" t="s">
        <v>14</v>
      </c>
      <c r="D37" s="35" t="s">
        <v>15</v>
      </c>
      <c r="E37" s="36">
        <v>43145</v>
      </c>
      <c r="F37" s="34">
        <v>1</v>
      </c>
    </row>
    <row r="38" spans="1:6" x14ac:dyDescent="0.25">
      <c r="A38" s="35" t="s">
        <v>28</v>
      </c>
      <c r="B38" s="35" t="s">
        <v>29</v>
      </c>
      <c r="C38" s="35" t="s">
        <v>30</v>
      </c>
      <c r="D38" s="35" t="s">
        <v>15</v>
      </c>
      <c r="E38" s="36">
        <v>43147</v>
      </c>
      <c r="F38" s="34">
        <v>1</v>
      </c>
    </row>
    <row r="39" spans="1:6" x14ac:dyDescent="0.25">
      <c r="A39" s="35" t="s">
        <v>12</v>
      </c>
      <c r="B39" s="35" t="s">
        <v>13</v>
      </c>
      <c r="C39" s="35" t="s">
        <v>14</v>
      </c>
      <c r="D39" s="35" t="s">
        <v>15</v>
      </c>
      <c r="E39" s="36">
        <v>43147</v>
      </c>
      <c r="F39" s="34">
        <v>2</v>
      </c>
    </row>
    <row r="40" spans="1:6" x14ac:dyDescent="0.25">
      <c r="A40" s="35" t="s">
        <v>12</v>
      </c>
      <c r="B40" s="35" t="s">
        <v>13</v>
      </c>
      <c r="C40" s="35" t="s">
        <v>14</v>
      </c>
      <c r="D40" s="35" t="s">
        <v>15</v>
      </c>
      <c r="E40" s="36">
        <v>43148</v>
      </c>
      <c r="F40" s="34">
        <v>1</v>
      </c>
    </row>
    <row r="41" spans="1:6" x14ac:dyDescent="0.25">
      <c r="A41" s="35" t="s">
        <v>28</v>
      </c>
      <c r="B41" s="35" t="s">
        <v>29</v>
      </c>
      <c r="C41" s="35" t="s">
        <v>30</v>
      </c>
      <c r="D41" s="35" t="s">
        <v>27</v>
      </c>
      <c r="E41" s="36">
        <v>43150</v>
      </c>
      <c r="F41" s="34">
        <v>1</v>
      </c>
    </row>
    <row r="42" spans="1:6" x14ac:dyDescent="0.25">
      <c r="A42" s="35" t="s">
        <v>12</v>
      </c>
      <c r="B42" s="35" t="s">
        <v>13</v>
      </c>
      <c r="C42" s="35" t="s">
        <v>14</v>
      </c>
      <c r="D42" s="35" t="s">
        <v>15</v>
      </c>
      <c r="E42" s="36">
        <v>43151</v>
      </c>
      <c r="F42" s="34">
        <v>1</v>
      </c>
    </row>
    <row r="43" spans="1:6" x14ac:dyDescent="0.25">
      <c r="A43" s="35" t="s">
        <v>12</v>
      </c>
      <c r="B43" s="35" t="s">
        <v>13</v>
      </c>
      <c r="C43" s="35" t="s">
        <v>14</v>
      </c>
      <c r="D43" s="35" t="s">
        <v>15</v>
      </c>
      <c r="E43" s="36">
        <v>43153</v>
      </c>
      <c r="F43" s="34">
        <v>1</v>
      </c>
    </row>
    <row r="44" spans="1:6" x14ac:dyDescent="0.25">
      <c r="A44" s="35" t="s">
        <v>57</v>
      </c>
      <c r="B44" s="35" t="s">
        <v>58</v>
      </c>
      <c r="C44" s="35" t="s">
        <v>59</v>
      </c>
      <c r="D44" s="35" t="s">
        <v>60</v>
      </c>
      <c r="E44" s="36">
        <v>43154</v>
      </c>
      <c r="F44" s="34">
        <v>1</v>
      </c>
    </row>
    <row r="45" spans="1:6" x14ac:dyDescent="0.25">
      <c r="A45" s="35" t="s">
        <v>24</v>
      </c>
      <c r="B45" s="35" t="s">
        <v>61</v>
      </c>
      <c r="C45" s="35" t="s">
        <v>62</v>
      </c>
      <c r="D45" s="35" t="s">
        <v>15</v>
      </c>
      <c r="E45" s="36">
        <v>43154</v>
      </c>
      <c r="F45" s="34">
        <v>1</v>
      </c>
    </row>
    <row r="46" spans="1:6" x14ac:dyDescent="0.25">
      <c r="A46" s="35" t="s">
        <v>63</v>
      </c>
      <c r="B46" s="35" t="s">
        <v>64</v>
      </c>
      <c r="C46" s="35" t="s">
        <v>65</v>
      </c>
      <c r="D46" s="35" t="s">
        <v>15</v>
      </c>
      <c r="E46" s="36">
        <v>43154</v>
      </c>
      <c r="F46" s="34">
        <v>1</v>
      </c>
    </row>
    <row r="47" spans="1:6" x14ac:dyDescent="0.25">
      <c r="A47" s="35" t="s">
        <v>12</v>
      </c>
      <c r="B47" s="35" t="s">
        <v>13</v>
      </c>
      <c r="C47" s="35" t="s">
        <v>14</v>
      </c>
      <c r="D47" s="35" t="s">
        <v>66</v>
      </c>
      <c r="E47" s="36">
        <v>43154</v>
      </c>
      <c r="F47" s="34">
        <v>1</v>
      </c>
    </row>
    <row r="48" spans="1:6" x14ac:dyDescent="0.25">
      <c r="A48" s="35" t="s">
        <v>28</v>
      </c>
      <c r="B48" s="35" t="s">
        <v>67</v>
      </c>
      <c r="C48" s="35" t="s">
        <v>68</v>
      </c>
      <c r="D48" s="35" t="s">
        <v>27</v>
      </c>
      <c r="E48" s="36">
        <v>43157</v>
      </c>
      <c r="F48" s="34">
        <v>1</v>
      </c>
    </row>
    <row r="49" spans="1:6" x14ac:dyDescent="0.25">
      <c r="A49" s="35" t="s">
        <v>69</v>
      </c>
      <c r="B49" s="35" t="s">
        <v>70</v>
      </c>
      <c r="C49" s="35" t="s">
        <v>71</v>
      </c>
      <c r="D49" s="35" t="s">
        <v>27</v>
      </c>
      <c r="E49" s="36">
        <v>43157</v>
      </c>
      <c r="F49" s="34">
        <v>1</v>
      </c>
    </row>
    <row r="50" spans="1:6" x14ac:dyDescent="0.25">
      <c r="A50" s="35" t="s">
        <v>12</v>
      </c>
      <c r="B50" s="35" t="s">
        <v>13</v>
      </c>
      <c r="C50" s="35" t="s">
        <v>14</v>
      </c>
      <c r="D50" s="35" t="s">
        <v>66</v>
      </c>
      <c r="E50" s="36">
        <v>43158</v>
      </c>
      <c r="F50" s="34">
        <v>1</v>
      </c>
    </row>
    <row r="51" spans="1:6" x14ac:dyDescent="0.25">
      <c r="A51" s="35" t="s">
        <v>46</v>
      </c>
      <c r="B51" s="35" t="s">
        <v>72</v>
      </c>
      <c r="C51" s="35" t="s">
        <v>73</v>
      </c>
      <c r="D51" s="35" t="s">
        <v>60</v>
      </c>
      <c r="E51" s="36">
        <v>43160</v>
      </c>
      <c r="F51" s="34">
        <v>1</v>
      </c>
    </row>
    <row r="52" spans="1:6" x14ac:dyDescent="0.25">
      <c r="A52" s="35" t="s">
        <v>12</v>
      </c>
      <c r="B52" s="35" t="s">
        <v>13</v>
      </c>
      <c r="C52" s="35" t="s">
        <v>14</v>
      </c>
      <c r="D52" s="35" t="s">
        <v>15</v>
      </c>
      <c r="E52" s="36">
        <v>43160</v>
      </c>
      <c r="F52" s="34">
        <v>1</v>
      </c>
    </row>
    <row r="53" spans="1:6" x14ac:dyDescent="0.25">
      <c r="A53" s="35" t="s">
        <v>12</v>
      </c>
      <c r="B53" s="35" t="s">
        <v>22</v>
      </c>
      <c r="C53" s="35" t="s">
        <v>23</v>
      </c>
      <c r="D53" s="35" t="s">
        <v>15</v>
      </c>
      <c r="E53" s="36">
        <v>43161</v>
      </c>
      <c r="F53" s="34">
        <v>1</v>
      </c>
    </row>
    <row r="54" spans="1:6" x14ac:dyDescent="0.25">
      <c r="A54" s="35" t="s">
        <v>24</v>
      </c>
      <c r="B54" s="35" t="s">
        <v>61</v>
      </c>
      <c r="C54" s="35" t="s">
        <v>62</v>
      </c>
      <c r="D54" s="35" t="s">
        <v>15</v>
      </c>
      <c r="E54" s="36">
        <v>43165</v>
      </c>
      <c r="F54" s="34">
        <v>1</v>
      </c>
    </row>
    <row r="55" spans="1:6" x14ac:dyDescent="0.25">
      <c r="A55" s="35" t="s">
        <v>74</v>
      </c>
      <c r="B55" s="35" t="s">
        <v>75</v>
      </c>
      <c r="C55" s="35" t="s">
        <v>76</v>
      </c>
      <c r="D55" s="35" t="s">
        <v>15</v>
      </c>
      <c r="E55" s="36">
        <v>43167</v>
      </c>
      <c r="F55" s="34">
        <v>1</v>
      </c>
    </row>
    <row r="56" spans="1:6" x14ac:dyDescent="0.25">
      <c r="A56" s="35" t="s">
        <v>28</v>
      </c>
      <c r="B56" s="35" t="s">
        <v>29</v>
      </c>
      <c r="C56" s="35" t="s">
        <v>30</v>
      </c>
      <c r="D56" s="35" t="s">
        <v>66</v>
      </c>
      <c r="E56" s="36">
        <v>43168</v>
      </c>
      <c r="F56" s="34">
        <v>1</v>
      </c>
    </row>
    <row r="57" spans="1:6" x14ac:dyDescent="0.25">
      <c r="A57" s="35" t="s">
        <v>28</v>
      </c>
      <c r="B57" s="35" t="s">
        <v>29</v>
      </c>
      <c r="C57" s="35" t="s">
        <v>30</v>
      </c>
      <c r="D57" s="35" t="s">
        <v>15</v>
      </c>
      <c r="E57" s="36">
        <v>43172</v>
      </c>
      <c r="F57" s="34">
        <v>1</v>
      </c>
    </row>
    <row r="58" spans="1:6" x14ac:dyDescent="0.25">
      <c r="A58" s="35" t="s">
        <v>34</v>
      </c>
      <c r="B58" s="35" t="s">
        <v>35</v>
      </c>
      <c r="C58" s="35" t="s">
        <v>36</v>
      </c>
      <c r="D58" s="35" t="s">
        <v>15</v>
      </c>
      <c r="E58" s="36">
        <v>43175</v>
      </c>
      <c r="F58" s="34">
        <v>1</v>
      </c>
    </row>
    <row r="59" spans="1:6" x14ac:dyDescent="0.25">
      <c r="A59" s="35" t="s">
        <v>52</v>
      </c>
      <c r="B59" s="35" t="s">
        <v>53</v>
      </c>
      <c r="C59" s="35" t="s">
        <v>54</v>
      </c>
      <c r="D59" s="35" t="s">
        <v>66</v>
      </c>
      <c r="E59" s="36">
        <v>43175</v>
      </c>
      <c r="F59" s="34">
        <v>1</v>
      </c>
    </row>
    <row r="60" spans="1:6" x14ac:dyDescent="0.25">
      <c r="A60" s="35" t="s">
        <v>52</v>
      </c>
      <c r="B60" s="35" t="s">
        <v>53</v>
      </c>
      <c r="C60" s="35" t="s">
        <v>54</v>
      </c>
      <c r="D60" s="35" t="s">
        <v>15</v>
      </c>
      <c r="E60" s="36">
        <v>43180</v>
      </c>
      <c r="F60" s="34">
        <v>1</v>
      </c>
    </row>
    <row r="61" spans="1:6" x14ac:dyDescent="0.25">
      <c r="A61" s="35" t="s">
        <v>34</v>
      </c>
      <c r="B61" s="35" t="s">
        <v>35</v>
      </c>
      <c r="C61" s="35" t="s">
        <v>36</v>
      </c>
      <c r="D61" s="35" t="s">
        <v>15</v>
      </c>
      <c r="E61" s="36">
        <v>43182</v>
      </c>
      <c r="F61" s="34">
        <v>1</v>
      </c>
    </row>
    <row r="62" spans="1:6" x14ac:dyDescent="0.25">
      <c r="A62" s="35" t="s">
        <v>34</v>
      </c>
      <c r="B62" s="35" t="s">
        <v>77</v>
      </c>
      <c r="C62" s="35" t="s">
        <v>78</v>
      </c>
      <c r="D62" s="35" t="s">
        <v>15</v>
      </c>
      <c r="E62" s="36">
        <v>43187</v>
      </c>
      <c r="F62" s="34">
        <v>1</v>
      </c>
    </row>
    <row r="63" spans="1:6" x14ac:dyDescent="0.25">
      <c r="A63" s="35" t="s">
        <v>12</v>
      </c>
      <c r="B63" s="35" t="s">
        <v>13</v>
      </c>
      <c r="C63" s="35" t="s">
        <v>14</v>
      </c>
      <c r="D63" s="35" t="s">
        <v>27</v>
      </c>
      <c r="E63" s="36">
        <v>43187</v>
      </c>
      <c r="F63" s="34">
        <v>1</v>
      </c>
    </row>
    <row r="64" spans="1:6" x14ac:dyDescent="0.25">
      <c r="A64" s="35" t="s">
        <v>28</v>
      </c>
      <c r="B64" s="35" t="s">
        <v>29</v>
      </c>
      <c r="C64" s="35" t="s">
        <v>30</v>
      </c>
      <c r="D64" s="35" t="s">
        <v>79</v>
      </c>
      <c r="E64" s="36">
        <v>43187</v>
      </c>
      <c r="F64" s="34">
        <v>1</v>
      </c>
    </row>
    <row r="65" spans="1:6" x14ac:dyDescent="0.25">
      <c r="A65" s="35" t="s">
        <v>12</v>
      </c>
      <c r="B65" s="35" t="s">
        <v>13</v>
      </c>
      <c r="C65" s="35" t="s">
        <v>14</v>
      </c>
      <c r="D65" s="35" t="s">
        <v>15</v>
      </c>
      <c r="E65" s="36">
        <v>43193</v>
      </c>
      <c r="F65" s="34">
        <v>1</v>
      </c>
    </row>
    <row r="66" spans="1:6" x14ac:dyDescent="0.25">
      <c r="A66" s="35" t="s">
        <v>24</v>
      </c>
      <c r="B66" s="35" t="s">
        <v>61</v>
      </c>
      <c r="C66" s="35" t="s">
        <v>62</v>
      </c>
      <c r="D66" s="35" t="s">
        <v>15</v>
      </c>
      <c r="E66" s="36">
        <v>43196</v>
      </c>
      <c r="F66" s="34">
        <v>1</v>
      </c>
    </row>
    <row r="67" spans="1:6" x14ac:dyDescent="0.25">
      <c r="A67" s="35" t="s">
        <v>34</v>
      </c>
      <c r="B67" s="35" t="s">
        <v>80</v>
      </c>
      <c r="C67" s="35" t="s">
        <v>81</v>
      </c>
      <c r="D67" s="35" t="s">
        <v>15</v>
      </c>
      <c r="E67" s="36">
        <v>43197</v>
      </c>
      <c r="F67" s="34">
        <v>1</v>
      </c>
    </row>
    <row r="68" spans="1:6" x14ac:dyDescent="0.25">
      <c r="A68" s="35" t="s">
        <v>12</v>
      </c>
      <c r="B68" s="35" t="s">
        <v>13</v>
      </c>
      <c r="C68" s="35" t="s">
        <v>14</v>
      </c>
      <c r="D68" s="35" t="s">
        <v>18</v>
      </c>
      <c r="E68" s="36">
        <v>43199</v>
      </c>
      <c r="F68" s="34">
        <v>1</v>
      </c>
    </row>
    <row r="69" spans="1:6" x14ac:dyDescent="0.25">
      <c r="A69" s="35" t="s">
        <v>28</v>
      </c>
      <c r="B69" s="35" t="s">
        <v>29</v>
      </c>
      <c r="C69" s="35" t="s">
        <v>30</v>
      </c>
      <c r="D69" s="35" t="s">
        <v>15</v>
      </c>
      <c r="E69" s="36">
        <v>43203</v>
      </c>
      <c r="F69" s="34">
        <v>1</v>
      </c>
    </row>
    <row r="70" spans="1:6" x14ac:dyDescent="0.25">
      <c r="A70" s="35" t="s">
        <v>34</v>
      </c>
      <c r="B70" s="35" t="s">
        <v>35</v>
      </c>
      <c r="C70" s="35" t="s">
        <v>36</v>
      </c>
      <c r="D70" s="35" t="s">
        <v>15</v>
      </c>
      <c r="E70" s="36">
        <v>43208</v>
      </c>
      <c r="F70" s="34">
        <v>1</v>
      </c>
    </row>
    <row r="71" spans="1:6" x14ac:dyDescent="0.25">
      <c r="A71" s="35" t="s">
        <v>28</v>
      </c>
      <c r="B71" s="35" t="s">
        <v>82</v>
      </c>
      <c r="C71" s="35" t="s">
        <v>83</v>
      </c>
      <c r="D71" s="35" t="s">
        <v>15</v>
      </c>
      <c r="E71" s="36">
        <v>43211</v>
      </c>
      <c r="F71" s="34">
        <v>1</v>
      </c>
    </row>
    <row r="72" spans="1:6" x14ac:dyDescent="0.25">
      <c r="A72" s="35" t="s">
        <v>34</v>
      </c>
      <c r="B72" s="35" t="s">
        <v>84</v>
      </c>
      <c r="C72" s="35" t="s">
        <v>85</v>
      </c>
      <c r="D72" s="35" t="s">
        <v>15</v>
      </c>
      <c r="E72" s="36">
        <v>43213</v>
      </c>
      <c r="F72" s="34">
        <v>1</v>
      </c>
    </row>
    <row r="73" spans="1:6" x14ac:dyDescent="0.25">
      <c r="A73" s="35" t="s">
        <v>52</v>
      </c>
      <c r="B73" s="35" t="s">
        <v>53</v>
      </c>
      <c r="C73" s="35" t="s">
        <v>54</v>
      </c>
      <c r="D73" s="35" t="s">
        <v>60</v>
      </c>
      <c r="E73" s="36">
        <v>43215</v>
      </c>
      <c r="F73" s="34">
        <v>1</v>
      </c>
    </row>
    <row r="74" spans="1:6" x14ac:dyDescent="0.25">
      <c r="A74" s="35" t="s">
        <v>19</v>
      </c>
      <c r="B74" s="35" t="s">
        <v>86</v>
      </c>
      <c r="C74" s="35" t="s">
        <v>87</v>
      </c>
      <c r="D74" s="35" t="s">
        <v>15</v>
      </c>
      <c r="E74" s="36">
        <v>43215</v>
      </c>
      <c r="F74" s="34">
        <v>1</v>
      </c>
    </row>
    <row r="75" spans="1:6" x14ac:dyDescent="0.25">
      <c r="A75" s="35" t="s">
        <v>88</v>
      </c>
      <c r="B75" s="35" t="s">
        <v>89</v>
      </c>
      <c r="C75" s="35" t="s">
        <v>90</v>
      </c>
      <c r="D75" s="35" t="s">
        <v>15</v>
      </c>
      <c r="E75" s="36">
        <v>43216</v>
      </c>
      <c r="F75" s="34">
        <v>1</v>
      </c>
    </row>
    <row r="76" spans="1:6" x14ac:dyDescent="0.25">
      <c r="A76" s="35" t="s">
        <v>12</v>
      </c>
      <c r="B76" s="35" t="s">
        <v>13</v>
      </c>
      <c r="C76" s="35" t="s">
        <v>14</v>
      </c>
      <c r="D76" s="35" t="s">
        <v>15</v>
      </c>
      <c r="E76" s="36">
        <v>43216</v>
      </c>
      <c r="F76" s="34">
        <v>1</v>
      </c>
    </row>
    <row r="77" spans="1:6" x14ac:dyDescent="0.25">
      <c r="A77" s="35" t="s">
        <v>12</v>
      </c>
      <c r="B77" s="35" t="s">
        <v>39</v>
      </c>
      <c r="C77" s="35" t="s">
        <v>40</v>
      </c>
      <c r="D77" s="35" t="s">
        <v>27</v>
      </c>
      <c r="E77" s="36">
        <v>43217</v>
      </c>
      <c r="F77" s="34">
        <v>1</v>
      </c>
    </row>
    <row r="78" spans="1:6" x14ac:dyDescent="0.25">
      <c r="A78" s="35" t="s">
        <v>52</v>
      </c>
      <c r="B78" s="35" t="s">
        <v>91</v>
      </c>
      <c r="C78" s="35" t="s">
        <v>92</v>
      </c>
      <c r="D78" s="35" t="s">
        <v>27</v>
      </c>
      <c r="E78" s="36">
        <v>43220</v>
      </c>
      <c r="F78" s="34">
        <v>1</v>
      </c>
    </row>
    <row r="79" spans="1:6" x14ac:dyDescent="0.25">
      <c r="A79" s="35" t="s">
        <v>12</v>
      </c>
      <c r="B79" s="35" t="s">
        <v>13</v>
      </c>
      <c r="C79" s="35" t="s">
        <v>14</v>
      </c>
      <c r="D79" s="35" t="s">
        <v>18</v>
      </c>
      <c r="E79" s="36">
        <v>43222</v>
      </c>
      <c r="F79" s="34">
        <v>1</v>
      </c>
    </row>
    <row r="80" spans="1:6" x14ac:dyDescent="0.25">
      <c r="A80" s="35" t="s">
        <v>12</v>
      </c>
      <c r="B80" s="35" t="s">
        <v>13</v>
      </c>
      <c r="C80" s="35" t="s">
        <v>14</v>
      </c>
      <c r="D80" s="35" t="s">
        <v>15</v>
      </c>
      <c r="E80" s="36">
        <v>43223</v>
      </c>
      <c r="F80" s="34">
        <v>1</v>
      </c>
    </row>
    <row r="81" spans="1:6" x14ac:dyDescent="0.25">
      <c r="A81" s="35" t="s">
        <v>28</v>
      </c>
      <c r="B81" s="35" t="s">
        <v>29</v>
      </c>
      <c r="C81" s="35" t="s">
        <v>30</v>
      </c>
      <c r="D81" s="35" t="s">
        <v>79</v>
      </c>
      <c r="E81" s="36">
        <v>43225</v>
      </c>
      <c r="F81" s="34">
        <v>1</v>
      </c>
    </row>
    <row r="82" spans="1:6" x14ac:dyDescent="0.25">
      <c r="A82" s="35" t="s">
        <v>12</v>
      </c>
      <c r="B82" s="35" t="s">
        <v>93</v>
      </c>
      <c r="C82" s="35" t="s">
        <v>94</v>
      </c>
      <c r="D82" s="35" t="s">
        <v>15</v>
      </c>
      <c r="E82" s="36">
        <v>43229</v>
      </c>
      <c r="F82" s="34">
        <v>1</v>
      </c>
    </row>
    <row r="83" spans="1:6" x14ac:dyDescent="0.25">
      <c r="A83" s="35" t="s">
        <v>24</v>
      </c>
      <c r="B83" s="35" t="s">
        <v>61</v>
      </c>
      <c r="C83" s="35" t="s">
        <v>62</v>
      </c>
      <c r="D83" s="35" t="s">
        <v>15</v>
      </c>
      <c r="E83" s="36">
        <v>43231</v>
      </c>
      <c r="F83" s="34">
        <v>1</v>
      </c>
    </row>
    <row r="84" spans="1:6" x14ac:dyDescent="0.25">
      <c r="A84" s="35" t="s">
        <v>57</v>
      </c>
      <c r="B84" s="35" t="s">
        <v>58</v>
      </c>
      <c r="C84" s="35" t="s">
        <v>59</v>
      </c>
      <c r="D84" s="35" t="s">
        <v>15</v>
      </c>
      <c r="E84" s="36">
        <v>43235</v>
      </c>
      <c r="F84" s="34">
        <v>1</v>
      </c>
    </row>
    <row r="85" spans="1:6" x14ac:dyDescent="0.25">
      <c r="A85" s="35" t="s">
        <v>24</v>
      </c>
      <c r="B85" s="35" t="s">
        <v>61</v>
      </c>
      <c r="C85" s="35" t="s">
        <v>62</v>
      </c>
      <c r="D85" s="35" t="s">
        <v>15</v>
      </c>
      <c r="E85" s="36">
        <v>43237</v>
      </c>
      <c r="F85" s="34">
        <v>1</v>
      </c>
    </row>
    <row r="86" spans="1:6" x14ac:dyDescent="0.25">
      <c r="A86" s="35" t="s">
        <v>12</v>
      </c>
      <c r="B86" s="35" t="s">
        <v>16</v>
      </c>
      <c r="C86" s="35" t="s">
        <v>17</v>
      </c>
      <c r="D86" s="35" t="s">
        <v>15</v>
      </c>
      <c r="E86" s="36">
        <v>43237</v>
      </c>
      <c r="F86" s="34">
        <v>1</v>
      </c>
    </row>
    <row r="87" spans="1:6" x14ac:dyDescent="0.25">
      <c r="A87" s="35" t="s">
        <v>28</v>
      </c>
      <c r="B87" s="35" t="s">
        <v>29</v>
      </c>
      <c r="C87" s="35" t="s">
        <v>30</v>
      </c>
      <c r="D87" s="35" t="s">
        <v>79</v>
      </c>
      <c r="E87" s="36">
        <v>43239</v>
      </c>
      <c r="F87" s="34">
        <v>1</v>
      </c>
    </row>
    <row r="88" spans="1:6" x14ac:dyDescent="0.25">
      <c r="A88" s="35" t="s">
        <v>19</v>
      </c>
      <c r="B88" s="35" t="s">
        <v>95</v>
      </c>
      <c r="C88" s="35" t="s">
        <v>96</v>
      </c>
      <c r="D88" s="35" t="s">
        <v>15</v>
      </c>
      <c r="E88" s="36">
        <v>43242</v>
      </c>
      <c r="F88" s="34">
        <v>1</v>
      </c>
    </row>
    <row r="89" spans="1:6" x14ac:dyDescent="0.25">
      <c r="A89" s="35" t="s">
        <v>28</v>
      </c>
      <c r="B89" s="35" t="s">
        <v>29</v>
      </c>
      <c r="C89" s="35" t="s">
        <v>30</v>
      </c>
      <c r="D89" s="35" t="s">
        <v>15</v>
      </c>
      <c r="E89" s="36">
        <v>43250</v>
      </c>
      <c r="F89" s="34">
        <v>1</v>
      </c>
    </row>
    <row r="90" spans="1:6" x14ac:dyDescent="0.25">
      <c r="A90" s="35" t="s">
        <v>52</v>
      </c>
      <c r="B90" s="35" t="s">
        <v>53</v>
      </c>
      <c r="C90" s="35" t="s">
        <v>54</v>
      </c>
      <c r="D90" s="35" t="s">
        <v>66</v>
      </c>
      <c r="E90" s="36">
        <v>43251</v>
      </c>
      <c r="F90" s="34">
        <v>1</v>
      </c>
    </row>
    <row r="91" spans="1:6" x14ac:dyDescent="0.25">
      <c r="A91" s="35" t="s">
        <v>97</v>
      </c>
      <c r="B91" s="35" t="s">
        <v>98</v>
      </c>
      <c r="C91" s="35" t="s">
        <v>99</v>
      </c>
      <c r="D91" s="35" t="s">
        <v>15</v>
      </c>
      <c r="E91" s="36">
        <v>43252</v>
      </c>
      <c r="F91" s="34">
        <v>1</v>
      </c>
    </row>
    <row r="92" spans="1:6" x14ac:dyDescent="0.25">
      <c r="A92" s="35" t="s">
        <v>46</v>
      </c>
      <c r="B92" s="35" t="s">
        <v>47</v>
      </c>
      <c r="C92" s="35" t="s">
        <v>48</v>
      </c>
      <c r="D92" s="35" t="s">
        <v>15</v>
      </c>
      <c r="E92" s="36">
        <v>43257</v>
      </c>
      <c r="F92" s="34">
        <v>1</v>
      </c>
    </row>
    <row r="93" spans="1:6" x14ac:dyDescent="0.25">
      <c r="A93" s="35" t="s">
        <v>12</v>
      </c>
      <c r="B93" s="35" t="s">
        <v>13</v>
      </c>
      <c r="C93" s="35" t="s">
        <v>14</v>
      </c>
      <c r="D93" s="35" t="s">
        <v>27</v>
      </c>
      <c r="E93" s="36">
        <v>43260</v>
      </c>
      <c r="F93" s="34">
        <v>1</v>
      </c>
    </row>
    <row r="94" spans="1:6" x14ac:dyDescent="0.25">
      <c r="A94" s="35" t="s">
        <v>12</v>
      </c>
      <c r="B94" s="35" t="s">
        <v>13</v>
      </c>
      <c r="C94" s="35" t="s">
        <v>14</v>
      </c>
      <c r="D94" s="35" t="s">
        <v>27</v>
      </c>
      <c r="E94" s="36">
        <v>43263</v>
      </c>
      <c r="F94" s="34">
        <v>1</v>
      </c>
    </row>
    <row r="95" spans="1:6" x14ac:dyDescent="0.25">
      <c r="A95" s="35" t="s">
        <v>24</v>
      </c>
      <c r="B95" s="35" t="s">
        <v>61</v>
      </c>
      <c r="C95" s="35" t="s">
        <v>62</v>
      </c>
      <c r="D95" s="35" t="s">
        <v>15</v>
      </c>
      <c r="E95" s="36">
        <v>43266</v>
      </c>
      <c r="F95" s="34">
        <v>1</v>
      </c>
    </row>
    <row r="96" spans="1:6" x14ac:dyDescent="0.25">
      <c r="A96" s="35" t="s">
        <v>19</v>
      </c>
      <c r="B96" s="35" t="s">
        <v>100</v>
      </c>
      <c r="C96" s="35" t="s">
        <v>101</v>
      </c>
      <c r="D96" s="35" t="s">
        <v>15</v>
      </c>
      <c r="E96" s="36">
        <v>43266</v>
      </c>
      <c r="F96" s="34">
        <v>1</v>
      </c>
    </row>
    <row r="97" spans="1:6" x14ac:dyDescent="0.25">
      <c r="A97" s="35" t="s">
        <v>52</v>
      </c>
      <c r="B97" s="35" t="s">
        <v>53</v>
      </c>
      <c r="C97" s="35" t="s">
        <v>54</v>
      </c>
      <c r="D97" s="35" t="s">
        <v>15</v>
      </c>
      <c r="E97" s="36">
        <v>43266</v>
      </c>
      <c r="F97" s="34">
        <v>1</v>
      </c>
    </row>
    <row r="98" spans="1:6" x14ac:dyDescent="0.25">
      <c r="A98" s="35" t="s">
        <v>12</v>
      </c>
      <c r="B98" s="35" t="s">
        <v>13</v>
      </c>
      <c r="C98" s="35" t="s">
        <v>14</v>
      </c>
      <c r="D98" s="35" t="s">
        <v>102</v>
      </c>
      <c r="E98" s="36">
        <v>43266</v>
      </c>
      <c r="F98" s="34">
        <v>1</v>
      </c>
    </row>
    <row r="99" spans="1:6" x14ac:dyDescent="0.25">
      <c r="A99" s="35" t="s">
        <v>12</v>
      </c>
      <c r="B99" s="35" t="s">
        <v>13</v>
      </c>
      <c r="C99" s="35" t="s">
        <v>14</v>
      </c>
      <c r="D99" s="35" t="s">
        <v>15</v>
      </c>
      <c r="E99" s="36">
        <v>43270</v>
      </c>
      <c r="F99" s="34">
        <v>1</v>
      </c>
    </row>
    <row r="100" spans="1:6" x14ac:dyDescent="0.25">
      <c r="A100" s="35" t="s">
        <v>103</v>
      </c>
      <c r="B100" s="35" t="s">
        <v>104</v>
      </c>
      <c r="C100" s="35" t="s">
        <v>105</v>
      </c>
      <c r="D100" s="35" t="s">
        <v>15</v>
      </c>
      <c r="E100" s="36">
        <v>43272</v>
      </c>
      <c r="F100" s="34">
        <v>1</v>
      </c>
    </row>
    <row r="101" spans="1:6" x14ac:dyDescent="0.25">
      <c r="A101" s="35" t="s">
        <v>12</v>
      </c>
      <c r="B101" s="35" t="s">
        <v>13</v>
      </c>
      <c r="C101" s="35" t="s">
        <v>14</v>
      </c>
      <c r="D101" s="35" t="s">
        <v>66</v>
      </c>
      <c r="E101" s="36">
        <v>43277</v>
      </c>
      <c r="F101" s="34">
        <v>1</v>
      </c>
    </row>
    <row r="102" spans="1:6" x14ac:dyDescent="0.25">
      <c r="A102" s="35" t="s">
        <v>46</v>
      </c>
      <c r="B102" s="35" t="s">
        <v>106</v>
      </c>
      <c r="C102" s="35" t="s">
        <v>107</v>
      </c>
      <c r="D102" s="35" t="s">
        <v>15</v>
      </c>
      <c r="E102" s="36">
        <v>43278</v>
      </c>
      <c r="F102" s="34">
        <v>1</v>
      </c>
    </row>
    <row r="103" spans="1:6" x14ac:dyDescent="0.25">
      <c r="A103" s="35" t="s">
        <v>12</v>
      </c>
      <c r="B103" s="35" t="s">
        <v>13</v>
      </c>
      <c r="C103" s="35" t="s">
        <v>14</v>
      </c>
      <c r="D103" s="35" t="s">
        <v>27</v>
      </c>
      <c r="E103" s="36">
        <v>43278</v>
      </c>
      <c r="F103" s="34">
        <v>1</v>
      </c>
    </row>
    <row r="104" spans="1:6" x14ac:dyDescent="0.25">
      <c r="A104" s="35" t="s">
        <v>12</v>
      </c>
      <c r="B104" s="35" t="s">
        <v>13</v>
      </c>
      <c r="C104" s="35" t="s">
        <v>14</v>
      </c>
      <c r="D104" s="35" t="s">
        <v>15</v>
      </c>
      <c r="E104" s="36">
        <v>43280</v>
      </c>
      <c r="F104" s="34">
        <v>1</v>
      </c>
    </row>
    <row r="105" spans="1:6" x14ac:dyDescent="0.25">
      <c r="A105" s="35" t="s">
        <v>28</v>
      </c>
      <c r="B105" s="35" t="s">
        <v>108</v>
      </c>
      <c r="C105" s="35" t="s">
        <v>109</v>
      </c>
      <c r="D105" s="35" t="s">
        <v>15</v>
      </c>
      <c r="E105" s="36">
        <v>43284</v>
      </c>
      <c r="F105" s="34">
        <v>1</v>
      </c>
    </row>
    <row r="106" spans="1:6" x14ac:dyDescent="0.25">
      <c r="A106" s="35" t="s">
        <v>110</v>
      </c>
      <c r="B106" s="35" t="s">
        <v>111</v>
      </c>
      <c r="C106" s="35" t="s">
        <v>112</v>
      </c>
      <c r="D106" s="35" t="s">
        <v>27</v>
      </c>
      <c r="E106" s="36">
        <v>43289</v>
      </c>
      <c r="F106" s="34">
        <v>1</v>
      </c>
    </row>
    <row r="107" spans="1:6" x14ac:dyDescent="0.25">
      <c r="A107" s="35" t="s">
        <v>28</v>
      </c>
      <c r="B107" s="35" t="s">
        <v>113</v>
      </c>
      <c r="C107" s="35" t="s">
        <v>114</v>
      </c>
      <c r="D107" s="35" t="s">
        <v>27</v>
      </c>
      <c r="E107" s="36">
        <v>43291</v>
      </c>
      <c r="F107" s="34">
        <v>1</v>
      </c>
    </row>
    <row r="108" spans="1:6" x14ac:dyDescent="0.25">
      <c r="A108" s="35" t="s">
        <v>19</v>
      </c>
      <c r="B108" s="35" t="s">
        <v>115</v>
      </c>
      <c r="C108" s="35" t="s">
        <v>116</v>
      </c>
      <c r="D108" s="35" t="s">
        <v>15</v>
      </c>
      <c r="E108" s="36">
        <v>43294</v>
      </c>
      <c r="F108" s="34">
        <v>1</v>
      </c>
    </row>
    <row r="109" spans="1:6" x14ac:dyDescent="0.25">
      <c r="A109" s="35" t="s">
        <v>12</v>
      </c>
      <c r="B109" s="35" t="s">
        <v>13</v>
      </c>
      <c r="C109" s="35" t="s">
        <v>14</v>
      </c>
      <c r="D109" s="35" t="s">
        <v>15</v>
      </c>
      <c r="E109" s="36">
        <v>43297</v>
      </c>
      <c r="F109" s="34">
        <v>1</v>
      </c>
    </row>
    <row r="110" spans="1:6" x14ac:dyDescent="0.25">
      <c r="A110" s="35" t="s">
        <v>12</v>
      </c>
      <c r="B110" s="35" t="s">
        <v>13</v>
      </c>
      <c r="C110" s="35" t="s">
        <v>14</v>
      </c>
      <c r="D110" s="35" t="s">
        <v>66</v>
      </c>
      <c r="E110" s="36">
        <v>43297</v>
      </c>
      <c r="F110" s="34">
        <v>1</v>
      </c>
    </row>
    <row r="111" spans="1:6" x14ac:dyDescent="0.25">
      <c r="A111" s="35" t="s">
        <v>28</v>
      </c>
      <c r="B111" s="35" t="s">
        <v>117</v>
      </c>
      <c r="C111" s="35" t="s">
        <v>118</v>
      </c>
      <c r="D111" s="35" t="s">
        <v>15</v>
      </c>
      <c r="E111" s="36">
        <v>43299</v>
      </c>
      <c r="F111" s="34">
        <v>1</v>
      </c>
    </row>
    <row r="112" spans="1:6" x14ac:dyDescent="0.25">
      <c r="A112" s="35" t="s">
        <v>49</v>
      </c>
      <c r="B112" s="35" t="s">
        <v>50</v>
      </c>
      <c r="C112" s="35" t="s">
        <v>51</v>
      </c>
      <c r="D112" s="35" t="s">
        <v>15</v>
      </c>
      <c r="E112" s="36">
        <v>43300</v>
      </c>
      <c r="F112" s="34">
        <v>1</v>
      </c>
    </row>
    <row r="113" spans="1:6" x14ac:dyDescent="0.25">
      <c r="A113" s="35" t="s">
        <v>103</v>
      </c>
      <c r="B113" s="35" t="s">
        <v>119</v>
      </c>
      <c r="C113" s="35" t="s">
        <v>120</v>
      </c>
      <c r="D113" s="35" t="s">
        <v>18</v>
      </c>
      <c r="E113" s="36">
        <v>43300</v>
      </c>
      <c r="F113" s="34">
        <v>1</v>
      </c>
    </row>
    <row r="114" spans="1:6" x14ac:dyDescent="0.25">
      <c r="A114" s="35" t="s">
        <v>12</v>
      </c>
      <c r="B114" s="35" t="s">
        <v>13</v>
      </c>
      <c r="C114" s="35" t="s">
        <v>14</v>
      </c>
      <c r="D114" s="35" t="s">
        <v>102</v>
      </c>
      <c r="E114" s="36">
        <v>43301</v>
      </c>
      <c r="F114" s="34">
        <v>1</v>
      </c>
    </row>
    <row r="115" spans="1:6" x14ac:dyDescent="0.25">
      <c r="A115" s="35" t="s">
        <v>57</v>
      </c>
      <c r="B115" s="35" t="s">
        <v>121</v>
      </c>
      <c r="C115" s="35" t="s">
        <v>122</v>
      </c>
      <c r="D115" s="35" t="s">
        <v>66</v>
      </c>
      <c r="E115" s="36">
        <v>43304</v>
      </c>
      <c r="F115" s="34">
        <v>1</v>
      </c>
    </row>
    <row r="116" spans="1:6" x14ac:dyDescent="0.25">
      <c r="A116" s="35" t="s">
        <v>12</v>
      </c>
      <c r="B116" s="35" t="s">
        <v>13</v>
      </c>
      <c r="C116" s="35" t="s">
        <v>14</v>
      </c>
      <c r="D116" s="35" t="s">
        <v>15</v>
      </c>
      <c r="E116" s="36">
        <v>43306</v>
      </c>
      <c r="F116" s="34">
        <v>1</v>
      </c>
    </row>
    <row r="117" spans="1:6" x14ac:dyDescent="0.25">
      <c r="A117" s="35" t="s">
        <v>28</v>
      </c>
      <c r="B117" s="35" t="s">
        <v>123</v>
      </c>
      <c r="C117" s="35" t="s">
        <v>124</v>
      </c>
      <c r="D117" s="35" t="s">
        <v>15</v>
      </c>
      <c r="E117" s="36">
        <v>43308</v>
      </c>
      <c r="F117" s="34">
        <v>1</v>
      </c>
    </row>
    <row r="118" spans="1:6" x14ac:dyDescent="0.25">
      <c r="A118" s="35" t="s">
        <v>12</v>
      </c>
      <c r="B118" s="35" t="s">
        <v>13</v>
      </c>
      <c r="C118" s="35" t="s">
        <v>14</v>
      </c>
      <c r="D118" s="35" t="s">
        <v>60</v>
      </c>
      <c r="E118" s="36">
        <v>43312</v>
      </c>
      <c r="F118" s="34">
        <v>1</v>
      </c>
    </row>
    <row r="119" spans="1:6" x14ac:dyDescent="0.25">
      <c r="A119" s="35" t="s">
        <v>125</v>
      </c>
      <c r="B119" s="35" t="s">
        <v>126</v>
      </c>
      <c r="C119" s="35" t="s">
        <v>127</v>
      </c>
      <c r="D119" s="35" t="s">
        <v>15</v>
      </c>
      <c r="E119" s="36">
        <v>43312</v>
      </c>
      <c r="F119" s="34">
        <v>1</v>
      </c>
    </row>
    <row r="120" spans="1:6" x14ac:dyDescent="0.25">
      <c r="A120" s="35" t="s">
        <v>28</v>
      </c>
      <c r="B120" s="35" t="s">
        <v>29</v>
      </c>
      <c r="C120" s="35" t="s">
        <v>30</v>
      </c>
      <c r="D120" s="35" t="s">
        <v>15</v>
      </c>
      <c r="E120" s="36">
        <v>43314</v>
      </c>
      <c r="F120" s="34">
        <v>1</v>
      </c>
    </row>
    <row r="121" spans="1:6" x14ac:dyDescent="0.25">
      <c r="A121" s="35" t="s">
        <v>24</v>
      </c>
      <c r="B121" s="35" t="s">
        <v>61</v>
      </c>
      <c r="C121" s="35" t="s">
        <v>62</v>
      </c>
      <c r="D121" s="35" t="s">
        <v>15</v>
      </c>
      <c r="E121" s="36">
        <v>43315</v>
      </c>
      <c r="F121" s="34">
        <v>1</v>
      </c>
    </row>
    <row r="122" spans="1:6" x14ac:dyDescent="0.25">
      <c r="A122" s="35" t="s">
        <v>28</v>
      </c>
      <c r="B122" s="35" t="s">
        <v>29</v>
      </c>
      <c r="C122" s="35" t="s">
        <v>30</v>
      </c>
      <c r="D122" s="35" t="s">
        <v>60</v>
      </c>
      <c r="E122" s="36">
        <v>43320</v>
      </c>
      <c r="F122" s="34">
        <v>1</v>
      </c>
    </row>
    <row r="123" spans="1:6" x14ac:dyDescent="0.25">
      <c r="A123" s="35" t="s">
        <v>24</v>
      </c>
      <c r="B123" s="35" t="s">
        <v>128</v>
      </c>
      <c r="C123" s="35" t="s">
        <v>129</v>
      </c>
      <c r="D123" s="35" t="s">
        <v>15</v>
      </c>
      <c r="E123" s="36">
        <v>43322</v>
      </c>
      <c r="F123" s="34">
        <v>1</v>
      </c>
    </row>
    <row r="124" spans="1:6" x14ac:dyDescent="0.25">
      <c r="A124" s="35" t="s">
        <v>28</v>
      </c>
      <c r="B124" s="35" t="s">
        <v>29</v>
      </c>
      <c r="C124" s="35" t="s">
        <v>30</v>
      </c>
      <c r="D124" s="35" t="s">
        <v>15</v>
      </c>
      <c r="E124" s="36">
        <v>43326</v>
      </c>
      <c r="F124" s="34">
        <v>1</v>
      </c>
    </row>
    <row r="125" spans="1:6" x14ac:dyDescent="0.25">
      <c r="A125" s="35" t="s">
        <v>24</v>
      </c>
      <c r="B125" s="35" t="s">
        <v>61</v>
      </c>
      <c r="C125" s="35" t="s">
        <v>62</v>
      </c>
      <c r="D125" s="35" t="s">
        <v>15</v>
      </c>
      <c r="E125" s="36">
        <v>43328</v>
      </c>
      <c r="F125" s="34">
        <v>1</v>
      </c>
    </row>
    <row r="126" spans="1:6" x14ac:dyDescent="0.25">
      <c r="A126" s="35" t="s">
        <v>57</v>
      </c>
      <c r="B126" s="35" t="s">
        <v>130</v>
      </c>
      <c r="C126" s="35" t="s">
        <v>131</v>
      </c>
      <c r="D126" s="35" t="s">
        <v>15</v>
      </c>
      <c r="E126" s="36">
        <v>43328</v>
      </c>
      <c r="F126" s="34">
        <v>1</v>
      </c>
    </row>
    <row r="127" spans="1:6" x14ac:dyDescent="0.25">
      <c r="A127" s="35" t="s">
        <v>12</v>
      </c>
      <c r="B127" s="35" t="s">
        <v>13</v>
      </c>
      <c r="C127" s="35" t="s">
        <v>14</v>
      </c>
      <c r="D127" s="35" t="s">
        <v>66</v>
      </c>
      <c r="E127" s="36">
        <v>43334</v>
      </c>
      <c r="F127" s="34">
        <v>1</v>
      </c>
    </row>
    <row r="128" spans="1:6" x14ac:dyDescent="0.25">
      <c r="A128" s="35" t="s">
        <v>24</v>
      </c>
      <c r="B128" s="35" t="s">
        <v>61</v>
      </c>
      <c r="C128" s="35" t="s">
        <v>62</v>
      </c>
      <c r="D128" s="35" t="s">
        <v>15</v>
      </c>
      <c r="E128" s="36">
        <v>43341</v>
      </c>
      <c r="F128" s="34">
        <v>1</v>
      </c>
    </row>
    <row r="129" spans="1:6" x14ac:dyDescent="0.25">
      <c r="A129" s="35" t="s">
        <v>28</v>
      </c>
      <c r="B129" s="35" t="s">
        <v>29</v>
      </c>
      <c r="C129" s="35" t="s">
        <v>30</v>
      </c>
      <c r="D129" s="35" t="s">
        <v>15</v>
      </c>
      <c r="E129" s="36">
        <v>43342</v>
      </c>
      <c r="F129" s="34">
        <v>1</v>
      </c>
    </row>
    <row r="130" spans="1:6" x14ac:dyDescent="0.25">
      <c r="A130" s="35" t="s">
        <v>132</v>
      </c>
      <c r="B130" s="35" t="s">
        <v>133</v>
      </c>
      <c r="C130" s="35" t="s">
        <v>134</v>
      </c>
      <c r="D130" s="35" t="s">
        <v>27</v>
      </c>
      <c r="E130" s="36">
        <v>43344</v>
      </c>
      <c r="F130" s="34">
        <v>1</v>
      </c>
    </row>
    <row r="131" spans="1:6" x14ac:dyDescent="0.25">
      <c r="A131" s="35" t="s">
        <v>43</v>
      </c>
      <c r="B131" s="35" t="s">
        <v>44</v>
      </c>
      <c r="C131" s="35" t="s">
        <v>45</v>
      </c>
      <c r="D131" s="35" t="s">
        <v>66</v>
      </c>
      <c r="E131" s="36">
        <v>43346</v>
      </c>
      <c r="F131" s="34">
        <v>1</v>
      </c>
    </row>
    <row r="132" spans="1:6" x14ac:dyDescent="0.25">
      <c r="A132" s="35" t="s">
        <v>31</v>
      </c>
      <c r="B132" s="35" t="s">
        <v>135</v>
      </c>
      <c r="C132" s="35" t="s">
        <v>136</v>
      </c>
      <c r="D132" s="35" t="s">
        <v>15</v>
      </c>
      <c r="E132" s="36">
        <v>43349</v>
      </c>
      <c r="F132" s="34">
        <v>1</v>
      </c>
    </row>
    <row r="133" spans="1:6" x14ac:dyDescent="0.25">
      <c r="A133" s="35" t="s">
        <v>12</v>
      </c>
      <c r="B133" s="35" t="s">
        <v>13</v>
      </c>
      <c r="C133" s="35" t="s">
        <v>14</v>
      </c>
      <c r="D133" s="35" t="s">
        <v>66</v>
      </c>
      <c r="E133" s="36">
        <v>43353</v>
      </c>
      <c r="F133" s="34">
        <v>1</v>
      </c>
    </row>
    <row r="134" spans="1:6" x14ac:dyDescent="0.25">
      <c r="A134" s="35" t="s">
        <v>12</v>
      </c>
      <c r="B134" s="35" t="s">
        <v>13</v>
      </c>
      <c r="C134" s="35" t="s">
        <v>14</v>
      </c>
      <c r="D134" s="35" t="s">
        <v>102</v>
      </c>
      <c r="E134" s="36">
        <v>43354</v>
      </c>
      <c r="F134" s="34">
        <v>1</v>
      </c>
    </row>
    <row r="135" spans="1:6" x14ac:dyDescent="0.25">
      <c r="A135" s="35" t="s">
        <v>24</v>
      </c>
      <c r="B135" s="35" t="s">
        <v>128</v>
      </c>
      <c r="C135" s="35" t="s">
        <v>129</v>
      </c>
      <c r="D135" s="35" t="s">
        <v>15</v>
      </c>
      <c r="E135" s="36">
        <v>43356</v>
      </c>
      <c r="F135" s="34">
        <v>1</v>
      </c>
    </row>
    <row r="136" spans="1:6" x14ac:dyDescent="0.25">
      <c r="A136" s="35" t="s">
        <v>19</v>
      </c>
      <c r="B136" s="35" t="s">
        <v>100</v>
      </c>
      <c r="C136" s="35" t="s">
        <v>101</v>
      </c>
      <c r="D136" s="35" t="s">
        <v>15</v>
      </c>
      <c r="E136" s="36">
        <v>43357</v>
      </c>
      <c r="F136" s="34">
        <v>1</v>
      </c>
    </row>
    <row r="137" spans="1:6" x14ac:dyDescent="0.25">
      <c r="A137" s="35" t="s">
        <v>12</v>
      </c>
      <c r="B137" s="35" t="s">
        <v>13</v>
      </c>
      <c r="C137" s="35" t="s">
        <v>14</v>
      </c>
      <c r="D137" s="35" t="s">
        <v>79</v>
      </c>
      <c r="E137" s="36">
        <v>43358</v>
      </c>
      <c r="F137" s="34">
        <v>1</v>
      </c>
    </row>
    <row r="138" spans="1:6" x14ac:dyDescent="0.25">
      <c r="A138" s="35" t="s">
        <v>28</v>
      </c>
      <c r="B138" s="35" t="s">
        <v>29</v>
      </c>
      <c r="C138" s="35" t="s">
        <v>30</v>
      </c>
      <c r="D138" s="35" t="s">
        <v>15</v>
      </c>
      <c r="E138" s="36">
        <v>43370</v>
      </c>
      <c r="F138" s="34">
        <v>1</v>
      </c>
    </row>
    <row r="139" spans="1:6" x14ac:dyDescent="0.25">
      <c r="A139" s="35" t="s">
        <v>12</v>
      </c>
      <c r="B139" s="35" t="s">
        <v>13</v>
      </c>
      <c r="C139" s="35" t="s">
        <v>14</v>
      </c>
      <c r="D139" s="35" t="s">
        <v>60</v>
      </c>
      <c r="E139" s="36">
        <v>43371</v>
      </c>
      <c r="F139" s="34">
        <v>1</v>
      </c>
    </row>
    <row r="140" spans="1:6" x14ac:dyDescent="0.25">
      <c r="A140" s="35" t="s">
        <v>137</v>
      </c>
      <c r="B140" s="35" t="s">
        <v>138</v>
      </c>
      <c r="C140" s="35" t="s">
        <v>139</v>
      </c>
      <c r="D140" s="35" t="s">
        <v>27</v>
      </c>
      <c r="E140" s="36">
        <v>43371</v>
      </c>
      <c r="F140" s="34">
        <v>1</v>
      </c>
    </row>
    <row r="141" spans="1:6" x14ac:dyDescent="0.25">
      <c r="A141" s="35" t="s">
        <v>43</v>
      </c>
      <c r="B141" s="35" t="s">
        <v>140</v>
      </c>
      <c r="C141" s="35" t="s">
        <v>141</v>
      </c>
      <c r="D141" s="35" t="s">
        <v>66</v>
      </c>
      <c r="E141" s="36">
        <v>43371</v>
      </c>
      <c r="F141" s="34">
        <v>1</v>
      </c>
    </row>
    <row r="142" spans="1:6" x14ac:dyDescent="0.25">
      <c r="A142" s="35" t="s">
        <v>43</v>
      </c>
      <c r="B142" s="35" t="s">
        <v>142</v>
      </c>
      <c r="C142" s="35" t="s">
        <v>143</v>
      </c>
      <c r="D142" s="35" t="s">
        <v>66</v>
      </c>
      <c r="E142" s="36">
        <v>43371</v>
      </c>
      <c r="F142" s="34">
        <v>1</v>
      </c>
    </row>
    <row r="143" spans="1:6" x14ac:dyDescent="0.25">
      <c r="A143" s="35" t="s">
        <v>49</v>
      </c>
      <c r="B143" s="35" t="s">
        <v>50</v>
      </c>
      <c r="C143" s="35" t="s">
        <v>51</v>
      </c>
      <c r="D143" s="35" t="s">
        <v>15</v>
      </c>
      <c r="E143" s="36">
        <v>43376</v>
      </c>
      <c r="F143" s="34">
        <v>1</v>
      </c>
    </row>
    <row r="144" spans="1:6" x14ac:dyDescent="0.25">
      <c r="A144" s="35" t="s">
        <v>52</v>
      </c>
      <c r="B144" s="35" t="s">
        <v>53</v>
      </c>
      <c r="C144" s="35" t="s">
        <v>54</v>
      </c>
      <c r="D144" s="35" t="s">
        <v>15</v>
      </c>
      <c r="E144" s="36">
        <v>43376</v>
      </c>
      <c r="F144" s="34">
        <v>1</v>
      </c>
    </row>
    <row r="145" spans="1:6" x14ac:dyDescent="0.25">
      <c r="A145" s="35" t="s">
        <v>12</v>
      </c>
      <c r="B145" s="35" t="s">
        <v>13</v>
      </c>
      <c r="C145" s="35" t="s">
        <v>14</v>
      </c>
      <c r="D145" s="35" t="s">
        <v>66</v>
      </c>
      <c r="E145" s="36">
        <v>43376</v>
      </c>
      <c r="F145" s="34">
        <v>1</v>
      </c>
    </row>
    <row r="146" spans="1:6" x14ac:dyDescent="0.25">
      <c r="A146" s="35" t="s">
        <v>28</v>
      </c>
      <c r="B146" s="35" t="s">
        <v>29</v>
      </c>
      <c r="C146" s="35" t="s">
        <v>30</v>
      </c>
      <c r="D146" s="35" t="s">
        <v>66</v>
      </c>
      <c r="E146" s="36">
        <v>43377</v>
      </c>
      <c r="F146" s="34">
        <v>1</v>
      </c>
    </row>
    <row r="147" spans="1:6" x14ac:dyDescent="0.25">
      <c r="A147" s="35" t="s">
        <v>97</v>
      </c>
      <c r="B147" s="35" t="s">
        <v>144</v>
      </c>
      <c r="C147" s="35" t="s">
        <v>145</v>
      </c>
      <c r="D147" s="35" t="s">
        <v>15</v>
      </c>
      <c r="E147" s="36">
        <v>43378</v>
      </c>
      <c r="F147" s="34">
        <v>1</v>
      </c>
    </row>
    <row r="148" spans="1:6" x14ac:dyDescent="0.25">
      <c r="A148" s="35" t="s">
        <v>19</v>
      </c>
      <c r="B148" s="35" t="s">
        <v>55</v>
      </c>
      <c r="C148" s="35" t="s">
        <v>56</v>
      </c>
      <c r="D148" s="35" t="s">
        <v>66</v>
      </c>
      <c r="E148" s="36">
        <v>43378</v>
      </c>
      <c r="F148" s="34">
        <v>1</v>
      </c>
    </row>
    <row r="149" spans="1:6" x14ac:dyDescent="0.25">
      <c r="A149" s="35" t="s">
        <v>12</v>
      </c>
      <c r="B149" s="35" t="s">
        <v>13</v>
      </c>
      <c r="C149" s="35" t="s">
        <v>14</v>
      </c>
      <c r="D149" s="35" t="s">
        <v>15</v>
      </c>
      <c r="E149" s="36">
        <v>43379</v>
      </c>
      <c r="F149" s="34">
        <v>1</v>
      </c>
    </row>
    <row r="150" spans="1:6" x14ac:dyDescent="0.25">
      <c r="A150" s="35" t="s">
        <v>19</v>
      </c>
      <c r="B150" s="35" t="s">
        <v>146</v>
      </c>
      <c r="C150" s="35" t="s">
        <v>147</v>
      </c>
      <c r="D150" s="35" t="s">
        <v>66</v>
      </c>
      <c r="E150" s="36">
        <v>43381</v>
      </c>
      <c r="F150" s="34">
        <v>1</v>
      </c>
    </row>
    <row r="151" spans="1:6" x14ac:dyDescent="0.25">
      <c r="A151" s="35" t="s">
        <v>24</v>
      </c>
      <c r="B151" s="35" t="s">
        <v>61</v>
      </c>
      <c r="C151" s="35" t="s">
        <v>62</v>
      </c>
      <c r="D151" s="35" t="s">
        <v>15</v>
      </c>
      <c r="E151" s="36">
        <v>43383</v>
      </c>
      <c r="F151" s="34">
        <v>1</v>
      </c>
    </row>
    <row r="152" spans="1:6" x14ac:dyDescent="0.25">
      <c r="A152" s="35" t="s">
        <v>12</v>
      </c>
      <c r="B152" s="35" t="s">
        <v>13</v>
      </c>
      <c r="C152" s="35" t="s">
        <v>14</v>
      </c>
      <c r="D152" s="35" t="s">
        <v>102</v>
      </c>
      <c r="E152" s="36">
        <v>43383</v>
      </c>
      <c r="F152" s="34">
        <v>1</v>
      </c>
    </row>
    <row r="153" spans="1:6" x14ac:dyDescent="0.25">
      <c r="A153" s="35" t="s">
        <v>12</v>
      </c>
      <c r="B153" s="35" t="s">
        <v>148</v>
      </c>
      <c r="C153" s="35" t="s">
        <v>149</v>
      </c>
      <c r="D153" s="35" t="s">
        <v>102</v>
      </c>
      <c r="E153" s="36">
        <v>43384</v>
      </c>
      <c r="F153" s="34">
        <v>1</v>
      </c>
    </row>
    <row r="154" spans="1:6" x14ac:dyDescent="0.25">
      <c r="A154" s="35" t="s">
        <v>46</v>
      </c>
      <c r="B154" s="35" t="s">
        <v>47</v>
      </c>
      <c r="C154" s="35" t="s">
        <v>48</v>
      </c>
      <c r="D154" s="35" t="s">
        <v>102</v>
      </c>
      <c r="E154" s="36">
        <v>43386</v>
      </c>
      <c r="F154" s="34">
        <v>1</v>
      </c>
    </row>
    <row r="155" spans="1:6" x14ac:dyDescent="0.25">
      <c r="A155" s="35" t="s">
        <v>28</v>
      </c>
      <c r="B155" s="35" t="s">
        <v>29</v>
      </c>
      <c r="C155" s="35" t="s">
        <v>30</v>
      </c>
      <c r="D155" s="35" t="s">
        <v>15</v>
      </c>
      <c r="E155" s="36">
        <v>43391</v>
      </c>
      <c r="F155" s="34">
        <v>1</v>
      </c>
    </row>
    <row r="156" spans="1:6" x14ac:dyDescent="0.25">
      <c r="A156" s="35" t="s">
        <v>52</v>
      </c>
      <c r="B156" s="35" t="s">
        <v>53</v>
      </c>
      <c r="C156" s="35" t="s">
        <v>54</v>
      </c>
      <c r="D156" s="35" t="s">
        <v>15</v>
      </c>
      <c r="E156" s="36">
        <v>43391</v>
      </c>
      <c r="F156" s="34">
        <v>1</v>
      </c>
    </row>
    <row r="157" spans="1:6" x14ac:dyDescent="0.25">
      <c r="A157" s="35" t="s">
        <v>24</v>
      </c>
      <c r="B157" s="35" t="s">
        <v>61</v>
      </c>
      <c r="C157" s="35" t="s">
        <v>62</v>
      </c>
      <c r="D157" s="35" t="s">
        <v>66</v>
      </c>
      <c r="E157" s="36">
        <v>43392</v>
      </c>
      <c r="F157" s="34">
        <v>1</v>
      </c>
    </row>
    <row r="158" spans="1:6" x14ac:dyDescent="0.25">
      <c r="A158" s="35" t="s">
        <v>24</v>
      </c>
      <c r="B158" s="35" t="s">
        <v>61</v>
      </c>
      <c r="C158" s="35" t="s">
        <v>62</v>
      </c>
      <c r="D158" s="35" t="s">
        <v>15</v>
      </c>
      <c r="E158" s="36">
        <v>43395</v>
      </c>
      <c r="F158" s="34">
        <v>1</v>
      </c>
    </row>
    <row r="159" spans="1:6" x14ac:dyDescent="0.25">
      <c r="A159" s="35" t="s">
        <v>12</v>
      </c>
      <c r="B159" s="35" t="s">
        <v>13</v>
      </c>
      <c r="C159" s="35" t="s">
        <v>14</v>
      </c>
      <c r="D159" s="35" t="s">
        <v>15</v>
      </c>
      <c r="E159" s="36">
        <v>43397</v>
      </c>
      <c r="F159" s="34">
        <v>1</v>
      </c>
    </row>
    <row r="160" spans="1:6" x14ac:dyDescent="0.25">
      <c r="A160" s="35" t="s">
        <v>97</v>
      </c>
      <c r="B160" s="35" t="s">
        <v>150</v>
      </c>
      <c r="C160" s="35" t="s">
        <v>151</v>
      </c>
      <c r="D160" s="35" t="s">
        <v>15</v>
      </c>
      <c r="E160" s="36">
        <v>43398</v>
      </c>
      <c r="F160" s="34">
        <v>1</v>
      </c>
    </row>
    <row r="161" spans="1:6" x14ac:dyDescent="0.25">
      <c r="A161" s="35" t="s">
        <v>12</v>
      </c>
      <c r="B161" s="35" t="s">
        <v>13</v>
      </c>
      <c r="C161" s="35" t="s">
        <v>14</v>
      </c>
      <c r="D161" s="35" t="s">
        <v>102</v>
      </c>
      <c r="E161" s="36">
        <v>43398</v>
      </c>
      <c r="F161" s="34">
        <v>1</v>
      </c>
    </row>
    <row r="162" spans="1:6" x14ac:dyDescent="0.25">
      <c r="A162" s="35" t="s">
        <v>28</v>
      </c>
      <c r="B162" s="35" t="s">
        <v>29</v>
      </c>
      <c r="C162" s="35" t="s">
        <v>30</v>
      </c>
      <c r="D162" s="35" t="s">
        <v>15</v>
      </c>
      <c r="E162" s="36">
        <v>43399</v>
      </c>
      <c r="F162" s="34">
        <v>1</v>
      </c>
    </row>
    <row r="163" spans="1:6" x14ac:dyDescent="0.25">
      <c r="A163" s="35" t="s">
        <v>24</v>
      </c>
      <c r="B163" s="35" t="s">
        <v>61</v>
      </c>
      <c r="C163" s="35" t="s">
        <v>62</v>
      </c>
      <c r="D163" s="35" t="s">
        <v>15</v>
      </c>
      <c r="E163" s="36">
        <v>43405</v>
      </c>
      <c r="F163" s="34">
        <v>1</v>
      </c>
    </row>
    <row r="164" spans="1:6" x14ac:dyDescent="0.25">
      <c r="A164" s="35" t="s">
        <v>24</v>
      </c>
      <c r="B164" s="35" t="s">
        <v>61</v>
      </c>
      <c r="C164" s="35" t="s">
        <v>62</v>
      </c>
      <c r="D164" s="35" t="s">
        <v>102</v>
      </c>
      <c r="E164" s="36">
        <v>43405</v>
      </c>
      <c r="F164" s="34">
        <v>1</v>
      </c>
    </row>
    <row r="165" spans="1:6" x14ac:dyDescent="0.25">
      <c r="A165" s="35" t="s">
        <v>12</v>
      </c>
      <c r="B165" s="35" t="s">
        <v>13</v>
      </c>
      <c r="C165" s="35" t="s">
        <v>14</v>
      </c>
      <c r="D165" s="35" t="s">
        <v>66</v>
      </c>
      <c r="E165" s="36">
        <v>43410</v>
      </c>
      <c r="F165" s="34">
        <v>1</v>
      </c>
    </row>
    <row r="166" spans="1:6" x14ac:dyDescent="0.25">
      <c r="A166" s="35" t="s">
        <v>24</v>
      </c>
      <c r="B166" s="35" t="s">
        <v>152</v>
      </c>
      <c r="C166" s="35" t="s">
        <v>153</v>
      </c>
      <c r="D166" s="35" t="s">
        <v>15</v>
      </c>
      <c r="E166" s="36">
        <v>43417</v>
      </c>
      <c r="F166" s="34">
        <v>1</v>
      </c>
    </row>
    <row r="167" spans="1:6" x14ac:dyDescent="0.25">
      <c r="A167" s="35" t="s">
        <v>24</v>
      </c>
      <c r="B167" s="35" t="s">
        <v>61</v>
      </c>
      <c r="C167" s="35" t="s">
        <v>62</v>
      </c>
      <c r="D167" s="35" t="s">
        <v>15</v>
      </c>
      <c r="E167" s="36">
        <v>43419</v>
      </c>
      <c r="F167" s="34">
        <v>1</v>
      </c>
    </row>
    <row r="168" spans="1:6" x14ac:dyDescent="0.25">
      <c r="A168" s="35" t="s">
        <v>28</v>
      </c>
      <c r="B168" s="35" t="s">
        <v>29</v>
      </c>
      <c r="C168" s="35" t="s">
        <v>30</v>
      </c>
      <c r="D168" s="35" t="s">
        <v>66</v>
      </c>
      <c r="E168" s="36">
        <v>43420</v>
      </c>
      <c r="F168" s="34">
        <v>1</v>
      </c>
    </row>
    <row r="169" spans="1:6" x14ac:dyDescent="0.25">
      <c r="A169" s="35" t="s">
        <v>12</v>
      </c>
      <c r="B169" s="35" t="s">
        <v>13</v>
      </c>
      <c r="C169" s="35" t="s">
        <v>14</v>
      </c>
      <c r="D169" s="35" t="s">
        <v>102</v>
      </c>
      <c r="E169" s="36">
        <v>43423</v>
      </c>
      <c r="F169" s="34">
        <v>1</v>
      </c>
    </row>
    <row r="170" spans="1:6" x14ac:dyDescent="0.25">
      <c r="A170" s="35" t="s">
        <v>12</v>
      </c>
      <c r="B170" s="35" t="s">
        <v>13</v>
      </c>
      <c r="C170" s="35" t="s">
        <v>14</v>
      </c>
      <c r="D170" s="35" t="s">
        <v>15</v>
      </c>
      <c r="E170" s="36">
        <v>43424</v>
      </c>
      <c r="F170" s="34">
        <v>1</v>
      </c>
    </row>
    <row r="171" spans="1:6" x14ac:dyDescent="0.25">
      <c r="A171" s="35" t="s">
        <v>28</v>
      </c>
      <c r="B171" s="35" t="s">
        <v>108</v>
      </c>
      <c r="C171" s="35" t="s">
        <v>109</v>
      </c>
      <c r="D171" s="35" t="s">
        <v>15</v>
      </c>
      <c r="E171" s="36">
        <v>43425</v>
      </c>
      <c r="F171" s="34">
        <v>1</v>
      </c>
    </row>
    <row r="172" spans="1:6" x14ac:dyDescent="0.25">
      <c r="A172" s="35" t="s">
        <v>28</v>
      </c>
      <c r="B172" s="35" t="s">
        <v>29</v>
      </c>
      <c r="C172" s="35" t="s">
        <v>30</v>
      </c>
      <c r="D172" s="35" t="s">
        <v>66</v>
      </c>
      <c r="E172" s="36">
        <v>43430</v>
      </c>
      <c r="F172" s="34">
        <v>1</v>
      </c>
    </row>
    <row r="173" spans="1:6" x14ac:dyDescent="0.25">
      <c r="A173" s="35" t="s">
        <v>125</v>
      </c>
      <c r="B173" s="35" t="s">
        <v>126</v>
      </c>
      <c r="C173" s="35" t="s">
        <v>127</v>
      </c>
      <c r="D173" s="35" t="s">
        <v>66</v>
      </c>
      <c r="E173" s="36">
        <v>43430</v>
      </c>
      <c r="F173" s="34">
        <v>1</v>
      </c>
    </row>
    <row r="174" spans="1:6" x14ac:dyDescent="0.25">
      <c r="A174" s="35" t="s">
        <v>46</v>
      </c>
      <c r="B174" s="35" t="s">
        <v>47</v>
      </c>
      <c r="C174" s="35" t="s">
        <v>48</v>
      </c>
      <c r="D174" s="35" t="s">
        <v>102</v>
      </c>
      <c r="E174" s="36">
        <v>43432</v>
      </c>
      <c r="F174" s="34">
        <v>1</v>
      </c>
    </row>
    <row r="175" spans="1:6" x14ac:dyDescent="0.25">
      <c r="A175" s="35" t="s">
        <v>19</v>
      </c>
      <c r="B175" s="35" t="s">
        <v>154</v>
      </c>
      <c r="C175" s="35" t="s">
        <v>155</v>
      </c>
      <c r="D175" s="35" t="s">
        <v>66</v>
      </c>
      <c r="E175" s="36">
        <v>43432</v>
      </c>
      <c r="F175" s="34">
        <v>1</v>
      </c>
    </row>
    <row r="176" spans="1:6" x14ac:dyDescent="0.25">
      <c r="A176" s="35" t="s">
        <v>63</v>
      </c>
      <c r="B176" s="35" t="s">
        <v>156</v>
      </c>
      <c r="C176" s="35" t="s">
        <v>157</v>
      </c>
      <c r="D176" s="35" t="s">
        <v>15</v>
      </c>
      <c r="E176" s="36">
        <v>43433</v>
      </c>
      <c r="F176" s="34">
        <v>1</v>
      </c>
    </row>
    <row r="177" spans="1:6" x14ac:dyDescent="0.25">
      <c r="A177" s="35" t="s">
        <v>24</v>
      </c>
      <c r="B177" s="35" t="s">
        <v>128</v>
      </c>
      <c r="C177" s="35" t="s">
        <v>129</v>
      </c>
      <c r="D177" s="35" t="s">
        <v>15</v>
      </c>
      <c r="E177" s="36">
        <v>43434</v>
      </c>
      <c r="F177" s="34">
        <v>1</v>
      </c>
    </row>
    <row r="178" spans="1:6" x14ac:dyDescent="0.25">
      <c r="A178" s="35" t="s">
        <v>12</v>
      </c>
      <c r="B178" s="35" t="s">
        <v>13</v>
      </c>
      <c r="C178" s="35" t="s">
        <v>14</v>
      </c>
      <c r="D178" s="35" t="s">
        <v>18</v>
      </c>
      <c r="E178" s="36">
        <v>43434</v>
      </c>
      <c r="F178" s="34">
        <v>1</v>
      </c>
    </row>
    <row r="179" spans="1:6" x14ac:dyDescent="0.25">
      <c r="A179" s="35" t="s">
        <v>158</v>
      </c>
      <c r="B179" s="35" t="s">
        <v>159</v>
      </c>
      <c r="C179" s="35" t="s">
        <v>160</v>
      </c>
      <c r="D179" s="35" t="s">
        <v>66</v>
      </c>
      <c r="E179" s="36">
        <v>43434</v>
      </c>
      <c r="F179" s="34">
        <v>1</v>
      </c>
    </row>
    <row r="180" spans="1:6" x14ac:dyDescent="0.25">
      <c r="A180" s="35" t="s">
        <v>49</v>
      </c>
      <c r="B180" s="35" t="s">
        <v>161</v>
      </c>
      <c r="C180" s="35" t="s">
        <v>162</v>
      </c>
      <c r="D180" s="35" t="s">
        <v>60</v>
      </c>
      <c r="E180" s="36">
        <v>43437</v>
      </c>
      <c r="F180" s="34">
        <v>1</v>
      </c>
    </row>
    <row r="181" spans="1:6" x14ac:dyDescent="0.25">
      <c r="A181" s="35" t="s">
        <v>12</v>
      </c>
      <c r="B181" s="35" t="s">
        <v>13</v>
      </c>
      <c r="C181" s="35" t="s">
        <v>14</v>
      </c>
      <c r="D181" s="35" t="s">
        <v>15</v>
      </c>
      <c r="E181" s="36">
        <v>43438</v>
      </c>
      <c r="F181" s="34">
        <v>1</v>
      </c>
    </row>
    <row r="182" spans="1:6" x14ac:dyDescent="0.25">
      <c r="A182" s="35" t="s">
        <v>43</v>
      </c>
      <c r="B182" s="35" t="s">
        <v>163</v>
      </c>
      <c r="C182" s="35" t="s">
        <v>164</v>
      </c>
      <c r="D182" s="35" t="s">
        <v>15</v>
      </c>
      <c r="E182" s="36">
        <v>43438</v>
      </c>
      <c r="F182" s="34">
        <v>1</v>
      </c>
    </row>
    <row r="183" spans="1:6" x14ac:dyDescent="0.25">
      <c r="A183" s="35" t="s">
        <v>46</v>
      </c>
      <c r="B183" s="35" t="s">
        <v>47</v>
      </c>
      <c r="C183" s="35" t="s">
        <v>48</v>
      </c>
      <c r="D183" s="35" t="s">
        <v>66</v>
      </c>
      <c r="E183" s="36">
        <v>43440</v>
      </c>
      <c r="F183" s="34">
        <v>1</v>
      </c>
    </row>
    <row r="184" spans="1:6" x14ac:dyDescent="0.25">
      <c r="A184" s="35" t="s">
        <v>52</v>
      </c>
      <c r="B184" s="35" t="s">
        <v>53</v>
      </c>
      <c r="C184" s="35" t="s">
        <v>54</v>
      </c>
      <c r="D184" s="35" t="s">
        <v>15</v>
      </c>
      <c r="E184" s="36">
        <v>43441</v>
      </c>
      <c r="F184" s="34">
        <v>1</v>
      </c>
    </row>
    <row r="185" spans="1:6" x14ac:dyDescent="0.25">
      <c r="A185" s="35" t="s">
        <v>12</v>
      </c>
      <c r="B185" s="35" t="s">
        <v>13</v>
      </c>
      <c r="C185" s="35" t="s">
        <v>14</v>
      </c>
      <c r="D185" s="35" t="s">
        <v>102</v>
      </c>
      <c r="E185" s="36">
        <v>43441</v>
      </c>
      <c r="F185" s="34">
        <v>1</v>
      </c>
    </row>
    <row r="186" spans="1:6" x14ac:dyDescent="0.25">
      <c r="A186" s="35" t="s">
        <v>103</v>
      </c>
      <c r="B186" s="35" t="s">
        <v>119</v>
      </c>
      <c r="C186" s="35" t="s">
        <v>120</v>
      </c>
      <c r="D186" s="35" t="s">
        <v>15</v>
      </c>
      <c r="E186" s="36">
        <v>43444</v>
      </c>
      <c r="F186" s="34">
        <v>1</v>
      </c>
    </row>
    <row r="187" spans="1:6" x14ac:dyDescent="0.25">
      <c r="A187" s="35" t="s">
        <v>12</v>
      </c>
      <c r="B187" s="35" t="s">
        <v>13</v>
      </c>
      <c r="C187" s="35" t="s">
        <v>14</v>
      </c>
      <c r="D187" s="35" t="s">
        <v>66</v>
      </c>
      <c r="E187" s="36">
        <v>43444</v>
      </c>
      <c r="F187" s="34">
        <v>1</v>
      </c>
    </row>
    <row r="188" spans="1:6" x14ac:dyDescent="0.25">
      <c r="A188" s="35" t="s">
        <v>49</v>
      </c>
      <c r="B188" s="35" t="s">
        <v>50</v>
      </c>
      <c r="C188" s="35" t="s">
        <v>51</v>
      </c>
      <c r="D188" s="35" t="s">
        <v>66</v>
      </c>
      <c r="E188" s="36">
        <v>43445</v>
      </c>
      <c r="F188" s="34">
        <v>1</v>
      </c>
    </row>
    <row r="189" spans="1:6" x14ac:dyDescent="0.25">
      <c r="A189" s="35" t="s">
        <v>28</v>
      </c>
      <c r="B189" s="35" t="s">
        <v>29</v>
      </c>
      <c r="C189" s="35" t="s">
        <v>30</v>
      </c>
      <c r="D189" s="35" t="s">
        <v>15</v>
      </c>
      <c r="E189" s="36">
        <v>43446</v>
      </c>
      <c r="F189" s="34">
        <v>1</v>
      </c>
    </row>
    <row r="190" spans="1:6" x14ac:dyDescent="0.25">
      <c r="A190" s="35" t="s">
        <v>165</v>
      </c>
      <c r="B190" s="35" t="s">
        <v>166</v>
      </c>
      <c r="C190" s="35" t="s">
        <v>167</v>
      </c>
      <c r="D190" s="35" t="s">
        <v>15</v>
      </c>
      <c r="E190" s="36">
        <v>43447</v>
      </c>
      <c r="F190" s="34">
        <v>1</v>
      </c>
    </row>
    <row r="191" spans="1:6" x14ac:dyDescent="0.25">
      <c r="A191" s="35" t="s">
        <v>12</v>
      </c>
      <c r="B191" s="35" t="s">
        <v>13</v>
      </c>
      <c r="C191" s="35" t="s">
        <v>14</v>
      </c>
      <c r="D191" s="35" t="s">
        <v>15</v>
      </c>
      <c r="E191" s="36">
        <v>43448</v>
      </c>
      <c r="F191" s="34">
        <v>1</v>
      </c>
    </row>
    <row r="192" spans="1:6" x14ac:dyDescent="0.25">
      <c r="A192" s="35" t="s">
        <v>49</v>
      </c>
      <c r="B192" s="35" t="s">
        <v>50</v>
      </c>
      <c r="C192" s="35" t="s">
        <v>51</v>
      </c>
      <c r="D192" s="35" t="s">
        <v>15</v>
      </c>
      <c r="E192" s="36">
        <v>43452</v>
      </c>
      <c r="F192" s="34">
        <v>1</v>
      </c>
    </row>
    <row r="193" spans="1:8" x14ac:dyDescent="0.25">
      <c r="A193" s="35" t="s">
        <v>12</v>
      </c>
      <c r="B193" s="35" t="s">
        <v>168</v>
      </c>
      <c r="C193" s="35" t="s">
        <v>169</v>
      </c>
      <c r="D193" s="35" t="s">
        <v>27</v>
      </c>
      <c r="E193" s="36">
        <v>43452</v>
      </c>
      <c r="F193" s="34">
        <v>1</v>
      </c>
    </row>
    <row r="194" spans="1:8" x14ac:dyDescent="0.25">
      <c r="A194" s="35" t="s">
        <v>49</v>
      </c>
      <c r="B194" s="35" t="s">
        <v>50</v>
      </c>
      <c r="C194" s="35" t="s">
        <v>51</v>
      </c>
      <c r="D194" s="35" t="s">
        <v>60</v>
      </c>
      <c r="E194" s="36">
        <v>43454</v>
      </c>
      <c r="F194" s="34">
        <v>1</v>
      </c>
    </row>
    <row r="195" spans="1:8" x14ac:dyDescent="0.25">
      <c r="A195" s="35" t="s">
        <v>28</v>
      </c>
      <c r="B195" s="35" t="s">
        <v>170</v>
      </c>
      <c r="C195" s="35" t="s">
        <v>171</v>
      </c>
      <c r="D195" s="35" t="s">
        <v>27</v>
      </c>
      <c r="E195" s="36">
        <v>43454</v>
      </c>
      <c r="F195" s="34">
        <v>1</v>
      </c>
    </row>
    <row r="196" spans="1:8" x14ac:dyDescent="0.25">
      <c r="A196" s="35" t="s">
        <v>12</v>
      </c>
      <c r="B196" s="35" t="s">
        <v>13</v>
      </c>
      <c r="C196" s="35" t="s">
        <v>14</v>
      </c>
      <c r="D196" s="35" t="s">
        <v>102</v>
      </c>
      <c r="E196" s="36">
        <v>43454</v>
      </c>
      <c r="F196" s="34">
        <v>1</v>
      </c>
    </row>
    <row r="197" spans="1:8" x14ac:dyDescent="0.25">
      <c r="A197" s="35" t="s">
        <v>52</v>
      </c>
      <c r="B197" s="35" t="s">
        <v>53</v>
      </c>
      <c r="C197" s="35" t="s">
        <v>54</v>
      </c>
      <c r="D197" s="35" t="s">
        <v>15</v>
      </c>
      <c r="E197" s="36">
        <v>43455</v>
      </c>
      <c r="F197" s="34">
        <v>1</v>
      </c>
    </row>
    <row r="198" spans="1:8" x14ac:dyDescent="0.25">
      <c r="A198" s="35" t="s">
        <v>103</v>
      </c>
      <c r="B198" s="35" t="s">
        <v>119</v>
      </c>
      <c r="C198" s="35" t="s">
        <v>120</v>
      </c>
      <c r="D198" s="35" t="s">
        <v>18</v>
      </c>
      <c r="E198" s="36">
        <v>43457</v>
      </c>
      <c r="F198" s="34">
        <v>1</v>
      </c>
    </row>
    <row r="199" spans="1:8" x14ac:dyDescent="0.25">
      <c r="A199" s="35" t="s">
        <v>52</v>
      </c>
      <c r="B199" s="35" t="s">
        <v>53</v>
      </c>
      <c r="C199" s="35" t="s">
        <v>54</v>
      </c>
      <c r="D199" s="35" t="s">
        <v>66</v>
      </c>
      <c r="E199" s="36">
        <v>43460</v>
      </c>
      <c r="F199" s="34">
        <v>1</v>
      </c>
    </row>
    <row r="200" spans="1:8" x14ac:dyDescent="0.25">
      <c r="A200" s="35" t="s">
        <v>52</v>
      </c>
      <c r="B200" s="35" t="s">
        <v>53</v>
      </c>
      <c r="C200" s="35" t="s">
        <v>54</v>
      </c>
      <c r="D200" s="35" t="s">
        <v>66</v>
      </c>
      <c r="E200" s="36">
        <v>43461</v>
      </c>
      <c r="F200" s="34">
        <v>1</v>
      </c>
    </row>
    <row r="201" spans="1:8" x14ac:dyDescent="0.25">
      <c r="A201" s="35" t="s">
        <v>28</v>
      </c>
      <c r="B201" s="35" t="s">
        <v>172</v>
      </c>
      <c r="C201" s="35" t="s">
        <v>173</v>
      </c>
      <c r="D201" s="35" t="s">
        <v>15</v>
      </c>
      <c r="E201" s="36">
        <v>43463</v>
      </c>
      <c r="F201" s="34">
        <v>1</v>
      </c>
    </row>
    <row r="202" spans="1:8" x14ac:dyDescent="0.25">
      <c r="A202" s="35" t="s">
        <v>103</v>
      </c>
      <c r="B202" s="35" t="s">
        <v>119</v>
      </c>
      <c r="C202" s="35" t="s">
        <v>120</v>
      </c>
      <c r="D202" s="35" t="s">
        <v>66</v>
      </c>
      <c r="E202" s="36">
        <v>43463</v>
      </c>
      <c r="F202" s="34">
        <v>1</v>
      </c>
    </row>
    <row r="203" spans="1:8" x14ac:dyDescent="0.25">
      <c r="A203" s="48" t="s">
        <v>174</v>
      </c>
      <c r="B203" s="49"/>
      <c r="C203" s="49"/>
      <c r="D203" s="49"/>
      <c r="E203" s="50"/>
      <c r="F203" s="42">
        <v>192</v>
      </c>
    </row>
    <row r="204" spans="1:8" ht="34.5" customHeight="1" x14ac:dyDescent="0.25">
      <c r="A204" s="51" t="s">
        <v>175</v>
      </c>
      <c r="B204" s="51"/>
      <c r="C204" s="51"/>
      <c r="D204" s="51"/>
      <c r="E204" s="51"/>
      <c r="F204" s="51"/>
      <c r="G204" s="51"/>
      <c r="H204" s="51"/>
    </row>
    <row r="205" spans="1:8" x14ac:dyDescent="0.25">
      <c r="A205" s="51"/>
      <c r="B205" s="51"/>
      <c r="C205" s="51"/>
      <c r="D205" s="51"/>
      <c r="E205" s="51"/>
      <c r="F205" s="51"/>
    </row>
    <row r="206" spans="1:8" x14ac:dyDescent="0.25">
      <c r="A206" s="41" t="s">
        <v>176</v>
      </c>
      <c r="D206" s="40"/>
      <c r="F206" s="39"/>
    </row>
    <row r="207" spans="1:8" x14ac:dyDescent="0.25">
      <c r="A207" s="21" t="s">
        <v>177</v>
      </c>
    </row>
  </sheetData>
  <mergeCells count="12">
    <mergeCell ref="A203:E203"/>
    <mergeCell ref="A204:H204"/>
    <mergeCell ref="A205:F205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AC8B-179A-4A74-BA8D-988584F1240A}">
  <dimension ref="A1:H154"/>
  <sheetViews>
    <sheetView topLeftCell="A115" workbookViewId="0">
      <selection activeCell="A12" sqref="A12:F150"/>
    </sheetView>
  </sheetViews>
  <sheetFormatPr baseColWidth="10" defaultColWidth="11" defaultRowHeight="12.5" x14ac:dyDescent="0.25"/>
  <cols>
    <col min="1" max="2" width="12.25" style="19" customWidth="1"/>
    <col min="3" max="3" width="10.83203125" style="19" customWidth="1"/>
    <col min="4" max="4" width="8.08203125" style="19" customWidth="1"/>
    <col min="5" max="5" width="13.58203125" style="19" customWidth="1"/>
    <col min="6" max="6" width="16.25" style="20" customWidth="1"/>
    <col min="7" max="250" width="8" style="19" customWidth="1"/>
    <col min="251" max="16384" width="11" style="19"/>
  </cols>
  <sheetData>
    <row r="1" spans="1:6" ht="14" x14ac:dyDescent="0.25">
      <c r="A1" s="52" t="s">
        <v>0</v>
      </c>
      <c r="B1" s="52"/>
      <c r="C1" s="52"/>
      <c r="D1" s="52"/>
      <c r="E1" s="52"/>
      <c r="F1" s="52"/>
    </row>
    <row r="2" spans="1:6" ht="14" x14ac:dyDescent="0.25">
      <c r="A2" s="52" t="s">
        <v>1</v>
      </c>
      <c r="B2" s="52"/>
      <c r="C2" s="52"/>
      <c r="D2" s="52"/>
      <c r="E2" s="52"/>
      <c r="F2" s="52"/>
    </row>
    <row r="3" spans="1:6" ht="14" x14ac:dyDescent="0.25">
      <c r="A3" s="52"/>
      <c r="B3" s="52"/>
      <c r="C3" s="52"/>
      <c r="D3" s="52"/>
      <c r="E3" s="52"/>
      <c r="F3" s="52"/>
    </row>
    <row r="4" spans="1:6" ht="14" x14ac:dyDescent="0.25">
      <c r="A4" s="52"/>
      <c r="B4" s="52"/>
      <c r="C4" s="52"/>
      <c r="D4" s="52"/>
      <c r="E4" s="52"/>
      <c r="F4" s="52"/>
    </row>
    <row r="5" spans="1:6" ht="14" x14ac:dyDescent="0.25">
      <c r="A5" s="52"/>
      <c r="B5" s="52"/>
      <c r="C5" s="52"/>
      <c r="D5" s="52"/>
      <c r="E5" s="52"/>
      <c r="F5" s="52"/>
    </row>
    <row r="6" spans="1:6" ht="14" x14ac:dyDescent="0.25">
      <c r="A6" s="52" t="s">
        <v>2</v>
      </c>
      <c r="B6" s="52"/>
      <c r="C6" s="52"/>
      <c r="D6" s="52"/>
      <c r="E6" s="52"/>
      <c r="F6" s="52"/>
    </row>
    <row r="7" spans="1:6" ht="14" x14ac:dyDescent="0.25">
      <c r="A7" s="52" t="s">
        <v>3</v>
      </c>
      <c r="B7" s="52"/>
      <c r="C7" s="52"/>
      <c r="D7" s="52"/>
      <c r="E7" s="52"/>
      <c r="F7" s="52"/>
    </row>
    <row r="8" spans="1:6" ht="14" x14ac:dyDescent="0.25">
      <c r="A8" s="52" t="s">
        <v>4</v>
      </c>
      <c r="B8" s="52"/>
      <c r="C8" s="52"/>
      <c r="D8" s="52"/>
      <c r="E8" s="52"/>
      <c r="F8" s="52"/>
    </row>
    <row r="9" spans="1:6" ht="14" x14ac:dyDescent="0.25">
      <c r="A9" s="52" t="s">
        <v>178</v>
      </c>
      <c r="B9" s="52"/>
      <c r="C9" s="52"/>
      <c r="D9" s="52"/>
      <c r="E9" s="52"/>
      <c r="F9" s="52"/>
    </row>
    <row r="11" spans="1:6" ht="20" x14ac:dyDescent="0.25">
      <c r="A11" s="26" t="s">
        <v>6</v>
      </c>
      <c r="B11" s="26" t="s">
        <v>7</v>
      </c>
      <c r="C11" s="26" t="s">
        <v>8</v>
      </c>
      <c r="D11" s="26" t="s">
        <v>9</v>
      </c>
      <c r="E11" s="26" t="s">
        <v>10</v>
      </c>
      <c r="F11" s="26" t="s">
        <v>11</v>
      </c>
    </row>
    <row r="12" spans="1:6" x14ac:dyDescent="0.25">
      <c r="A12" s="25" t="s">
        <v>52</v>
      </c>
      <c r="B12" s="25" t="s">
        <v>53</v>
      </c>
      <c r="C12" s="25" t="s">
        <v>54</v>
      </c>
      <c r="D12" s="25" t="s">
        <v>15</v>
      </c>
      <c r="E12" s="24">
        <v>43522</v>
      </c>
      <c r="F12" s="23">
        <v>1</v>
      </c>
    </row>
    <row r="13" spans="1:6" x14ac:dyDescent="0.25">
      <c r="A13" s="25" t="s">
        <v>24</v>
      </c>
      <c r="B13" s="25" t="s">
        <v>61</v>
      </c>
      <c r="C13" s="25" t="s">
        <v>62</v>
      </c>
      <c r="D13" s="25" t="s">
        <v>15</v>
      </c>
      <c r="E13" s="24">
        <v>43777</v>
      </c>
      <c r="F13" s="23">
        <v>1</v>
      </c>
    </row>
    <row r="14" spans="1:6" x14ac:dyDescent="0.25">
      <c r="A14" s="25" t="s">
        <v>43</v>
      </c>
      <c r="B14" s="25" t="s">
        <v>179</v>
      </c>
      <c r="C14" s="25" t="s">
        <v>180</v>
      </c>
      <c r="D14" s="25" t="s">
        <v>27</v>
      </c>
      <c r="E14" s="24">
        <v>43799</v>
      </c>
      <c r="F14" s="23">
        <v>1</v>
      </c>
    </row>
    <row r="15" spans="1:6" x14ac:dyDescent="0.25">
      <c r="A15" s="25" t="s">
        <v>34</v>
      </c>
      <c r="B15" s="25" t="s">
        <v>35</v>
      </c>
      <c r="C15" s="25" t="s">
        <v>36</v>
      </c>
      <c r="D15" s="25" t="s">
        <v>66</v>
      </c>
      <c r="E15" s="24">
        <v>43570</v>
      </c>
      <c r="F15" s="23">
        <v>1</v>
      </c>
    </row>
    <row r="16" spans="1:6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4">
        <v>43822</v>
      </c>
      <c r="F16" s="23">
        <v>1</v>
      </c>
    </row>
    <row r="17" spans="1:6" x14ac:dyDescent="0.25">
      <c r="A17" s="25" t="s">
        <v>181</v>
      </c>
      <c r="B17" s="25" t="s">
        <v>182</v>
      </c>
      <c r="C17" s="25" t="s">
        <v>183</v>
      </c>
      <c r="D17" s="25" t="s">
        <v>15</v>
      </c>
      <c r="E17" s="24">
        <v>43510</v>
      </c>
      <c r="F17" s="23">
        <v>1</v>
      </c>
    </row>
    <row r="18" spans="1:6" x14ac:dyDescent="0.25">
      <c r="A18" s="25" t="s">
        <v>12</v>
      </c>
      <c r="B18" s="25" t="s">
        <v>13</v>
      </c>
      <c r="C18" s="25" t="s">
        <v>14</v>
      </c>
      <c r="D18" s="25" t="s">
        <v>15</v>
      </c>
      <c r="E18" s="24">
        <v>43623</v>
      </c>
      <c r="F18" s="23">
        <v>1</v>
      </c>
    </row>
    <row r="19" spans="1:6" x14ac:dyDescent="0.25">
      <c r="A19" s="25" t="s">
        <v>103</v>
      </c>
      <c r="B19" s="25" t="s">
        <v>184</v>
      </c>
      <c r="C19" s="25" t="s">
        <v>185</v>
      </c>
      <c r="D19" s="25" t="s">
        <v>15</v>
      </c>
      <c r="E19" s="24">
        <v>43734</v>
      </c>
      <c r="F19" s="23">
        <v>1</v>
      </c>
    </row>
    <row r="20" spans="1:6" x14ac:dyDescent="0.25">
      <c r="A20" s="25" t="s">
        <v>88</v>
      </c>
      <c r="B20" s="25" t="s">
        <v>89</v>
      </c>
      <c r="C20" s="25" t="s">
        <v>90</v>
      </c>
      <c r="D20" s="25" t="s">
        <v>66</v>
      </c>
      <c r="E20" s="24">
        <v>43690</v>
      </c>
      <c r="F20" s="23">
        <v>1</v>
      </c>
    </row>
    <row r="21" spans="1:6" x14ac:dyDescent="0.25">
      <c r="A21" s="25" t="s">
        <v>12</v>
      </c>
      <c r="B21" s="25" t="s">
        <v>13</v>
      </c>
      <c r="C21" s="25" t="s">
        <v>14</v>
      </c>
      <c r="D21" s="25" t="s">
        <v>15</v>
      </c>
      <c r="E21" s="24">
        <v>43829</v>
      </c>
      <c r="F21" s="23">
        <v>1</v>
      </c>
    </row>
    <row r="22" spans="1:6" x14ac:dyDescent="0.25">
      <c r="A22" s="25" t="s">
        <v>52</v>
      </c>
      <c r="B22" s="25" t="s">
        <v>186</v>
      </c>
      <c r="C22" s="25" t="s">
        <v>187</v>
      </c>
      <c r="D22" s="25" t="s">
        <v>66</v>
      </c>
      <c r="E22" s="24">
        <v>43783</v>
      </c>
      <c r="F22" s="23">
        <v>1</v>
      </c>
    </row>
    <row r="23" spans="1:6" x14ac:dyDescent="0.25">
      <c r="A23" s="25" t="s">
        <v>28</v>
      </c>
      <c r="B23" s="25" t="s">
        <v>29</v>
      </c>
      <c r="C23" s="25" t="s">
        <v>30</v>
      </c>
      <c r="D23" s="25" t="s">
        <v>27</v>
      </c>
      <c r="E23" s="24">
        <v>43534</v>
      </c>
      <c r="F23" s="23">
        <v>1</v>
      </c>
    </row>
    <row r="24" spans="1:6" x14ac:dyDescent="0.25">
      <c r="A24" s="25" t="s">
        <v>12</v>
      </c>
      <c r="B24" s="25" t="s">
        <v>13</v>
      </c>
      <c r="C24" s="25" t="s">
        <v>14</v>
      </c>
      <c r="D24" s="25" t="s">
        <v>66</v>
      </c>
      <c r="E24" s="24">
        <v>43634</v>
      </c>
      <c r="F24" s="23">
        <v>1</v>
      </c>
    </row>
    <row r="25" spans="1:6" x14ac:dyDescent="0.25">
      <c r="A25" s="25" t="s">
        <v>12</v>
      </c>
      <c r="B25" s="25" t="s">
        <v>13</v>
      </c>
      <c r="C25" s="25" t="s">
        <v>14</v>
      </c>
      <c r="D25" s="25" t="s">
        <v>15</v>
      </c>
      <c r="E25" s="24">
        <v>43718</v>
      </c>
      <c r="F25" s="23">
        <v>1</v>
      </c>
    </row>
    <row r="26" spans="1:6" x14ac:dyDescent="0.25">
      <c r="A26" s="25" t="s">
        <v>12</v>
      </c>
      <c r="B26" s="25" t="s">
        <v>13</v>
      </c>
      <c r="C26" s="25" t="s">
        <v>14</v>
      </c>
      <c r="D26" s="25" t="s">
        <v>15</v>
      </c>
      <c r="E26" s="24">
        <v>43470</v>
      </c>
      <c r="F26" s="23">
        <v>1</v>
      </c>
    </row>
    <row r="27" spans="1:6" x14ac:dyDescent="0.25">
      <c r="A27" s="25" t="s">
        <v>28</v>
      </c>
      <c r="B27" s="25" t="s">
        <v>29</v>
      </c>
      <c r="C27" s="25" t="s">
        <v>30</v>
      </c>
      <c r="D27" s="25" t="s">
        <v>27</v>
      </c>
      <c r="E27" s="24">
        <v>43479</v>
      </c>
      <c r="F27" s="23">
        <v>1</v>
      </c>
    </row>
    <row r="28" spans="1:6" x14ac:dyDescent="0.25">
      <c r="A28" s="25" t="s">
        <v>52</v>
      </c>
      <c r="B28" s="25" t="s">
        <v>53</v>
      </c>
      <c r="C28" s="25" t="s">
        <v>54</v>
      </c>
      <c r="D28" s="25" t="s">
        <v>27</v>
      </c>
      <c r="E28" s="24">
        <v>43552</v>
      </c>
      <c r="F28" s="23">
        <v>1</v>
      </c>
    </row>
    <row r="29" spans="1:6" x14ac:dyDescent="0.25">
      <c r="A29" s="25" t="s">
        <v>69</v>
      </c>
      <c r="B29" s="25" t="s">
        <v>188</v>
      </c>
      <c r="C29" s="25" t="s">
        <v>189</v>
      </c>
      <c r="D29" s="25" t="s">
        <v>66</v>
      </c>
      <c r="E29" s="24">
        <v>43825</v>
      </c>
      <c r="F29" s="23">
        <v>2</v>
      </c>
    </row>
    <row r="30" spans="1:6" x14ac:dyDescent="0.25">
      <c r="A30" s="25" t="s">
        <v>34</v>
      </c>
      <c r="B30" s="25" t="s">
        <v>190</v>
      </c>
      <c r="C30" s="25" t="s">
        <v>191</v>
      </c>
      <c r="D30" s="25" t="s">
        <v>66</v>
      </c>
      <c r="E30" s="24">
        <v>43761</v>
      </c>
      <c r="F30" s="23">
        <v>1</v>
      </c>
    </row>
    <row r="31" spans="1:6" x14ac:dyDescent="0.25">
      <c r="A31" s="25" t="s">
        <v>52</v>
      </c>
      <c r="B31" s="25" t="s">
        <v>53</v>
      </c>
      <c r="C31" s="25" t="s">
        <v>54</v>
      </c>
      <c r="D31" s="25" t="s">
        <v>66</v>
      </c>
      <c r="E31" s="24">
        <v>43826</v>
      </c>
      <c r="F31" s="23">
        <v>1</v>
      </c>
    </row>
    <row r="32" spans="1:6" x14ac:dyDescent="0.25">
      <c r="A32" s="25" t="s">
        <v>158</v>
      </c>
      <c r="B32" s="25" t="s">
        <v>192</v>
      </c>
      <c r="C32" s="25" t="s">
        <v>193</v>
      </c>
      <c r="D32" s="25" t="s">
        <v>66</v>
      </c>
      <c r="E32" s="24">
        <v>43808</v>
      </c>
      <c r="F32" s="23">
        <v>1</v>
      </c>
    </row>
    <row r="33" spans="1:6" x14ac:dyDescent="0.25">
      <c r="A33" s="25" t="s">
        <v>19</v>
      </c>
      <c r="B33" s="25" t="s">
        <v>146</v>
      </c>
      <c r="C33" s="25" t="s">
        <v>147</v>
      </c>
      <c r="D33" s="25" t="s">
        <v>15</v>
      </c>
      <c r="E33" s="24">
        <v>43579</v>
      </c>
      <c r="F33" s="23">
        <v>1</v>
      </c>
    </row>
    <row r="34" spans="1:6" x14ac:dyDescent="0.25">
      <c r="A34" s="25" t="s">
        <v>125</v>
      </c>
      <c r="B34" s="25" t="s">
        <v>194</v>
      </c>
      <c r="C34" s="25" t="s">
        <v>195</v>
      </c>
      <c r="D34" s="25" t="s">
        <v>15</v>
      </c>
      <c r="E34" s="24">
        <v>43627</v>
      </c>
      <c r="F34" s="23">
        <v>1</v>
      </c>
    </row>
    <row r="35" spans="1:6" x14ac:dyDescent="0.25">
      <c r="A35" s="25" t="s">
        <v>43</v>
      </c>
      <c r="B35" s="25" t="s">
        <v>142</v>
      </c>
      <c r="C35" s="25" t="s">
        <v>143</v>
      </c>
      <c r="D35" s="25" t="s">
        <v>27</v>
      </c>
      <c r="E35" s="24">
        <v>43683</v>
      </c>
      <c r="F35" s="23">
        <v>1</v>
      </c>
    </row>
    <row r="36" spans="1:6" x14ac:dyDescent="0.25">
      <c r="A36" s="25" t="s">
        <v>24</v>
      </c>
      <c r="B36" s="25" t="s">
        <v>152</v>
      </c>
      <c r="C36" s="25" t="s">
        <v>153</v>
      </c>
      <c r="D36" s="25" t="s">
        <v>27</v>
      </c>
      <c r="E36" s="24">
        <v>43705</v>
      </c>
      <c r="F36" s="23">
        <v>1</v>
      </c>
    </row>
    <row r="37" spans="1:6" x14ac:dyDescent="0.25">
      <c r="A37" s="25" t="s">
        <v>31</v>
      </c>
      <c r="B37" s="25" t="s">
        <v>135</v>
      </c>
      <c r="C37" s="25" t="s">
        <v>136</v>
      </c>
      <c r="D37" s="25" t="s">
        <v>18</v>
      </c>
      <c r="E37" s="24">
        <v>43705</v>
      </c>
      <c r="F37" s="23">
        <v>1</v>
      </c>
    </row>
    <row r="38" spans="1:6" x14ac:dyDescent="0.25">
      <c r="A38" s="25" t="s">
        <v>43</v>
      </c>
      <c r="B38" s="25" t="s">
        <v>140</v>
      </c>
      <c r="C38" s="25" t="s">
        <v>141</v>
      </c>
      <c r="D38" s="25" t="s">
        <v>15</v>
      </c>
      <c r="E38" s="24">
        <v>43711</v>
      </c>
      <c r="F38" s="23">
        <v>1</v>
      </c>
    </row>
    <row r="39" spans="1:6" x14ac:dyDescent="0.25">
      <c r="A39" s="25" t="s">
        <v>49</v>
      </c>
      <c r="B39" s="25" t="s">
        <v>196</v>
      </c>
      <c r="C39" s="25" t="s">
        <v>197</v>
      </c>
      <c r="D39" s="25" t="s">
        <v>15</v>
      </c>
      <c r="E39" s="24">
        <v>43717</v>
      </c>
      <c r="F39" s="23">
        <v>1</v>
      </c>
    </row>
    <row r="40" spans="1:6" x14ac:dyDescent="0.25">
      <c r="A40" s="25" t="s">
        <v>24</v>
      </c>
      <c r="B40" s="25" t="s">
        <v>128</v>
      </c>
      <c r="C40" s="25" t="s">
        <v>129</v>
      </c>
      <c r="D40" s="25"/>
      <c r="E40" s="24">
        <v>43726</v>
      </c>
      <c r="F40" s="23">
        <v>1</v>
      </c>
    </row>
    <row r="41" spans="1:6" x14ac:dyDescent="0.25">
      <c r="A41" s="25" t="s">
        <v>63</v>
      </c>
      <c r="B41" s="25" t="s">
        <v>198</v>
      </c>
      <c r="C41" s="25" t="s">
        <v>199</v>
      </c>
      <c r="D41" s="25" t="s">
        <v>15</v>
      </c>
      <c r="E41" s="24">
        <v>43740</v>
      </c>
      <c r="F41" s="23">
        <v>1</v>
      </c>
    </row>
    <row r="42" spans="1:6" x14ac:dyDescent="0.25">
      <c r="A42" s="25" t="s">
        <v>43</v>
      </c>
      <c r="B42" s="25" t="s">
        <v>142</v>
      </c>
      <c r="C42" s="25" t="s">
        <v>143</v>
      </c>
      <c r="D42" s="25" t="s">
        <v>15</v>
      </c>
      <c r="E42" s="24">
        <v>43785</v>
      </c>
      <c r="F42" s="23">
        <v>1</v>
      </c>
    </row>
    <row r="43" spans="1:6" x14ac:dyDescent="0.25">
      <c r="A43" s="25" t="s">
        <v>63</v>
      </c>
      <c r="B43" s="25" t="s">
        <v>200</v>
      </c>
      <c r="C43" s="25" t="s">
        <v>201</v>
      </c>
      <c r="D43" s="25" t="s">
        <v>66</v>
      </c>
      <c r="E43" s="24">
        <v>43791</v>
      </c>
      <c r="F43" s="23">
        <v>1</v>
      </c>
    </row>
    <row r="44" spans="1:6" x14ac:dyDescent="0.25">
      <c r="A44" s="25" t="s">
        <v>137</v>
      </c>
      <c r="B44" s="25" t="s">
        <v>202</v>
      </c>
      <c r="C44" s="25" t="s">
        <v>203</v>
      </c>
      <c r="D44" s="25" t="s">
        <v>15</v>
      </c>
      <c r="E44" s="24">
        <v>43795</v>
      </c>
      <c r="F44" s="23">
        <v>1</v>
      </c>
    </row>
    <row r="45" spans="1:6" x14ac:dyDescent="0.25">
      <c r="A45" s="25" t="s">
        <v>69</v>
      </c>
      <c r="B45" s="25" t="s">
        <v>70</v>
      </c>
      <c r="C45" s="25" t="s">
        <v>71</v>
      </c>
      <c r="D45" s="25" t="s">
        <v>15</v>
      </c>
      <c r="E45" s="24">
        <v>43799</v>
      </c>
      <c r="F45" s="23">
        <v>1</v>
      </c>
    </row>
    <row r="46" spans="1:6" x14ac:dyDescent="0.25">
      <c r="A46" s="25" t="s">
        <v>24</v>
      </c>
      <c r="B46" s="25" t="s">
        <v>61</v>
      </c>
      <c r="C46" s="25" t="s">
        <v>62</v>
      </c>
      <c r="D46" s="25"/>
      <c r="E46" s="24">
        <v>43742</v>
      </c>
      <c r="F46" s="23">
        <v>1</v>
      </c>
    </row>
    <row r="47" spans="1:6" x14ac:dyDescent="0.25">
      <c r="A47" s="25" t="s">
        <v>12</v>
      </c>
      <c r="B47" s="25" t="s">
        <v>13</v>
      </c>
      <c r="C47" s="25" t="s">
        <v>14</v>
      </c>
      <c r="D47" s="25" t="s">
        <v>15</v>
      </c>
      <c r="E47" s="24">
        <v>43770</v>
      </c>
      <c r="F47" s="23">
        <v>1</v>
      </c>
    </row>
    <row r="48" spans="1:6" x14ac:dyDescent="0.25">
      <c r="A48" s="25" t="s">
        <v>12</v>
      </c>
      <c r="B48" s="25" t="s">
        <v>13</v>
      </c>
      <c r="C48" s="25" t="s">
        <v>14</v>
      </c>
      <c r="D48" s="25" t="s">
        <v>18</v>
      </c>
      <c r="E48" s="24">
        <v>43485</v>
      </c>
      <c r="F48" s="23">
        <v>1</v>
      </c>
    </row>
    <row r="49" spans="1:6" x14ac:dyDescent="0.25">
      <c r="A49" s="25" t="s">
        <v>12</v>
      </c>
      <c r="B49" s="25" t="s">
        <v>13</v>
      </c>
      <c r="C49" s="25" t="s">
        <v>14</v>
      </c>
      <c r="D49" s="25" t="s">
        <v>27</v>
      </c>
      <c r="E49" s="24">
        <v>43742</v>
      </c>
      <c r="F49" s="23">
        <v>1</v>
      </c>
    </row>
    <row r="50" spans="1:6" x14ac:dyDescent="0.25">
      <c r="A50" s="25" t="s">
        <v>12</v>
      </c>
      <c r="B50" s="25" t="s">
        <v>13</v>
      </c>
      <c r="C50" s="25" t="s">
        <v>14</v>
      </c>
      <c r="D50" s="25" t="s">
        <v>66</v>
      </c>
      <c r="E50" s="24">
        <v>43774</v>
      </c>
      <c r="F50" s="23">
        <v>1</v>
      </c>
    </row>
    <row r="51" spans="1:6" x14ac:dyDescent="0.25">
      <c r="A51" s="25" t="s">
        <v>12</v>
      </c>
      <c r="B51" s="25" t="s">
        <v>13</v>
      </c>
      <c r="C51" s="25" t="s">
        <v>14</v>
      </c>
      <c r="D51" s="25" t="s">
        <v>15</v>
      </c>
      <c r="E51" s="24">
        <v>43825</v>
      </c>
      <c r="F51" s="23">
        <v>1</v>
      </c>
    </row>
    <row r="52" spans="1:6" x14ac:dyDescent="0.25">
      <c r="A52" s="25" t="s">
        <v>12</v>
      </c>
      <c r="B52" s="25" t="s">
        <v>13</v>
      </c>
      <c r="C52" s="25" t="s">
        <v>14</v>
      </c>
      <c r="D52" s="25" t="s">
        <v>15</v>
      </c>
      <c r="E52" s="24">
        <v>43530</v>
      </c>
      <c r="F52" s="23">
        <v>1</v>
      </c>
    </row>
    <row r="53" spans="1:6" x14ac:dyDescent="0.25">
      <c r="A53" s="25" t="s">
        <v>24</v>
      </c>
      <c r="B53" s="25" t="s">
        <v>61</v>
      </c>
      <c r="C53" s="25" t="s">
        <v>62</v>
      </c>
      <c r="D53" s="25" t="s">
        <v>15</v>
      </c>
      <c r="E53" s="24">
        <v>43763</v>
      </c>
      <c r="F53" s="23">
        <v>1</v>
      </c>
    </row>
    <row r="54" spans="1:6" x14ac:dyDescent="0.25">
      <c r="A54" s="25" t="s">
        <v>24</v>
      </c>
      <c r="B54" s="25" t="s">
        <v>61</v>
      </c>
      <c r="C54" s="25" t="s">
        <v>62</v>
      </c>
      <c r="D54" s="25" t="s">
        <v>15</v>
      </c>
      <c r="E54" s="24">
        <v>43763</v>
      </c>
      <c r="F54" s="23">
        <v>1</v>
      </c>
    </row>
    <row r="55" spans="1:6" x14ac:dyDescent="0.25">
      <c r="A55" s="25" t="s">
        <v>12</v>
      </c>
      <c r="B55" s="25" t="s">
        <v>13</v>
      </c>
      <c r="C55" s="25" t="s">
        <v>14</v>
      </c>
      <c r="D55" s="25" t="s">
        <v>66</v>
      </c>
      <c r="E55" s="24">
        <v>43823</v>
      </c>
      <c r="F55" s="23">
        <v>1</v>
      </c>
    </row>
    <row r="56" spans="1:6" x14ac:dyDescent="0.25">
      <c r="A56" s="25" t="s">
        <v>12</v>
      </c>
      <c r="B56" s="25" t="s">
        <v>13</v>
      </c>
      <c r="C56" s="25" t="s">
        <v>14</v>
      </c>
      <c r="D56" s="25" t="s">
        <v>15</v>
      </c>
      <c r="E56" s="24">
        <v>43805</v>
      </c>
      <c r="F56" s="23">
        <v>1</v>
      </c>
    </row>
    <row r="57" spans="1:6" x14ac:dyDescent="0.25">
      <c r="A57" s="25" t="s">
        <v>28</v>
      </c>
      <c r="B57" s="25" t="s">
        <v>204</v>
      </c>
      <c r="C57" s="25" t="s">
        <v>205</v>
      </c>
      <c r="D57" s="25" t="s">
        <v>66</v>
      </c>
      <c r="E57" s="24">
        <v>43480</v>
      </c>
      <c r="F57" s="23">
        <v>1</v>
      </c>
    </row>
    <row r="58" spans="1:6" x14ac:dyDescent="0.25">
      <c r="A58" s="25" t="s">
        <v>97</v>
      </c>
      <c r="B58" s="25" t="s">
        <v>206</v>
      </c>
      <c r="C58" s="25" t="s">
        <v>207</v>
      </c>
      <c r="D58" s="25" t="s">
        <v>15</v>
      </c>
      <c r="E58" s="24">
        <v>43552</v>
      </c>
      <c r="F58" s="23">
        <v>1</v>
      </c>
    </row>
    <row r="59" spans="1:6" x14ac:dyDescent="0.25">
      <c r="A59" s="25" t="s">
        <v>63</v>
      </c>
      <c r="B59" s="25" t="s">
        <v>200</v>
      </c>
      <c r="C59" s="25" t="s">
        <v>201</v>
      </c>
      <c r="D59" s="25" t="s">
        <v>15</v>
      </c>
      <c r="E59" s="24">
        <v>43721</v>
      </c>
      <c r="F59" s="23">
        <v>1</v>
      </c>
    </row>
    <row r="60" spans="1:6" x14ac:dyDescent="0.25">
      <c r="A60" s="25" t="s">
        <v>69</v>
      </c>
      <c r="B60" s="25" t="s">
        <v>208</v>
      </c>
      <c r="C60" s="25" t="s">
        <v>209</v>
      </c>
      <c r="D60" s="25" t="s">
        <v>66</v>
      </c>
      <c r="E60" s="24">
        <v>43770</v>
      </c>
      <c r="F60" s="23">
        <v>1</v>
      </c>
    </row>
    <row r="61" spans="1:6" x14ac:dyDescent="0.25">
      <c r="A61" s="25" t="s">
        <v>19</v>
      </c>
      <c r="B61" s="25" t="s">
        <v>210</v>
      </c>
      <c r="C61" s="25" t="s">
        <v>211</v>
      </c>
      <c r="D61" s="25" t="s">
        <v>15</v>
      </c>
      <c r="E61" s="24">
        <v>43774</v>
      </c>
      <c r="F61" s="23">
        <v>1</v>
      </c>
    </row>
    <row r="62" spans="1:6" x14ac:dyDescent="0.25">
      <c r="A62" s="25" t="s">
        <v>103</v>
      </c>
      <c r="B62" s="25" t="s">
        <v>119</v>
      </c>
      <c r="C62" s="25" t="s">
        <v>120</v>
      </c>
      <c r="D62" s="25" t="s">
        <v>18</v>
      </c>
      <c r="E62" s="24">
        <v>43544</v>
      </c>
      <c r="F62" s="23">
        <v>1</v>
      </c>
    </row>
    <row r="63" spans="1:6" x14ac:dyDescent="0.25">
      <c r="A63" s="25" t="s">
        <v>63</v>
      </c>
      <c r="B63" s="25" t="s">
        <v>200</v>
      </c>
      <c r="C63" s="25" t="s">
        <v>201</v>
      </c>
      <c r="D63" s="25" t="s">
        <v>27</v>
      </c>
      <c r="E63" s="24">
        <v>43787</v>
      </c>
      <c r="F63" s="23">
        <v>1</v>
      </c>
    </row>
    <row r="64" spans="1:6" x14ac:dyDescent="0.25">
      <c r="A64" s="25" t="s">
        <v>57</v>
      </c>
      <c r="B64" s="25" t="s">
        <v>212</v>
      </c>
      <c r="C64" s="25" t="s">
        <v>213</v>
      </c>
      <c r="D64" s="25" t="s">
        <v>66</v>
      </c>
      <c r="E64" s="24">
        <v>43602</v>
      </c>
      <c r="F64" s="23">
        <v>1</v>
      </c>
    </row>
    <row r="65" spans="1:6" x14ac:dyDescent="0.25">
      <c r="A65" s="25" t="s">
        <v>12</v>
      </c>
      <c r="B65" s="25" t="s">
        <v>13</v>
      </c>
      <c r="C65" s="25" t="s">
        <v>14</v>
      </c>
      <c r="D65" s="25" t="s">
        <v>15</v>
      </c>
      <c r="E65" s="24">
        <v>43766</v>
      </c>
      <c r="F65" s="23">
        <v>1</v>
      </c>
    </row>
    <row r="66" spans="1:6" x14ac:dyDescent="0.25">
      <c r="A66" s="25" t="s">
        <v>12</v>
      </c>
      <c r="B66" s="25" t="s">
        <v>13</v>
      </c>
      <c r="C66" s="25" t="s">
        <v>14</v>
      </c>
      <c r="D66" s="25" t="s">
        <v>79</v>
      </c>
      <c r="E66" s="24">
        <v>43683</v>
      </c>
      <c r="F66" s="23">
        <v>1</v>
      </c>
    </row>
    <row r="67" spans="1:6" x14ac:dyDescent="0.25">
      <c r="A67" s="25" t="s">
        <v>52</v>
      </c>
      <c r="B67" s="25" t="s">
        <v>53</v>
      </c>
      <c r="C67" s="25" t="s">
        <v>54</v>
      </c>
      <c r="D67" s="25" t="s">
        <v>66</v>
      </c>
      <c r="E67" s="24">
        <v>43782</v>
      </c>
      <c r="F67" s="23">
        <v>1</v>
      </c>
    </row>
    <row r="68" spans="1:6" x14ac:dyDescent="0.25">
      <c r="A68" s="25" t="s">
        <v>12</v>
      </c>
      <c r="B68" s="25" t="s">
        <v>214</v>
      </c>
      <c r="C68" s="25" t="s">
        <v>215</v>
      </c>
      <c r="D68" s="25" t="s">
        <v>27</v>
      </c>
      <c r="E68" s="24">
        <v>43481</v>
      </c>
      <c r="F68" s="23">
        <v>1</v>
      </c>
    </row>
    <row r="69" spans="1:6" x14ac:dyDescent="0.25">
      <c r="A69" s="25" t="s">
        <v>52</v>
      </c>
      <c r="B69" s="25" t="s">
        <v>53</v>
      </c>
      <c r="C69" s="25" t="s">
        <v>54</v>
      </c>
      <c r="D69" s="25" t="s">
        <v>15</v>
      </c>
      <c r="E69" s="24">
        <v>43678</v>
      </c>
      <c r="F69" s="23">
        <v>1</v>
      </c>
    </row>
    <row r="70" spans="1:6" x14ac:dyDescent="0.25">
      <c r="A70" s="25" t="s">
        <v>12</v>
      </c>
      <c r="B70" s="25" t="s">
        <v>13</v>
      </c>
      <c r="C70" s="25" t="s">
        <v>14</v>
      </c>
      <c r="D70" s="25" t="s">
        <v>27</v>
      </c>
      <c r="E70" s="24">
        <v>43511</v>
      </c>
      <c r="F70" s="23">
        <v>1</v>
      </c>
    </row>
    <row r="71" spans="1:6" x14ac:dyDescent="0.25">
      <c r="A71" s="25" t="s">
        <v>12</v>
      </c>
      <c r="B71" s="25" t="s">
        <v>13</v>
      </c>
      <c r="C71" s="25" t="s">
        <v>14</v>
      </c>
      <c r="D71" s="25" t="s">
        <v>18</v>
      </c>
      <c r="E71" s="24">
        <v>43490</v>
      </c>
      <c r="F71" s="23">
        <v>1</v>
      </c>
    </row>
    <row r="72" spans="1:6" x14ac:dyDescent="0.25">
      <c r="A72" s="25" t="s">
        <v>12</v>
      </c>
      <c r="B72" s="25" t="s">
        <v>13</v>
      </c>
      <c r="C72" s="25" t="s">
        <v>14</v>
      </c>
      <c r="D72" s="25" t="s">
        <v>15</v>
      </c>
      <c r="E72" s="24">
        <v>43707</v>
      </c>
      <c r="F72" s="23">
        <v>1</v>
      </c>
    </row>
    <row r="73" spans="1:6" x14ac:dyDescent="0.25">
      <c r="A73" s="25" t="s">
        <v>12</v>
      </c>
      <c r="B73" s="25" t="s">
        <v>13</v>
      </c>
      <c r="C73" s="25" t="s">
        <v>14</v>
      </c>
      <c r="D73" s="25" t="s">
        <v>15</v>
      </c>
      <c r="E73" s="24">
        <v>43812</v>
      </c>
      <c r="F73" s="23">
        <v>1</v>
      </c>
    </row>
    <row r="74" spans="1:6" x14ac:dyDescent="0.25">
      <c r="A74" s="25" t="s">
        <v>28</v>
      </c>
      <c r="B74" s="25" t="s">
        <v>29</v>
      </c>
      <c r="C74" s="25" t="s">
        <v>30</v>
      </c>
      <c r="D74" s="25" t="s">
        <v>27</v>
      </c>
      <c r="E74" s="24">
        <v>43607</v>
      </c>
      <c r="F74" s="23">
        <v>1</v>
      </c>
    </row>
    <row r="75" spans="1:6" x14ac:dyDescent="0.25">
      <c r="A75" s="25" t="s">
        <v>28</v>
      </c>
      <c r="B75" s="25" t="s">
        <v>216</v>
      </c>
      <c r="C75" s="25" t="s">
        <v>217</v>
      </c>
      <c r="D75" s="25" t="s">
        <v>15</v>
      </c>
      <c r="E75" s="24">
        <v>43784</v>
      </c>
      <c r="F75" s="23">
        <v>1</v>
      </c>
    </row>
    <row r="76" spans="1:6" x14ac:dyDescent="0.25">
      <c r="A76" s="25" t="s">
        <v>52</v>
      </c>
      <c r="B76" s="25" t="s">
        <v>218</v>
      </c>
      <c r="C76" s="25" t="s">
        <v>219</v>
      </c>
      <c r="D76" s="25" t="s">
        <v>27</v>
      </c>
      <c r="E76" s="24">
        <v>43579</v>
      </c>
      <c r="F76" s="23">
        <v>1</v>
      </c>
    </row>
    <row r="77" spans="1:6" x14ac:dyDescent="0.25">
      <c r="A77" s="25" t="s">
        <v>12</v>
      </c>
      <c r="B77" s="25" t="s">
        <v>13</v>
      </c>
      <c r="C77" s="25" t="s">
        <v>14</v>
      </c>
      <c r="D77" s="25" t="s">
        <v>27</v>
      </c>
      <c r="E77" s="24">
        <v>43770</v>
      </c>
      <c r="F77" s="23">
        <v>1</v>
      </c>
    </row>
    <row r="78" spans="1:6" x14ac:dyDescent="0.25">
      <c r="A78" s="25" t="s">
        <v>19</v>
      </c>
      <c r="B78" s="25" t="s">
        <v>55</v>
      </c>
      <c r="C78" s="25" t="s">
        <v>56</v>
      </c>
      <c r="D78" s="25" t="s">
        <v>15</v>
      </c>
      <c r="E78" s="24">
        <v>43507</v>
      </c>
      <c r="F78" s="23">
        <v>1</v>
      </c>
    </row>
    <row r="79" spans="1:6" x14ac:dyDescent="0.25">
      <c r="A79" s="25" t="s">
        <v>12</v>
      </c>
      <c r="B79" s="25" t="s">
        <v>13</v>
      </c>
      <c r="C79" s="25" t="s">
        <v>14</v>
      </c>
      <c r="D79" s="25" t="s">
        <v>66</v>
      </c>
      <c r="E79" s="24">
        <v>43829</v>
      </c>
      <c r="F79" s="23">
        <v>1</v>
      </c>
    </row>
    <row r="80" spans="1:6" x14ac:dyDescent="0.25">
      <c r="A80" s="25" t="s">
        <v>12</v>
      </c>
      <c r="B80" s="25" t="s">
        <v>13</v>
      </c>
      <c r="C80" s="25" t="s">
        <v>14</v>
      </c>
      <c r="D80" s="25" t="s">
        <v>66</v>
      </c>
      <c r="E80" s="24">
        <v>43570</v>
      </c>
      <c r="F80" s="23">
        <v>1</v>
      </c>
    </row>
    <row r="81" spans="1:6" x14ac:dyDescent="0.25">
      <c r="A81" s="25" t="s">
        <v>12</v>
      </c>
      <c r="B81" s="25" t="s">
        <v>13</v>
      </c>
      <c r="C81" s="25" t="s">
        <v>14</v>
      </c>
      <c r="D81" s="25" t="s">
        <v>15</v>
      </c>
      <c r="E81" s="24">
        <v>43686</v>
      </c>
      <c r="F81" s="23">
        <v>1</v>
      </c>
    </row>
    <row r="82" spans="1:6" x14ac:dyDescent="0.25">
      <c r="A82" s="25" t="s">
        <v>158</v>
      </c>
      <c r="B82" s="25" t="s">
        <v>192</v>
      </c>
      <c r="C82" s="25" t="s">
        <v>193</v>
      </c>
      <c r="D82" s="25" t="s">
        <v>15</v>
      </c>
      <c r="E82" s="24">
        <v>43587</v>
      </c>
      <c r="F82" s="23">
        <v>1</v>
      </c>
    </row>
    <row r="83" spans="1:6" x14ac:dyDescent="0.25">
      <c r="A83" s="25" t="s">
        <v>12</v>
      </c>
      <c r="B83" s="25" t="s">
        <v>13</v>
      </c>
      <c r="C83" s="25" t="s">
        <v>14</v>
      </c>
      <c r="D83" s="25" t="s">
        <v>15</v>
      </c>
      <c r="E83" s="24">
        <v>43566</v>
      </c>
      <c r="F83" s="23">
        <v>1</v>
      </c>
    </row>
    <row r="84" spans="1:6" x14ac:dyDescent="0.25">
      <c r="A84" s="25" t="s">
        <v>52</v>
      </c>
      <c r="B84" s="25" t="s">
        <v>53</v>
      </c>
      <c r="C84" s="25" t="s">
        <v>54</v>
      </c>
      <c r="D84" s="25" t="s">
        <v>15</v>
      </c>
      <c r="E84" s="24">
        <v>43746</v>
      </c>
      <c r="F84" s="23">
        <v>1</v>
      </c>
    </row>
    <row r="85" spans="1:6" x14ac:dyDescent="0.25">
      <c r="A85" s="25" t="s">
        <v>52</v>
      </c>
      <c r="B85" s="25" t="s">
        <v>53</v>
      </c>
      <c r="C85" s="25" t="s">
        <v>54</v>
      </c>
      <c r="D85" s="25" t="s">
        <v>15</v>
      </c>
      <c r="E85" s="24">
        <v>43788</v>
      </c>
      <c r="F85" s="23">
        <v>1</v>
      </c>
    </row>
    <row r="86" spans="1:6" x14ac:dyDescent="0.25">
      <c r="A86" s="25" t="s">
        <v>28</v>
      </c>
      <c r="B86" s="25" t="s">
        <v>220</v>
      </c>
      <c r="C86" s="25" t="s">
        <v>221</v>
      </c>
      <c r="D86" s="25" t="s">
        <v>27</v>
      </c>
      <c r="E86" s="24">
        <v>43773</v>
      </c>
      <c r="F86" s="23">
        <v>1</v>
      </c>
    </row>
    <row r="87" spans="1:6" x14ac:dyDescent="0.25">
      <c r="A87" s="25" t="s">
        <v>24</v>
      </c>
      <c r="B87" s="25" t="s">
        <v>222</v>
      </c>
      <c r="C87" s="25" t="s">
        <v>223</v>
      </c>
      <c r="D87" s="25" t="s">
        <v>27</v>
      </c>
      <c r="E87" s="24">
        <v>43585</v>
      </c>
      <c r="F87" s="23">
        <v>1</v>
      </c>
    </row>
    <row r="88" spans="1:6" x14ac:dyDescent="0.25">
      <c r="A88" s="25" t="s">
        <v>12</v>
      </c>
      <c r="B88" s="25" t="s">
        <v>13</v>
      </c>
      <c r="C88" s="25" t="s">
        <v>14</v>
      </c>
      <c r="D88" s="25" t="s">
        <v>15</v>
      </c>
      <c r="E88" s="24">
        <v>43679</v>
      </c>
      <c r="F88" s="23">
        <v>1</v>
      </c>
    </row>
    <row r="89" spans="1:6" x14ac:dyDescent="0.25">
      <c r="A89" s="25" t="s">
        <v>12</v>
      </c>
      <c r="B89" s="25" t="s">
        <v>13</v>
      </c>
      <c r="C89" s="25" t="s">
        <v>14</v>
      </c>
      <c r="D89" s="25" t="s">
        <v>15</v>
      </c>
      <c r="E89" s="24">
        <v>43637</v>
      </c>
      <c r="F89" s="23">
        <v>1</v>
      </c>
    </row>
    <row r="90" spans="1:6" x14ac:dyDescent="0.25">
      <c r="A90" s="25" t="s">
        <v>43</v>
      </c>
      <c r="B90" s="25" t="s">
        <v>142</v>
      </c>
      <c r="C90" s="25" t="s">
        <v>143</v>
      </c>
      <c r="D90" s="25" t="s">
        <v>15</v>
      </c>
      <c r="E90" s="24">
        <v>43754</v>
      </c>
      <c r="F90" s="23">
        <v>1</v>
      </c>
    </row>
    <row r="91" spans="1:6" x14ac:dyDescent="0.25">
      <c r="A91" s="25" t="s">
        <v>137</v>
      </c>
      <c r="B91" s="25" t="s">
        <v>224</v>
      </c>
      <c r="C91" s="25" t="s">
        <v>225</v>
      </c>
      <c r="D91" s="25" t="s">
        <v>60</v>
      </c>
      <c r="E91" s="24">
        <v>43739</v>
      </c>
      <c r="F91" s="23">
        <v>1</v>
      </c>
    </row>
    <row r="92" spans="1:6" x14ac:dyDescent="0.25">
      <c r="A92" s="25" t="s">
        <v>24</v>
      </c>
      <c r="B92" s="25" t="s">
        <v>128</v>
      </c>
      <c r="C92" s="25" t="s">
        <v>129</v>
      </c>
      <c r="D92" s="25" t="s">
        <v>66</v>
      </c>
      <c r="E92" s="24">
        <v>43766</v>
      </c>
      <c r="F92" s="23">
        <v>1</v>
      </c>
    </row>
    <row r="93" spans="1:6" x14ac:dyDescent="0.25">
      <c r="A93" s="25" t="s">
        <v>28</v>
      </c>
      <c r="B93" s="25" t="s">
        <v>108</v>
      </c>
      <c r="C93" s="25" t="s">
        <v>109</v>
      </c>
      <c r="D93" s="25" t="s">
        <v>66</v>
      </c>
      <c r="E93" s="24">
        <v>43677</v>
      </c>
      <c r="F93" s="23">
        <v>1</v>
      </c>
    </row>
    <row r="94" spans="1:6" x14ac:dyDescent="0.25">
      <c r="A94" s="25" t="s">
        <v>28</v>
      </c>
      <c r="B94" s="25" t="s">
        <v>29</v>
      </c>
      <c r="C94" s="25" t="s">
        <v>30</v>
      </c>
      <c r="D94" s="25" t="s">
        <v>15</v>
      </c>
      <c r="E94" s="24">
        <v>43524</v>
      </c>
      <c r="F94" s="23">
        <v>1</v>
      </c>
    </row>
    <row r="95" spans="1:6" x14ac:dyDescent="0.25">
      <c r="A95" s="25" t="s">
        <v>12</v>
      </c>
      <c r="B95" s="25" t="s">
        <v>226</v>
      </c>
      <c r="C95" s="25" t="s">
        <v>227</v>
      </c>
      <c r="D95" s="25" t="s">
        <v>18</v>
      </c>
      <c r="E95" s="24">
        <v>43733</v>
      </c>
      <c r="F95" s="23">
        <v>1</v>
      </c>
    </row>
    <row r="96" spans="1:6" x14ac:dyDescent="0.25">
      <c r="A96" s="25" t="s">
        <v>12</v>
      </c>
      <c r="B96" s="25" t="s">
        <v>13</v>
      </c>
      <c r="C96" s="25" t="s">
        <v>14</v>
      </c>
      <c r="D96" s="25" t="s">
        <v>15</v>
      </c>
      <c r="E96" s="24">
        <v>43644</v>
      </c>
      <c r="F96" s="23">
        <v>1</v>
      </c>
    </row>
    <row r="97" spans="1:6" x14ac:dyDescent="0.25">
      <c r="A97" s="25" t="s">
        <v>137</v>
      </c>
      <c r="B97" s="25" t="s">
        <v>228</v>
      </c>
      <c r="C97" s="25" t="s">
        <v>229</v>
      </c>
      <c r="D97" s="25" t="s">
        <v>15</v>
      </c>
      <c r="E97" s="24">
        <v>43815</v>
      </c>
      <c r="F97" s="23">
        <v>1</v>
      </c>
    </row>
    <row r="98" spans="1:6" x14ac:dyDescent="0.25">
      <c r="A98" s="25" t="s">
        <v>12</v>
      </c>
      <c r="B98" s="25" t="s">
        <v>13</v>
      </c>
      <c r="C98" s="25" t="s">
        <v>14</v>
      </c>
      <c r="D98" s="25" t="s">
        <v>15</v>
      </c>
      <c r="E98" s="24">
        <v>43496</v>
      </c>
      <c r="F98" s="23">
        <v>1</v>
      </c>
    </row>
    <row r="99" spans="1:6" x14ac:dyDescent="0.25">
      <c r="A99" s="25" t="s">
        <v>12</v>
      </c>
      <c r="B99" s="25" t="s">
        <v>13</v>
      </c>
      <c r="C99" s="25" t="s">
        <v>14</v>
      </c>
      <c r="D99" s="25" t="s">
        <v>15</v>
      </c>
      <c r="E99" s="24">
        <v>43487</v>
      </c>
      <c r="F99" s="23">
        <v>1</v>
      </c>
    </row>
    <row r="100" spans="1:6" x14ac:dyDescent="0.25">
      <c r="A100" s="25" t="s">
        <v>12</v>
      </c>
      <c r="B100" s="25" t="s">
        <v>13</v>
      </c>
      <c r="C100" s="25" t="s">
        <v>14</v>
      </c>
      <c r="D100" s="25" t="s">
        <v>15</v>
      </c>
      <c r="E100" s="24">
        <v>43664</v>
      </c>
      <c r="F100" s="23">
        <v>1</v>
      </c>
    </row>
    <row r="101" spans="1:6" x14ac:dyDescent="0.25">
      <c r="A101" s="25" t="s">
        <v>12</v>
      </c>
      <c r="B101" s="25" t="s">
        <v>13</v>
      </c>
      <c r="C101" s="25" t="s">
        <v>14</v>
      </c>
      <c r="D101" s="25" t="s">
        <v>15</v>
      </c>
      <c r="E101" s="24">
        <v>43608</v>
      </c>
      <c r="F101" s="23">
        <v>2</v>
      </c>
    </row>
    <row r="102" spans="1:6" x14ac:dyDescent="0.25">
      <c r="A102" s="25" t="s">
        <v>12</v>
      </c>
      <c r="B102" s="25" t="s">
        <v>13</v>
      </c>
      <c r="C102" s="25" t="s">
        <v>14</v>
      </c>
      <c r="D102" s="25" t="s">
        <v>15</v>
      </c>
      <c r="E102" s="24">
        <v>43777</v>
      </c>
      <c r="F102" s="23">
        <v>1</v>
      </c>
    </row>
    <row r="103" spans="1:6" x14ac:dyDescent="0.25">
      <c r="A103" s="25" t="s">
        <v>158</v>
      </c>
      <c r="B103" s="25" t="s">
        <v>192</v>
      </c>
      <c r="C103" s="25" t="s">
        <v>193</v>
      </c>
      <c r="D103" s="25"/>
      <c r="E103" s="24">
        <v>43783</v>
      </c>
      <c r="F103" s="23">
        <v>1</v>
      </c>
    </row>
    <row r="104" spans="1:6" x14ac:dyDescent="0.25">
      <c r="A104" s="25" t="s">
        <v>28</v>
      </c>
      <c r="B104" s="25" t="s">
        <v>29</v>
      </c>
      <c r="C104" s="25" t="s">
        <v>30</v>
      </c>
      <c r="D104" s="25" t="s">
        <v>66</v>
      </c>
      <c r="E104" s="24">
        <v>43770</v>
      </c>
      <c r="F104" s="23">
        <v>1</v>
      </c>
    </row>
    <row r="105" spans="1:6" x14ac:dyDescent="0.25">
      <c r="A105" s="25" t="s">
        <v>28</v>
      </c>
      <c r="B105" s="25" t="s">
        <v>29</v>
      </c>
      <c r="C105" s="25" t="s">
        <v>30</v>
      </c>
      <c r="D105" s="25" t="s">
        <v>66</v>
      </c>
      <c r="E105" s="24">
        <v>43774</v>
      </c>
      <c r="F105" s="23">
        <v>1</v>
      </c>
    </row>
    <row r="106" spans="1:6" x14ac:dyDescent="0.25">
      <c r="A106" s="25" t="s">
        <v>12</v>
      </c>
      <c r="B106" s="25" t="s">
        <v>13</v>
      </c>
      <c r="C106" s="25" t="s">
        <v>14</v>
      </c>
      <c r="D106" s="25" t="s">
        <v>15</v>
      </c>
      <c r="E106" s="24">
        <v>43829</v>
      </c>
      <c r="F106" s="23">
        <v>1</v>
      </c>
    </row>
    <row r="107" spans="1:6" x14ac:dyDescent="0.25">
      <c r="A107" s="25" t="s">
        <v>12</v>
      </c>
      <c r="B107" s="25" t="s">
        <v>13</v>
      </c>
      <c r="C107" s="25" t="s">
        <v>14</v>
      </c>
      <c r="D107" s="25" t="s">
        <v>15</v>
      </c>
      <c r="E107" s="24">
        <v>43789</v>
      </c>
      <c r="F107" s="23">
        <v>1</v>
      </c>
    </row>
    <row r="108" spans="1:6" x14ac:dyDescent="0.25">
      <c r="A108" s="25" t="s">
        <v>24</v>
      </c>
      <c r="B108" s="25" t="s">
        <v>61</v>
      </c>
      <c r="C108" s="25" t="s">
        <v>62</v>
      </c>
      <c r="D108" s="25" t="s">
        <v>18</v>
      </c>
      <c r="E108" s="24">
        <v>43566</v>
      </c>
      <c r="F108" s="23">
        <v>1</v>
      </c>
    </row>
    <row r="109" spans="1:6" x14ac:dyDescent="0.25">
      <c r="A109" s="25" t="s">
        <v>52</v>
      </c>
      <c r="B109" s="25" t="s">
        <v>53</v>
      </c>
      <c r="C109" s="25" t="s">
        <v>54</v>
      </c>
      <c r="D109" s="25" t="s">
        <v>15</v>
      </c>
      <c r="E109" s="24">
        <v>43680</v>
      </c>
      <c r="F109" s="23">
        <v>1</v>
      </c>
    </row>
    <row r="110" spans="1:6" x14ac:dyDescent="0.25">
      <c r="A110" s="25" t="s">
        <v>12</v>
      </c>
      <c r="B110" s="25" t="s">
        <v>13</v>
      </c>
      <c r="C110" s="25" t="s">
        <v>14</v>
      </c>
      <c r="D110" s="25" t="s">
        <v>15</v>
      </c>
      <c r="E110" s="24">
        <v>43643</v>
      </c>
      <c r="F110" s="23">
        <v>1</v>
      </c>
    </row>
    <row r="111" spans="1:6" x14ac:dyDescent="0.25">
      <c r="A111" s="25" t="s">
        <v>12</v>
      </c>
      <c r="B111" s="25" t="s">
        <v>13</v>
      </c>
      <c r="C111" s="25" t="s">
        <v>14</v>
      </c>
      <c r="D111" s="25" t="s">
        <v>66</v>
      </c>
      <c r="E111" s="24">
        <v>43784</v>
      </c>
      <c r="F111" s="23">
        <v>1</v>
      </c>
    </row>
    <row r="112" spans="1:6" x14ac:dyDescent="0.25">
      <c r="A112" s="25" t="s">
        <v>12</v>
      </c>
      <c r="B112" s="25" t="s">
        <v>13</v>
      </c>
      <c r="C112" s="25" t="s">
        <v>14</v>
      </c>
      <c r="D112" s="25" t="s">
        <v>15</v>
      </c>
      <c r="E112" s="24">
        <v>43803</v>
      </c>
      <c r="F112" s="23">
        <v>1</v>
      </c>
    </row>
    <row r="113" spans="1:6" x14ac:dyDescent="0.25">
      <c r="A113" s="25" t="s">
        <v>132</v>
      </c>
      <c r="B113" s="25" t="s">
        <v>230</v>
      </c>
      <c r="C113" s="25" t="s">
        <v>231</v>
      </c>
      <c r="D113" s="25" t="s">
        <v>66</v>
      </c>
      <c r="E113" s="24">
        <v>43592</v>
      </c>
      <c r="F113" s="23">
        <v>1</v>
      </c>
    </row>
    <row r="114" spans="1:6" x14ac:dyDescent="0.25">
      <c r="A114" s="25" t="s">
        <v>12</v>
      </c>
      <c r="B114" s="25" t="s">
        <v>13</v>
      </c>
      <c r="C114" s="25" t="s">
        <v>14</v>
      </c>
      <c r="D114" s="25" t="s">
        <v>15</v>
      </c>
      <c r="E114" s="24">
        <v>43650</v>
      </c>
      <c r="F114" s="23">
        <v>1</v>
      </c>
    </row>
    <row r="115" spans="1:6" x14ac:dyDescent="0.25">
      <c r="A115" s="25" t="s">
        <v>12</v>
      </c>
      <c r="B115" s="25" t="s">
        <v>13</v>
      </c>
      <c r="C115" s="25" t="s">
        <v>14</v>
      </c>
      <c r="D115" s="25" t="s">
        <v>15</v>
      </c>
      <c r="E115" s="24">
        <v>43511</v>
      </c>
      <c r="F115" s="23">
        <v>1</v>
      </c>
    </row>
    <row r="116" spans="1:6" x14ac:dyDescent="0.25">
      <c r="A116" s="25" t="s">
        <v>52</v>
      </c>
      <c r="B116" s="25" t="s">
        <v>53</v>
      </c>
      <c r="C116" s="25" t="s">
        <v>54</v>
      </c>
      <c r="D116" s="25" t="s">
        <v>15</v>
      </c>
      <c r="E116" s="24">
        <v>43798</v>
      </c>
      <c r="F116" s="23">
        <v>1</v>
      </c>
    </row>
    <row r="117" spans="1:6" x14ac:dyDescent="0.25">
      <c r="A117" s="25" t="s">
        <v>52</v>
      </c>
      <c r="B117" s="25" t="s">
        <v>53</v>
      </c>
      <c r="C117" s="25" t="s">
        <v>54</v>
      </c>
      <c r="D117" s="25" t="s">
        <v>15</v>
      </c>
      <c r="E117" s="24">
        <v>43650</v>
      </c>
      <c r="F117" s="23">
        <v>1</v>
      </c>
    </row>
    <row r="118" spans="1:6" x14ac:dyDescent="0.25">
      <c r="A118" s="25" t="s">
        <v>52</v>
      </c>
      <c r="B118" s="25" t="s">
        <v>53</v>
      </c>
      <c r="C118" s="25" t="s">
        <v>54</v>
      </c>
      <c r="D118" s="25" t="s">
        <v>15</v>
      </c>
      <c r="E118" s="24">
        <v>43754</v>
      </c>
      <c r="F118" s="23">
        <v>1</v>
      </c>
    </row>
    <row r="119" spans="1:6" x14ac:dyDescent="0.25">
      <c r="A119" s="25" t="s">
        <v>24</v>
      </c>
      <c r="B119" s="25" t="s">
        <v>61</v>
      </c>
      <c r="C119" s="25" t="s">
        <v>62</v>
      </c>
      <c r="D119" s="25" t="s">
        <v>15</v>
      </c>
      <c r="E119" s="24">
        <v>43693</v>
      </c>
      <c r="F119" s="23">
        <v>1</v>
      </c>
    </row>
    <row r="120" spans="1:6" x14ac:dyDescent="0.25">
      <c r="A120" s="25" t="s">
        <v>103</v>
      </c>
      <c r="B120" s="25" t="s">
        <v>119</v>
      </c>
      <c r="C120" s="25" t="s">
        <v>120</v>
      </c>
      <c r="D120" s="25" t="s">
        <v>66</v>
      </c>
      <c r="E120" s="24">
        <v>43635</v>
      </c>
      <c r="F120" s="23">
        <v>1</v>
      </c>
    </row>
    <row r="121" spans="1:6" x14ac:dyDescent="0.25">
      <c r="A121" s="25" t="s">
        <v>12</v>
      </c>
      <c r="B121" s="25" t="s">
        <v>13</v>
      </c>
      <c r="C121" s="25" t="s">
        <v>14</v>
      </c>
      <c r="D121" s="25" t="s">
        <v>15</v>
      </c>
      <c r="E121" s="24">
        <v>43494</v>
      </c>
      <c r="F121" s="23">
        <v>1</v>
      </c>
    </row>
    <row r="122" spans="1:6" x14ac:dyDescent="0.25">
      <c r="A122" s="25" t="s">
        <v>52</v>
      </c>
      <c r="B122" s="25" t="s">
        <v>53</v>
      </c>
      <c r="C122" s="25" t="s">
        <v>54</v>
      </c>
      <c r="D122" s="25" t="s">
        <v>15</v>
      </c>
      <c r="E122" s="24">
        <v>43774</v>
      </c>
      <c r="F122" s="23">
        <v>1</v>
      </c>
    </row>
    <row r="123" spans="1:6" x14ac:dyDescent="0.25">
      <c r="A123" s="25" t="s">
        <v>12</v>
      </c>
      <c r="B123" s="25" t="s">
        <v>13</v>
      </c>
      <c r="C123" s="25" t="s">
        <v>14</v>
      </c>
      <c r="D123" s="25" t="s">
        <v>15</v>
      </c>
      <c r="E123" s="24">
        <v>43692</v>
      </c>
      <c r="F123" s="23">
        <v>1</v>
      </c>
    </row>
    <row r="124" spans="1:6" x14ac:dyDescent="0.25">
      <c r="A124" s="25" t="s">
        <v>12</v>
      </c>
      <c r="B124" s="25" t="s">
        <v>232</v>
      </c>
      <c r="C124" s="25" t="s">
        <v>233</v>
      </c>
      <c r="D124" s="25" t="s">
        <v>15</v>
      </c>
      <c r="E124" s="24">
        <v>43531</v>
      </c>
      <c r="F124" s="23">
        <v>1</v>
      </c>
    </row>
    <row r="125" spans="1:6" x14ac:dyDescent="0.25">
      <c r="A125" s="25" t="s">
        <v>12</v>
      </c>
      <c r="B125" s="25" t="s">
        <v>13</v>
      </c>
      <c r="C125" s="25" t="s">
        <v>14</v>
      </c>
      <c r="D125" s="25" t="s">
        <v>15</v>
      </c>
      <c r="E125" s="24">
        <v>43517</v>
      </c>
      <c r="F125" s="23">
        <v>1</v>
      </c>
    </row>
    <row r="126" spans="1:6" x14ac:dyDescent="0.25">
      <c r="A126" s="25" t="s">
        <v>12</v>
      </c>
      <c r="B126" s="25" t="s">
        <v>13</v>
      </c>
      <c r="C126" s="25" t="s">
        <v>14</v>
      </c>
      <c r="D126" s="25" t="s">
        <v>27</v>
      </c>
      <c r="E126" s="24">
        <v>43688</v>
      </c>
      <c r="F126" s="23">
        <v>1</v>
      </c>
    </row>
    <row r="127" spans="1:6" x14ac:dyDescent="0.25">
      <c r="A127" s="25" t="s">
        <v>12</v>
      </c>
      <c r="B127" s="25" t="s">
        <v>13</v>
      </c>
      <c r="C127" s="25" t="s">
        <v>14</v>
      </c>
      <c r="D127" s="25" t="s">
        <v>66</v>
      </c>
      <c r="E127" s="24">
        <v>43720</v>
      </c>
      <c r="F127" s="23">
        <v>1</v>
      </c>
    </row>
    <row r="128" spans="1:6" x14ac:dyDescent="0.25">
      <c r="A128" s="25" t="s">
        <v>52</v>
      </c>
      <c r="B128" s="25" t="s">
        <v>53</v>
      </c>
      <c r="C128" s="25" t="s">
        <v>54</v>
      </c>
      <c r="D128" s="25" t="s">
        <v>15</v>
      </c>
      <c r="E128" s="24">
        <v>43796</v>
      </c>
      <c r="F128" s="23">
        <v>1</v>
      </c>
    </row>
    <row r="129" spans="1:6" x14ac:dyDescent="0.25">
      <c r="A129" s="25" t="s">
        <v>52</v>
      </c>
      <c r="B129" s="25" t="s">
        <v>53</v>
      </c>
      <c r="C129" s="25" t="s">
        <v>54</v>
      </c>
      <c r="D129" s="25" t="s">
        <v>15</v>
      </c>
      <c r="E129" s="24">
        <v>43802</v>
      </c>
      <c r="F129" s="23">
        <v>1</v>
      </c>
    </row>
    <row r="130" spans="1:6" x14ac:dyDescent="0.25">
      <c r="A130" s="25" t="s">
        <v>24</v>
      </c>
      <c r="B130" s="25" t="s">
        <v>61</v>
      </c>
      <c r="C130" s="25" t="s">
        <v>62</v>
      </c>
      <c r="D130" s="25" t="s">
        <v>15</v>
      </c>
      <c r="E130" s="24">
        <v>43768</v>
      </c>
      <c r="F130" s="23">
        <v>1</v>
      </c>
    </row>
    <row r="131" spans="1:6" x14ac:dyDescent="0.25">
      <c r="A131" s="25" t="s">
        <v>12</v>
      </c>
      <c r="B131" s="25" t="s">
        <v>13</v>
      </c>
      <c r="C131" s="25" t="s">
        <v>14</v>
      </c>
      <c r="D131" s="25" t="s">
        <v>15</v>
      </c>
      <c r="E131" s="24">
        <v>43637</v>
      </c>
      <c r="F131" s="23">
        <v>1</v>
      </c>
    </row>
    <row r="132" spans="1:6" x14ac:dyDescent="0.25">
      <c r="A132" s="25" t="s">
        <v>12</v>
      </c>
      <c r="B132" s="25" t="s">
        <v>13</v>
      </c>
      <c r="C132" s="25" t="s">
        <v>14</v>
      </c>
      <c r="D132" s="25" t="s">
        <v>15</v>
      </c>
      <c r="E132" s="24">
        <v>43827</v>
      </c>
      <c r="F132" s="23">
        <v>1</v>
      </c>
    </row>
    <row r="133" spans="1:6" x14ac:dyDescent="0.25">
      <c r="A133" s="25" t="s">
        <v>234</v>
      </c>
      <c r="B133" s="25" t="s">
        <v>235</v>
      </c>
      <c r="C133" s="25" t="s">
        <v>236</v>
      </c>
      <c r="D133" s="25" t="s">
        <v>15</v>
      </c>
      <c r="E133" s="24">
        <v>43712</v>
      </c>
      <c r="F133" s="23">
        <v>1</v>
      </c>
    </row>
    <row r="134" spans="1:6" x14ac:dyDescent="0.25">
      <c r="A134" s="25" t="s">
        <v>43</v>
      </c>
      <c r="B134" s="25" t="s">
        <v>142</v>
      </c>
      <c r="C134" s="25" t="s">
        <v>143</v>
      </c>
      <c r="D134" s="25" t="s">
        <v>15</v>
      </c>
      <c r="E134" s="24">
        <v>43601</v>
      </c>
      <c r="F134" s="23">
        <v>1</v>
      </c>
    </row>
    <row r="135" spans="1:6" x14ac:dyDescent="0.25">
      <c r="A135" s="25" t="s">
        <v>52</v>
      </c>
      <c r="B135" s="25" t="s">
        <v>53</v>
      </c>
      <c r="C135" s="25" t="s">
        <v>54</v>
      </c>
      <c r="D135" s="25" t="s">
        <v>15</v>
      </c>
      <c r="E135" s="24">
        <v>43717</v>
      </c>
      <c r="F135" s="23">
        <v>1</v>
      </c>
    </row>
    <row r="136" spans="1:6" x14ac:dyDescent="0.25">
      <c r="A136" s="25" t="s">
        <v>12</v>
      </c>
      <c r="B136" s="25" t="s">
        <v>13</v>
      </c>
      <c r="C136" s="25" t="s">
        <v>14</v>
      </c>
      <c r="D136" s="25" t="s">
        <v>15</v>
      </c>
      <c r="E136" s="24">
        <v>43558</v>
      </c>
      <c r="F136" s="23">
        <v>1</v>
      </c>
    </row>
    <row r="137" spans="1:6" x14ac:dyDescent="0.25">
      <c r="A137" s="25" t="s">
        <v>12</v>
      </c>
      <c r="B137" s="25" t="s">
        <v>13</v>
      </c>
      <c r="C137" s="25" t="s">
        <v>14</v>
      </c>
      <c r="D137" s="25" t="s">
        <v>15</v>
      </c>
      <c r="E137" s="24">
        <v>43817</v>
      </c>
      <c r="F137" s="23">
        <v>1</v>
      </c>
    </row>
    <row r="138" spans="1:6" x14ac:dyDescent="0.25">
      <c r="A138" s="25" t="s">
        <v>12</v>
      </c>
      <c r="B138" s="25" t="s">
        <v>237</v>
      </c>
      <c r="C138" s="25" t="s">
        <v>238</v>
      </c>
      <c r="D138" s="25"/>
      <c r="E138" s="24">
        <v>43628</v>
      </c>
      <c r="F138" s="23">
        <v>1</v>
      </c>
    </row>
    <row r="139" spans="1:6" x14ac:dyDescent="0.25">
      <c r="A139" s="25" t="s">
        <v>12</v>
      </c>
      <c r="B139" s="25" t="s">
        <v>13</v>
      </c>
      <c r="C139" s="25" t="s">
        <v>14</v>
      </c>
      <c r="D139" s="25" t="s">
        <v>15</v>
      </c>
      <c r="E139" s="24">
        <v>43663</v>
      </c>
      <c r="F139" s="23">
        <v>1</v>
      </c>
    </row>
    <row r="140" spans="1:6" x14ac:dyDescent="0.25">
      <c r="A140" s="25" t="s">
        <v>12</v>
      </c>
      <c r="B140" s="25" t="s">
        <v>13</v>
      </c>
      <c r="C140" s="25" t="s">
        <v>14</v>
      </c>
      <c r="D140" s="25" t="s">
        <v>27</v>
      </c>
      <c r="E140" s="24">
        <v>43824</v>
      </c>
      <c r="F140" s="23">
        <v>1</v>
      </c>
    </row>
    <row r="141" spans="1:6" x14ac:dyDescent="0.25">
      <c r="A141" s="25" t="s">
        <v>28</v>
      </c>
      <c r="B141" s="25" t="s">
        <v>29</v>
      </c>
      <c r="C141" s="25" t="s">
        <v>30</v>
      </c>
      <c r="D141" s="25" t="s">
        <v>27</v>
      </c>
      <c r="E141" s="24">
        <v>43789</v>
      </c>
      <c r="F141" s="23">
        <v>1</v>
      </c>
    </row>
    <row r="142" spans="1:6" x14ac:dyDescent="0.25">
      <c r="A142" s="25" t="s">
        <v>12</v>
      </c>
      <c r="B142" s="25" t="s">
        <v>13</v>
      </c>
      <c r="C142" s="25" t="s">
        <v>14</v>
      </c>
      <c r="D142" s="25" t="s">
        <v>66</v>
      </c>
      <c r="E142" s="24">
        <v>43697</v>
      </c>
      <c r="F142" s="23">
        <v>1</v>
      </c>
    </row>
    <row r="143" spans="1:6" x14ac:dyDescent="0.25">
      <c r="A143" s="25" t="s">
        <v>12</v>
      </c>
      <c r="B143" s="25" t="s">
        <v>13</v>
      </c>
      <c r="C143" s="25" t="s">
        <v>14</v>
      </c>
      <c r="D143" s="25" t="s">
        <v>15</v>
      </c>
      <c r="E143" s="24">
        <v>43749</v>
      </c>
      <c r="F143" s="23">
        <v>1</v>
      </c>
    </row>
    <row r="144" spans="1:6" x14ac:dyDescent="0.25">
      <c r="A144" s="25" t="s">
        <v>12</v>
      </c>
      <c r="B144" s="25" t="s">
        <v>13</v>
      </c>
      <c r="C144" s="25" t="s">
        <v>14</v>
      </c>
      <c r="D144" s="25" t="s">
        <v>66</v>
      </c>
      <c r="E144" s="24">
        <v>43575</v>
      </c>
      <c r="F144" s="23">
        <v>1</v>
      </c>
    </row>
    <row r="145" spans="1:8" x14ac:dyDescent="0.25">
      <c r="A145" s="25" t="s">
        <v>49</v>
      </c>
      <c r="B145" s="25" t="s">
        <v>50</v>
      </c>
      <c r="C145" s="25" t="s">
        <v>51</v>
      </c>
      <c r="D145" s="25" t="s">
        <v>60</v>
      </c>
      <c r="E145" s="24">
        <v>43561</v>
      </c>
      <c r="F145" s="23">
        <v>1</v>
      </c>
    </row>
    <row r="146" spans="1:8" x14ac:dyDescent="0.25">
      <c r="A146" s="25" t="s">
        <v>43</v>
      </c>
      <c r="B146" s="25" t="s">
        <v>239</v>
      </c>
      <c r="C146" s="25" t="s">
        <v>240</v>
      </c>
      <c r="D146" s="25" t="s">
        <v>15</v>
      </c>
      <c r="E146" s="24">
        <v>43556</v>
      </c>
      <c r="F146" s="23">
        <v>1</v>
      </c>
    </row>
    <row r="147" spans="1:8" x14ac:dyDescent="0.25">
      <c r="A147" s="25" t="s">
        <v>52</v>
      </c>
      <c r="B147" s="25" t="s">
        <v>53</v>
      </c>
      <c r="C147" s="25" t="s">
        <v>54</v>
      </c>
      <c r="D147" s="25" t="s">
        <v>15</v>
      </c>
      <c r="E147" s="24">
        <v>43476</v>
      </c>
      <c r="F147" s="23">
        <v>1</v>
      </c>
    </row>
    <row r="148" spans="1:8" x14ac:dyDescent="0.25">
      <c r="A148" s="25" t="s">
        <v>52</v>
      </c>
      <c r="B148" s="25" t="s">
        <v>152</v>
      </c>
      <c r="C148" s="25" t="s">
        <v>241</v>
      </c>
      <c r="D148" s="25" t="s">
        <v>15</v>
      </c>
      <c r="E148" s="24">
        <v>43508</v>
      </c>
      <c r="F148" s="23">
        <v>1</v>
      </c>
    </row>
    <row r="149" spans="1:8" x14ac:dyDescent="0.25">
      <c r="A149" s="25" t="s">
        <v>52</v>
      </c>
      <c r="B149" s="25" t="s">
        <v>53</v>
      </c>
      <c r="C149" s="25" t="s">
        <v>54</v>
      </c>
      <c r="D149" s="25" t="s">
        <v>15</v>
      </c>
      <c r="E149" s="24">
        <v>43649</v>
      </c>
      <c r="F149" s="23">
        <v>1</v>
      </c>
    </row>
    <row r="150" spans="1:8" x14ac:dyDescent="0.25">
      <c r="A150" s="25" t="s">
        <v>52</v>
      </c>
      <c r="B150" s="25" t="s">
        <v>53</v>
      </c>
      <c r="C150" s="25" t="s">
        <v>54</v>
      </c>
      <c r="D150" s="25" t="s">
        <v>15</v>
      </c>
      <c r="E150" s="24">
        <v>43733</v>
      </c>
      <c r="F150" s="23">
        <v>1</v>
      </c>
    </row>
    <row r="151" spans="1:8" x14ac:dyDescent="0.25">
      <c r="A151" s="53" t="s">
        <v>174</v>
      </c>
      <c r="B151" s="53"/>
      <c r="C151" s="53"/>
      <c r="D151" s="53"/>
      <c r="E151" s="53"/>
      <c r="F151" s="22">
        <f>SUM(F12:F150)</f>
        <v>141</v>
      </c>
    </row>
    <row r="152" spans="1:8" ht="41.25" customHeight="1" x14ac:dyDescent="0.25">
      <c r="A152" s="54" t="s">
        <v>242</v>
      </c>
      <c r="B152" s="54"/>
      <c r="C152" s="54"/>
      <c r="D152" s="54"/>
      <c r="E152" s="54"/>
      <c r="F152" s="54"/>
      <c r="G152" s="54"/>
      <c r="H152" s="54"/>
    </row>
    <row r="153" spans="1:8" x14ac:dyDescent="0.25">
      <c r="A153" s="21" t="s">
        <v>243</v>
      </c>
    </row>
    <row r="154" spans="1:8" x14ac:dyDescent="0.25">
      <c r="A154" s="21" t="s">
        <v>177</v>
      </c>
    </row>
  </sheetData>
  <mergeCells count="11">
    <mergeCell ref="A9:F9"/>
    <mergeCell ref="A151:E151"/>
    <mergeCell ref="A152:H152"/>
    <mergeCell ref="A6:F6"/>
    <mergeCell ref="A1:F1"/>
    <mergeCell ref="A2:F2"/>
    <mergeCell ref="A3:F3"/>
    <mergeCell ref="A4:F4"/>
    <mergeCell ref="A5:F5"/>
    <mergeCell ref="A7:F7"/>
    <mergeCell ref="A8:F8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E745-FE83-4C94-A6C6-468AF0B8F0C3}">
  <dimension ref="A1:F104"/>
  <sheetViews>
    <sheetView topLeftCell="A64" workbookViewId="0">
      <selection activeCell="A11" sqref="A11:F100"/>
    </sheetView>
  </sheetViews>
  <sheetFormatPr baseColWidth="10" defaultColWidth="8" defaultRowHeight="12.5" x14ac:dyDescent="0.25"/>
  <cols>
    <col min="1" max="1" width="32.25" style="19" bestFit="1" customWidth="1"/>
    <col min="2" max="2" width="14.08203125" style="19" bestFit="1" customWidth="1"/>
    <col min="3" max="3" width="13.58203125" style="19" customWidth="1"/>
    <col min="4" max="4" width="15.5" style="19" bestFit="1" customWidth="1"/>
    <col min="5" max="5" width="8.08203125" style="19" customWidth="1"/>
    <col min="6" max="6" width="8.08203125" style="19" bestFit="1" customWidth="1"/>
    <col min="7" max="16384" width="8" style="19"/>
  </cols>
  <sheetData>
    <row r="1" spans="1:6" ht="14" x14ac:dyDescent="0.25">
      <c r="A1" s="52" t="s">
        <v>0</v>
      </c>
      <c r="B1" s="52"/>
      <c r="C1" s="52"/>
      <c r="D1" s="52"/>
      <c r="E1" s="52"/>
      <c r="F1" s="52"/>
    </row>
    <row r="2" spans="1:6" ht="14" x14ac:dyDescent="0.25">
      <c r="A2" s="52" t="s">
        <v>1</v>
      </c>
      <c r="B2" s="52"/>
      <c r="C2" s="52"/>
      <c r="D2" s="52"/>
      <c r="E2" s="52"/>
      <c r="F2" s="52"/>
    </row>
    <row r="3" spans="1:6" ht="14" x14ac:dyDescent="0.25">
      <c r="A3" s="52"/>
      <c r="B3" s="52"/>
      <c r="C3" s="52"/>
      <c r="D3" s="52"/>
      <c r="E3" s="52"/>
      <c r="F3" s="52"/>
    </row>
    <row r="4" spans="1:6" ht="14" x14ac:dyDescent="0.25">
      <c r="A4" s="52"/>
      <c r="B4" s="52"/>
      <c r="C4" s="52"/>
      <c r="D4" s="52"/>
      <c r="E4" s="52"/>
      <c r="F4" s="52"/>
    </row>
    <row r="5" spans="1:6" ht="14" x14ac:dyDescent="0.25">
      <c r="A5" s="52"/>
      <c r="B5" s="52"/>
      <c r="C5" s="52"/>
      <c r="D5" s="52"/>
      <c r="E5" s="52"/>
      <c r="F5" s="52"/>
    </row>
    <row r="6" spans="1:6" ht="14" x14ac:dyDescent="0.25">
      <c r="A6" s="52" t="s">
        <v>2</v>
      </c>
      <c r="B6" s="52"/>
      <c r="C6" s="52"/>
      <c r="D6" s="52"/>
      <c r="E6" s="52"/>
      <c r="F6" s="52"/>
    </row>
    <row r="7" spans="1:6" ht="14" x14ac:dyDescent="0.25">
      <c r="A7" s="52" t="s">
        <v>3</v>
      </c>
      <c r="B7" s="52"/>
      <c r="C7" s="52"/>
      <c r="D7" s="52"/>
      <c r="E7" s="52"/>
      <c r="F7" s="52"/>
    </row>
    <row r="8" spans="1:6" ht="14" x14ac:dyDescent="0.25">
      <c r="A8" s="52" t="s">
        <v>244</v>
      </c>
      <c r="B8" s="52"/>
      <c r="C8" s="52"/>
      <c r="D8" s="52"/>
      <c r="E8" s="52"/>
      <c r="F8" s="52"/>
    </row>
    <row r="9" spans="1:6" ht="14" x14ac:dyDescent="0.25">
      <c r="A9" s="52" t="s">
        <v>245</v>
      </c>
      <c r="B9" s="52"/>
      <c r="C9" s="52"/>
      <c r="D9" s="52"/>
      <c r="E9" s="52"/>
      <c r="F9" s="52"/>
    </row>
    <row r="10" spans="1:6" ht="20" x14ac:dyDescent="0.25">
      <c r="A10" s="32" t="s">
        <v>6</v>
      </c>
      <c r="B10" s="26" t="s">
        <v>7</v>
      </c>
      <c r="C10" s="26" t="s">
        <v>8</v>
      </c>
      <c r="D10" s="26" t="s">
        <v>9</v>
      </c>
      <c r="E10" s="31" t="s">
        <v>10</v>
      </c>
      <c r="F10" s="26" t="s">
        <v>11</v>
      </c>
    </row>
    <row r="11" spans="1:6" x14ac:dyDescent="0.25">
      <c r="A11" s="30" t="s">
        <v>12</v>
      </c>
      <c r="B11" s="30" t="s">
        <v>13</v>
      </c>
      <c r="C11" s="28" t="s">
        <v>14</v>
      </c>
      <c r="D11" s="30" t="s">
        <v>27</v>
      </c>
      <c r="E11" s="29">
        <v>43833</v>
      </c>
      <c r="F11" s="28">
        <v>1</v>
      </c>
    </row>
    <row r="12" spans="1:6" x14ac:dyDescent="0.25">
      <c r="A12" s="30" t="s">
        <v>12</v>
      </c>
      <c r="B12" s="30" t="s">
        <v>13</v>
      </c>
      <c r="C12" s="28" t="s">
        <v>14</v>
      </c>
      <c r="D12" s="30" t="s">
        <v>66</v>
      </c>
      <c r="E12" s="29">
        <v>43837</v>
      </c>
      <c r="F12" s="28">
        <v>1</v>
      </c>
    </row>
    <row r="13" spans="1:6" x14ac:dyDescent="0.25">
      <c r="A13" s="30" t="s">
        <v>52</v>
      </c>
      <c r="B13" s="30" t="s">
        <v>53</v>
      </c>
      <c r="C13" s="28" t="s">
        <v>54</v>
      </c>
      <c r="D13" s="30" t="s">
        <v>15</v>
      </c>
      <c r="E13" s="29">
        <v>43837</v>
      </c>
      <c r="F13" s="28">
        <v>1</v>
      </c>
    </row>
    <row r="14" spans="1:6" x14ac:dyDescent="0.25">
      <c r="A14" s="30" t="s">
        <v>103</v>
      </c>
      <c r="B14" s="30" t="s">
        <v>246</v>
      </c>
      <c r="C14" s="28" t="s">
        <v>247</v>
      </c>
      <c r="D14" s="30" t="s">
        <v>15</v>
      </c>
      <c r="E14" s="29">
        <v>43840</v>
      </c>
      <c r="F14" s="28">
        <v>1</v>
      </c>
    </row>
    <row r="15" spans="1:6" x14ac:dyDescent="0.25">
      <c r="A15" s="30" t="s">
        <v>12</v>
      </c>
      <c r="B15" s="30" t="s">
        <v>13</v>
      </c>
      <c r="C15" s="28" t="s">
        <v>14</v>
      </c>
      <c r="D15" s="30" t="s">
        <v>15</v>
      </c>
      <c r="E15" s="29">
        <v>43840</v>
      </c>
      <c r="F15" s="28">
        <v>1</v>
      </c>
    </row>
    <row r="16" spans="1:6" x14ac:dyDescent="0.25">
      <c r="A16" s="30" t="s">
        <v>28</v>
      </c>
      <c r="B16" s="30" t="s">
        <v>248</v>
      </c>
      <c r="C16" s="28" t="s">
        <v>249</v>
      </c>
      <c r="D16" s="30" t="s">
        <v>27</v>
      </c>
      <c r="E16" s="29">
        <v>43841</v>
      </c>
      <c r="F16" s="28">
        <v>1</v>
      </c>
    </row>
    <row r="17" spans="1:6" x14ac:dyDescent="0.25">
      <c r="A17" s="30" t="s">
        <v>158</v>
      </c>
      <c r="B17" s="30" t="s">
        <v>250</v>
      </c>
      <c r="C17" s="28" t="s">
        <v>251</v>
      </c>
      <c r="D17" s="30" t="s">
        <v>66</v>
      </c>
      <c r="E17" s="29">
        <v>43844</v>
      </c>
      <c r="F17" s="28">
        <v>1</v>
      </c>
    </row>
    <row r="18" spans="1:6" x14ac:dyDescent="0.25">
      <c r="A18" s="30" t="s">
        <v>12</v>
      </c>
      <c r="B18" s="30" t="s">
        <v>13</v>
      </c>
      <c r="C18" s="28" t="s">
        <v>14</v>
      </c>
      <c r="D18" s="30" t="s">
        <v>15</v>
      </c>
      <c r="E18" s="29">
        <v>43845</v>
      </c>
      <c r="F18" s="28">
        <v>1</v>
      </c>
    </row>
    <row r="19" spans="1:6" x14ac:dyDescent="0.25">
      <c r="A19" s="30" t="s">
        <v>52</v>
      </c>
      <c r="B19" s="30" t="s">
        <v>53</v>
      </c>
      <c r="C19" s="28" t="s">
        <v>54</v>
      </c>
      <c r="D19" s="30" t="s">
        <v>18</v>
      </c>
      <c r="E19" s="29">
        <v>43845</v>
      </c>
      <c r="F19" s="28">
        <v>1</v>
      </c>
    </row>
    <row r="20" spans="1:6" x14ac:dyDescent="0.25">
      <c r="A20" s="30" t="s">
        <v>52</v>
      </c>
      <c r="B20" s="30" t="s">
        <v>53</v>
      </c>
      <c r="C20" s="28" t="s">
        <v>54</v>
      </c>
      <c r="D20" s="30" t="s">
        <v>15</v>
      </c>
      <c r="E20" s="29">
        <v>43850</v>
      </c>
      <c r="F20" s="28">
        <v>1</v>
      </c>
    </row>
    <row r="21" spans="1:6" x14ac:dyDescent="0.25">
      <c r="A21" s="30" t="s">
        <v>24</v>
      </c>
      <c r="B21" s="30" t="s">
        <v>61</v>
      </c>
      <c r="C21" s="28" t="s">
        <v>62</v>
      </c>
      <c r="D21" s="30" t="s">
        <v>102</v>
      </c>
      <c r="E21" s="29">
        <v>43851</v>
      </c>
      <c r="F21" s="28">
        <v>1</v>
      </c>
    </row>
    <row r="22" spans="1:6" x14ac:dyDescent="0.25">
      <c r="A22" s="30" t="s">
        <v>46</v>
      </c>
      <c r="B22" s="30" t="s">
        <v>47</v>
      </c>
      <c r="C22" s="28" t="s">
        <v>48</v>
      </c>
      <c r="D22" s="30" t="s">
        <v>15</v>
      </c>
      <c r="E22" s="29">
        <v>43851</v>
      </c>
      <c r="F22" s="28">
        <v>1</v>
      </c>
    </row>
    <row r="23" spans="1:6" x14ac:dyDescent="0.25">
      <c r="A23" s="30" t="s">
        <v>52</v>
      </c>
      <c r="B23" s="30" t="s">
        <v>53</v>
      </c>
      <c r="C23" s="28" t="s">
        <v>54</v>
      </c>
      <c r="D23" s="30" t="s">
        <v>15</v>
      </c>
      <c r="E23" s="29">
        <v>43851</v>
      </c>
      <c r="F23" s="28">
        <v>1</v>
      </c>
    </row>
    <row r="24" spans="1:6" x14ac:dyDescent="0.25">
      <c r="A24" s="30" t="s">
        <v>12</v>
      </c>
      <c r="B24" s="30" t="s">
        <v>13</v>
      </c>
      <c r="C24" s="28" t="s">
        <v>14</v>
      </c>
      <c r="D24" s="30" t="s">
        <v>15</v>
      </c>
      <c r="E24" s="29">
        <v>43852</v>
      </c>
      <c r="F24" s="28">
        <v>1</v>
      </c>
    </row>
    <row r="25" spans="1:6" x14ac:dyDescent="0.25">
      <c r="A25" s="30" t="s">
        <v>12</v>
      </c>
      <c r="B25" s="30" t="s">
        <v>13</v>
      </c>
      <c r="C25" s="28" t="s">
        <v>14</v>
      </c>
      <c r="D25" s="30" t="s">
        <v>15</v>
      </c>
      <c r="E25" s="29">
        <v>43852</v>
      </c>
      <c r="F25" s="28">
        <v>1</v>
      </c>
    </row>
    <row r="26" spans="1:6" x14ac:dyDescent="0.25">
      <c r="A26" s="30" t="s">
        <v>12</v>
      </c>
      <c r="B26" s="30" t="s">
        <v>13</v>
      </c>
      <c r="C26" s="28" t="s">
        <v>14</v>
      </c>
      <c r="D26" s="30" t="s">
        <v>15</v>
      </c>
      <c r="E26" s="29">
        <v>43854</v>
      </c>
      <c r="F26" s="28">
        <v>1</v>
      </c>
    </row>
    <row r="27" spans="1:6" x14ac:dyDescent="0.25">
      <c r="A27" s="30" t="s">
        <v>12</v>
      </c>
      <c r="B27" s="30" t="s">
        <v>13</v>
      </c>
      <c r="C27" s="28" t="s">
        <v>14</v>
      </c>
      <c r="D27" s="30" t="s">
        <v>15</v>
      </c>
      <c r="E27" s="29">
        <v>43859</v>
      </c>
      <c r="F27" s="28">
        <v>1</v>
      </c>
    </row>
    <row r="28" spans="1:6" x14ac:dyDescent="0.25">
      <c r="A28" s="30" t="s">
        <v>57</v>
      </c>
      <c r="B28" s="30" t="s">
        <v>58</v>
      </c>
      <c r="C28" s="28" t="s">
        <v>59</v>
      </c>
      <c r="D28" s="30" t="s">
        <v>15</v>
      </c>
      <c r="E28" s="29">
        <v>43860</v>
      </c>
      <c r="F28" s="28">
        <v>1</v>
      </c>
    </row>
    <row r="29" spans="1:6" x14ac:dyDescent="0.25">
      <c r="A29" s="30" t="s">
        <v>12</v>
      </c>
      <c r="B29" s="30" t="s">
        <v>252</v>
      </c>
      <c r="C29" s="28" t="s">
        <v>253</v>
      </c>
      <c r="D29" s="30" t="s">
        <v>15</v>
      </c>
      <c r="E29" s="29">
        <v>43865</v>
      </c>
      <c r="F29" s="28">
        <v>1</v>
      </c>
    </row>
    <row r="30" spans="1:6" x14ac:dyDescent="0.25">
      <c r="A30" s="30" t="s">
        <v>52</v>
      </c>
      <c r="B30" s="30" t="s">
        <v>53</v>
      </c>
      <c r="C30" s="28" t="s">
        <v>54</v>
      </c>
      <c r="D30" s="30" t="s">
        <v>15</v>
      </c>
      <c r="E30" s="29">
        <v>43867</v>
      </c>
      <c r="F30" s="28">
        <v>1</v>
      </c>
    </row>
    <row r="31" spans="1:6" x14ac:dyDescent="0.25">
      <c r="A31" s="30" t="s">
        <v>43</v>
      </c>
      <c r="B31" s="30" t="s">
        <v>254</v>
      </c>
      <c r="C31" s="28" t="s">
        <v>255</v>
      </c>
      <c r="D31" s="30" t="s">
        <v>27</v>
      </c>
      <c r="E31" s="29">
        <v>43876</v>
      </c>
      <c r="F31" s="28">
        <v>1</v>
      </c>
    </row>
    <row r="32" spans="1:6" x14ac:dyDescent="0.25">
      <c r="A32" s="30" t="s">
        <v>12</v>
      </c>
      <c r="B32" s="30" t="s">
        <v>13</v>
      </c>
      <c r="C32" s="28" t="s">
        <v>14</v>
      </c>
      <c r="D32" s="30" t="s">
        <v>15</v>
      </c>
      <c r="E32" s="29">
        <v>43879</v>
      </c>
      <c r="F32" s="28">
        <v>1</v>
      </c>
    </row>
    <row r="33" spans="1:6" x14ac:dyDescent="0.25">
      <c r="A33" s="30" t="s">
        <v>28</v>
      </c>
      <c r="B33" s="30" t="s">
        <v>123</v>
      </c>
      <c r="C33" s="28" t="s">
        <v>124</v>
      </c>
      <c r="D33" s="30" t="s">
        <v>15</v>
      </c>
      <c r="E33" s="29">
        <v>43883</v>
      </c>
      <c r="F33" s="28">
        <v>1</v>
      </c>
    </row>
    <row r="34" spans="1:6" x14ac:dyDescent="0.25">
      <c r="A34" s="30" t="s">
        <v>52</v>
      </c>
      <c r="B34" s="30" t="s">
        <v>53</v>
      </c>
      <c r="C34" s="28" t="s">
        <v>54</v>
      </c>
      <c r="D34" s="30" t="s">
        <v>15</v>
      </c>
      <c r="E34" s="29">
        <v>43886</v>
      </c>
      <c r="F34" s="28">
        <v>1</v>
      </c>
    </row>
    <row r="35" spans="1:6" x14ac:dyDescent="0.25">
      <c r="A35" s="30" t="s">
        <v>12</v>
      </c>
      <c r="B35" s="30" t="s">
        <v>13</v>
      </c>
      <c r="C35" s="28" t="s">
        <v>14</v>
      </c>
      <c r="D35" s="30" t="s">
        <v>15</v>
      </c>
      <c r="E35" s="29">
        <v>43895</v>
      </c>
      <c r="F35" s="28">
        <v>1</v>
      </c>
    </row>
    <row r="36" spans="1:6" x14ac:dyDescent="0.25">
      <c r="A36" s="30" t="s">
        <v>12</v>
      </c>
      <c r="B36" s="30" t="s">
        <v>13</v>
      </c>
      <c r="C36" s="28" t="s">
        <v>14</v>
      </c>
      <c r="D36" s="30" t="s">
        <v>15</v>
      </c>
      <c r="E36" s="29">
        <v>43903</v>
      </c>
      <c r="F36" s="28">
        <v>1</v>
      </c>
    </row>
    <row r="37" spans="1:6" x14ac:dyDescent="0.25">
      <c r="A37" s="30" t="s">
        <v>28</v>
      </c>
      <c r="B37" s="30" t="s">
        <v>29</v>
      </c>
      <c r="C37" s="28" t="s">
        <v>30</v>
      </c>
      <c r="D37" s="30" t="s">
        <v>18</v>
      </c>
      <c r="E37" s="29">
        <v>43908</v>
      </c>
      <c r="F37" s="28">
        <v>1</v>
      </c>
    </row>
    <row r="38" spans="1:6" x14ac:dyDescent="0.25">
      <c r="A38" s="30" t="s">
        <v>12</v>
      </c>
      <c r="B38" s="30" t="s">
        <v>13</v>
      </c>
      <c r="C38" s="28" t="s">
        <v>14</v>
      </c>
      <c r="D38" s="30" t="s">
        <v>15</v>
      </c>
      <c r="E38" s="29">
        <v>43909</v>
      </c>
      <c r="F38" s="28">
        <v>1</v>
      </c>
    </row>
    <row r="39" spans="1:6" x14ac:dyDescent="0.25">
      <c r="A39" s="30" t="s">
        <v>28</v>
      </c>
      <c r="B39" s="30" t="s">
        <v>256</v>
      </c>
      <c r="C39" s="28" t="s">
        <v>257</v>
      </c>
      <c r="D39" s="30" t="s">
        <v>27</v>
      </c>
      <c r="E39" s="29">
        <v>43910</v>
      </c>
      <c r="F39" s="28">
        <v>1</v>
      </c>
    </row>
    <row r="40" spans="1:6" x14ac:dyDescent="0.25">
      <c r="A40" s="30" t="s">
        <v>57</v>
      </c>
      <c r="B40" s="30" t="s">
        <v>212</v>
      </c>
      <c r="C40" s="28" t="s">
        <v>213</v>
      </c>
      <c r="D40" s="30" t="s">
        <v>18</v>
      </c>
      <c r="E40" s="29">
        <v>43910</v>
      </c>
      <c r="F40" s="28">
        <v>1</v>
      </c>
    </row>
    <row r="41" spans="1:6" x14ac:dyDescent="0.25">
      <c r="A41" s="30" t="s">
        <v>43</v>
      </c>
      <c r="B41" s="30" t="s">
        <v>258</v>
      </c>
      <c r="C41" s="28" t="s">
        <v>259</v>
      </c>
      <c r="D41" s="30" t="s">
        <v>15</v>
      </c>
      <c r="E41" s="29">
        <v>43910</v>
      </c>
      <c r="F41" s="28">
        <v>1</v>
      </c>
    </row>
    <row r="42" spans="1:6" x14ac:dyDescent="0.25">
      <c r="A42" s="30" t="s">
        <v>12</v>
      </c>
      <c r="B42" s="30" t="s">
        <v>13</v>
      </c>
      <c r="C42" s="28" t="s">
        <v>14</v>
      </c>
      <c r="D42" s="30" t="s">
        <v>15</v>
      </c>
      <c r="E42" s="29">
        <v>43928</v>
      </c>
      <c r="F42" s="28">
        <v>1</v>
      </c>
    </row>
    <row r="43" spans="1:6" x14ac:dyDescent="0.25">
      <c r="A43" s="30" t="s">
        <v>57</v>
      </c>
      <c r="B43" s="30" t="s">
        <v>212</v>
      </c>
      <c r="C43" s="28" t="s">
        <v>213</v>
      </c>
      <c r="D43" s="30" t="s">
        <v>15</v>
      </c>
      <c r="E43" s="29">
        <v>43960</v>
      </c>
      <c r="F43" s="28">
        <v>1</v>
      </c>
    </row>
    <row r="44" spans="1:6" x14ac:dyDescent="0.25">
      <c r="A44" s="30" t="s">
        <v>12</v>
      </c>
      <c r="B44" s="30" t="s">
        <v>13</v>
      </c>
      <c r="C44" s="28" t="s">
        <v>14</v>
      </c>
      <c r="D44" s="30" t="s">
        <v>15</v>
      </c>
      <c r="E44" s="29">
        <v>43965</v>
      </c>
      <c r="F44" s="28">
        <v>1</v>
      </c>
    </row>
    <row r="45" spans="1:6" x14ac:dyDescent="0.25">
      <c r="A45" s="30" t="s">
        <v>12</v>
      </c>
      <c r="B45" s="30" t="s">
        <v>13</v>
      </c>
      <c r="C45" s="28" t="s">
        <v>14</v>
      </c>
      <c r="D45" s="30" t="s">
        <v>15</v>
      </c>
      <c r="E45" s="29">
        <v>43973</v>
      </c>
      <c r="F45" s="28">
        <v>1</v>
      </c>
    </row>
    <row r="46" spans="1:6" x14ac:dyDescent="0.25">
      <c r="A46" s="30" t="s">
        <v>12</v>
      </c>
      <c r="B46" s="30" t="s">
        <v>13</v>
      </c>
      <c r="C46" s="28" t="s">
        <v>14</v>
      </c>
      <c r="D46" s="30" t="s">
        <v>15</v>
      </c>
      <c r="E46" s="29">
        <v>43979</v>
      </c>
      <c r="F46" s="28">
        <v>1</v>
      </c>
    </row>
    <row r="47" spans="1:6" x14ac:dyDescent="0.25">
      <c r="A47" s="30" t="s">
        <v>12</v>
      </c>
      <c r="B47" s="30" t="s">
        <v>13</v>
      </c>
      <c r="C47" s="28" t="s">
        <v>14</v>
      </c>
      <c r="D47" s="30" t="s">
        <v>15</v>
      </c>
      <c r="E47" s="29">
        <v>43985</v>
      </c>
      <c r="F47" s="28">
        <v>1</v>
      </c>
    </row>
    <row r="48" spans="1:6" x14ac:dyDescent="0.25">
      <c r="A48" s="30" t="s">
        <v>12</v>
      </c>
      <c r="B48" s="30" t="s">
        <v>13</v>
      </c>
      <c r="C48" s="28" t="s">
        <v>14</v>
      </c>
      <c r="D48" s="30" t="s">
        <v>15</v>
      </c>
      <c r="E48" s="29">
        <v>43994</v>
      </c>
      <c r="F48" s="28">
        <v>1</v>
      </c>
    </row>
    <row r="49" spans="1:6" x14ac:dyDescent="0.25">
      <c r="A49" s="30" t="s">
        <v>12</v>
      </c>
      <c r="B49" s="30" t="s">
        <v>13</v>
      </c>
      <c r="C49" s="28" t="s">
        <v>14</v>
      </c>
      <c r="D49" s="30" t="s">
        <v>15</v>
      </c>
      <c r="E49" s="29">
        <v>44001</v>
      </c>
      <c r="F49" s="28">
        <v>1</v>
      </c>
    </row>
    <row r="50" spans="1:6" x14ac:dyDescent="0.25">
      <c r="A50" s="30" t="s">
        <v>28</v>
      </c>
      <c r="B50" s="30" t="s">
        <v>260</v>
      </c>
      <c r="C50" s="28" t="s">
        <v>261</v>
      </c>
      <c r="D50" s="30" t="s">
        <v>102</v>
      </c>
      <c r="E50" s="29">
        <v>44011</v>
      </c>
      <c r="F50" s="28">
        <v>1</v>
      </c>
    </row>
    <row r="51" spans="1:6" x14ac:dyDescent="0.25">
      <c r="A51" s="30" t="s">
        <v>12</v>
      </c>
      <c r="B51" s="30" t="s">
        <v>13</v>
      </c>
      <c r="C51" s="28" t="s">
        <v>14</v>
      </c>
      <c r="D51" s="30" t="s">
        <v>15</v>
      </c>
      <c r="E51" s="29">
        <v>44013</v>
      </c>
      <c r="F51" s="28">
        <v>1</v>
      </c>
    </row>
    <row r="52" spans="1:6" x14ac:dyDescent="0.25">
      <c r="A52" s="30" t="s">
        <v>12</v>
      </c>
      <c r="B52" s="30" t="s">
        <v>13</v>
      </c>
      <c r="C52" s="28" t="s">
        <v>14</v>
      </c>
      <c r="D52" s="30" t="s">
        <v>15</v>
      </c>
      <c r="E52" s="29">
        <v>44018</v>
      </c>
      <c r="F52" s="28">
        <v>1</v>
      </c>
    </row>
    <row r="53" spans="1:6" x14ac:dyDescent="0.25">
      <c r="A53" s="30" t="s">
        <v>24</v>
      </c>
      <c r="B53" s="30" t="s">
        <v>61</v>
      </c>
      <c r="C53" s="28" t="s">
        <v>62</v>
      </c>
      <c r="D53" s="30" t="s">
        <v>15</v>
      </c>
      <c r="E53" s="29">
        <v>44035</v>
      </c>
      <c r="F53" s="28">
        <v>1</v>
      </c>
    </row>
    <row r="54" spans="1:6" x14ac:dyDescent="0.25">
      <c r="A54" s="30" t="s">
        <v>103</v>
      </c>
      <c r="B54" s="30" t="s">
        <v>262</v>
      </c>
      <c r="C54" s="28" t="s">
        <v>263</v>
      </c>
      <c r="D54" s="30" t="s">
        <v>27</v>
      </c>
      <c r="E54" s="29">
        <v>44046</v>
      </c>
      <c r="F54" s="28">
        <v>1</v>
      </c>
    </row>
    <row r="55" spans="1:6" x14ac:dyDescent="0.25">
      <c r="A55" s="30" t="s">
        <v>52</v>
      </c>
      <c r="B55" s="30" t="s">
        <v>218</v>
      </c>
      <c r="C55" s="28" t="s">
        <v>219</v>
      </c>
      <c r="D55" s="30" t="s">
        <v>66</v>
      </c>
      <c r="E55" s="29">
        <v>44048</v>
      </c>
      <c r="F55" s="28">
        <v>1</v>
      </c>
    </row>
    <row r="56" spans="1:6" x14ac:dyDescent="0.25">
      <c r="A56" s="30" t="s">
        <v>49</v>
      </c>
      <c r="B56" s="30" t="s">
        <v>196</v>
      </c>
      <c r="C56" s="28" t="s">
        <v>197</v>
      </c>
      <c r="D56" s="30" t="s">
        <v>66</v>
      </c>
      <c r="E56" s="29">
        <v>44054</v>
      </c>
      <c r="F56" s="28">
        <v>1</v>
      </c>
    </row>
    <row r="57" spans="1:6" x14ac:dyDescent="0.25">
      <c r="A57" s="30" t="s">
        <v>31</v>
      </c>
      <c r="B57" s="30" t="s">
        <v>264</v>
      </c>
      <c r="C57" s="28" t="s">
        <v>265</v>
      </c>
      <c r="D57" s="30" t="s">
        <v>15</v>
      </c>
      <c r="E57" s="29">
        <v>44056</v>
      </c>
      <c r="F57" s="28">
        <v>1</v>
      </c>
    </row>
    <row r="58" spans="1:6" x14ac:dyDescent="0.25">
      <c r="A58" s="30" t="s">
        <v>28</v>
      </c>
      <c r="B58" s="30" t="s">
        <v>29</v>
      </c>
      <c r="C58" s="28" t="s">
        <v>30</v>
      </c>
      <c r="D58" s="30" t="s">
        <v>15</v>
      </c>
      <c r="E58" s="29">
        <v>44064</v>
      </c>
      <c r="F58" s="28">
        <v>1</v>
      </c>
    </row>
    <row r="59" spans="1:6" x14ac:dyDescent="0.25">
      <c r="A59" s="30" t="s">
        <v>24</v>
      </c>
      <c r="B59" s="30" t="s">
        <v>152</v>
      </c>
      <c r="C59" s="28" t="s">
        <v>153</v>
      </c>
      <c r="D59" s="30" t="s">
        <v>27</v>
      </c>
      <c r="E59" s="29">
        <v>44065</v>
      </c>
      <c r="F59" s="28">
        <v>1</v>
      </c>
    </row>
    <row r="60" spans="1:6" x14ac:dyDescent="0.25">
      <c r="A60" s="30" t="s">
        <v>12</v>
      </c>
      <c r="B60" s="30" t="s">
        <v>13</v>
      </c>
      <c r="C60" s="28" t="s">
        <v>14</v>
      </c>
      <c r="D60" s="30" t="s">
        <v>15</v>
      </c>
      <c r="E60" s="29">
        <v>44076</v>
      </c>
      <c r="F60" s="28">
        <v>1</v>
      </c>
    </row>
    <row r="61" spans="1:6" x14ac:dyDescent="0.25">
      <c r="A61" s="30" t="s">
        <v>12</v>
      </c>
      <c r="B61" s="30" t="s">
        <v>13</v>
      </c>
      <c r="C61" s="28" t="s">
        <v>14</v>
      </c>
      <c r="D61" s="30" t="s">
        <v>15</v>
      </c>
      <c r="E61" s="29">
        <v>44076</v>
      </c>
      <c r="F61" s="28">
        <v>1</v>
      </c>
    </row>
    <row r="62" spans="1:6" x14ac:dyDescent="0.25">
      <c r="A62" s="30" t="s">
        <v>12</v>
      </c>
      <c r="B62" s="30" t="s">
        <v>13</v>
      </c>
      <c r="C62" s="28" t="s">
        <v>14</v>
      </c>
      <c r="D62" s="30" t="s">
        <v>27</v>
      </c>
      <c r="E62" s="29">
        <v>44083</v>
      </c>
      <c r="F62" s="28">
        <v>1</v>
      </c>
    </row>
    <row r="63" spans="1:6" x14ac:dyDescent="0.25">
      <c r="A63" s="30" t="s">
        <v>52</v>
      </c>
      <c r="B63" s="30" t="s">
        <v>53</v>
      </c>
      <c r="C63" s="28" t="s">
        <v>54</v>
      </c>
      <c r="D63" s="30" t="s">
        <v>66</v>
      </c>
      <c r="E63" s="29">
        <v>44084</v>
      </c>
      <c r="F63" s="28">
        <v>1</v>
      </c>
    </row>
    <row r="64" spans="1:6" x14ac:dyDescent="0.25">
      <c r="A64" s="30" t="s">
        <v>52</v>
      </c>
      <c r="B64" s="30" t="s">
        <v>53</v>
      </c>
      <c r="C64" s="28" t="s">
        <v>54</v>
      </c>
      <c r="D64" s="30" t="s">
        <v>27</v>
      </c>
      <c r="E64" s="29">
        <v>44084</v>
      </c>
      <c r="F64" s="28">
        <v>1</v>
      </c>
    </row>
    <row r="65" spans="1:6" x14ac:dyDescent="0.25">
      <c r="A65" s="30" t="s">
        <v>52</v>
      </c>
      <c r="B65" s="30" t="s">
        <v>53</v>
      </c>
      <c r="C65" s="28" t="s">
        <v>54</v>
      </c>
      <c r="D65" s="30" t="s">
        <v>27</v>
      </c>
      <c r="E65" s="29">
        <v>44084</v>
      </c>
      <c r="F65" s="28">
        <v>1</v>
      </c>
    </row>
    <row r="66" spans="1:6" x14ac:dyDescent="0.25">
      <c r="A66" s="30" t="s">
        <v>52</v>
      </c>
      <c r="B66" s="30" t="s">
        <v>53</v>
      </c>
      <c r="C66" s="28" t="s">
        <v>54</v>
      </c>
      <c r="D66" s="30" t="s">
        <v>66</v>
      </c>
      <c r="E66" s="29">
        <v>44085</v>
      </c>
      <c r="F66" s="28">
        <v>1</v>
      </c>
    </row>
    <row r="67" spans="1:6" x14ac:dyDescent="0.25">
      <c r="A67" s="30" t="s">
        <v>12</v>
      </c>
      <c r="B67" s="30" t="s">
        <v>13</v>
      </c>
      <c r="C67" s="28" t="s">
        <v>14</v>
      </c>
      <c r="D67" s="30" t="s">
        <v>15</v>
      </c>
      <c r="E67" s="29">
        <v>44090</v>
      </c>
      <c r="F67" s="28">
        <v>1</v>
      </c>
    </row>
    <row r="68" spans="1:6" x14ac:dyDescent="0.25">
      <c r="A68" s="30" t="s">
        <v>74</v>
      </c>
      <c r="B68" s="30" t="s">
        <v>75</v>
      </c>
      <c r="C68" s="28" t="s">
        <v>76</v>
      </c>
      <c r="D68" s="30" t="s">
        <v>15</v>
      </c>
      <c r="E68" s="29">
        <v>44091</v>
      </c>
      <c r="F68" s="28">
        <v>1</v>
      </c>
    </row>
    <row r="69" spans="1:6" x14ac:dyDescent="0.25">
      <c r="A69" s="30" t="s">
        <v>103</v>
      </c>
      <c r="B69" s="30" t="s">
        <v>119</v>
      </c>
      <c r="C69" s="28" t="s">
        <v>120</v>
      </c>
      <c r="D69" s="30" t="s">
        <v>79</v>
      </c>
      <c r="E69" s="29">
        <v>44092</v>
      </c>
      <c r="F69" s="28">
        <v>1</v>
      </c>
    </row>
    <row r="70" spans="1:6" x14ac:dyDescent="0.25">
      <c r="A70" s="30" t="s">
        <v>12</v>
      </c>
      <c r="B70" s="30" t="s">
        <v>13</v>
      </c>
      <c r="C70" s="28" t="s">
        <v>14</v>
      </c>
      <c r="D70" s="30" t="s">
        <v>15</v>
      </c>
      <c r="E70" s="29">
        <v>44096</v>
      </c>
      <c r="F70" s="28">
        <v>1</v>
      </c>
    </row>
    <row r="71" spans="1:6" x14ac:dyDescent="0.25">
      <c r="A71" s="30" t="s">
        <v>12</v>
      </c>
      <c r="B71" s="30" t="s">
        <v>13</v>
      </c>
      <c r="C71" s="28" t="s">
        <v>14</v>
      </c>
      <c r="D71" s="30" t="s">
        <v>15</v>
      </c>
      <c r="E71" s="29">
        <v>44106</v>
      </c>
      <c r="F71" s="28">
        <v>1</v>
      </c>
    </row>
    <row r="72" spans="1:6" x14ac:dyDescent="0.25">
      <c r="A72" s="30" t="s">
        <v>57</v>
      </c>
      <c r="B72" s="30" t="s">
        <v>212</v>
      </c>
      <c r="C72" s="28" t="s">
        <v>213</v>
      </c>
      <c r="D72" s="30" t="s">
        <v>15</v>
      </c>
      <c r="E72" s="29">
        <v>44106</v>
      </c>
      <c r="F72" s="28">
        <v>1</v>
      </c>
    </row>
    <row r="73" spans="1:6" x14ac:dyDescent="0.25">
      <c r="A73" s="30" t="s">
        <v>12</v>
      </c>
      <c r="B73" s="30" t="s">
        <v>13</v>
      </c>
      <c r="C73" s="28" t="s">
        <v>14</v>
      </c>
      <c r="D73" s="30" t="s">
        <v>66</v>
      </c>
      <c r="E73" s="29">
        <v>44110</v>
      </c>
      <c r="F73" s="28">
        <v>1</v>
      </c>
    </row>
    <row r="74" spans="1:6" x14ac:dyDescent="0.25">
      <c r="A74" s="30" t="s">
        <v>28</v>
      </c>
      <c r="B74" s="30" t="s">
        <v>29</v>
      </c>
      <c r="C74" s="28" t="s">
        <v>30</v>
      </c>
      <c r="D74" s="30" t="s">
        <v>15</v>
      </c>
      <c r="E74" s="29">
        <v>44118</v>
      </c>
      <c r="F74" s="28">
        <v>1</v>
      </c>
    </row>
    <row r="75" spans="1:6" x14ac:dyDescent="0.25">
      <c r="A75" s="30" t="s">
        <v>12</v>
      </c>
      <c r="B75" s="30" t="s">
        <v>13</v>
      </c>
      <c r="C75" s="28" t="s">
        <v>14</v>
      </c>
      <c r="D75" s="30" t="s">
        <v>15</v>
      </c>
      <c r="E75" s="29">
        <v>44119</v>
      </c>
      <c r="F75" s="28">
        <v>1</v>
      </c>
    </row>
    <row r="76" spans="1:6" x14ac:dyDescent="0.25">
      <c r="A76" s="30" t="s">
        <v>28</v>
      </c>
      <c r="B76" s="30" t="s">
        <v>37</v>
      </c>
      <c r="C76" s="28" t="s">
        <v>38</v>
      </c>
      <c r="D76" s="30" t="s">
        <v>27</v>
      </c>
      <c r="E76" s="29">
        <v>44123</v>
      </c>
      <c r="F76" s="28">
        <v>1</v>
      </c>
    </row>
    <row r="77" spans="1:6" x14ac:dyDescent="0.25">
      <c r="A77" s="30" t="s">
        <v>34</v>
      </c>
      <c r="B77" s="30" t="s">
        <v>266</v>
      </c>
      <c r="C77" s="28" t="s">
        <v>267</v>
      </c>
      <c r="D77" s="30" t="s">
        <v>79</v>
      </c>
      <c r="E77" s="29">
        <v>44127</v>
      </c>
      <c r="F77" s="28">
        <v>1</v>
      </c>
    </row>
    <row r="78" spans="1:6" x14ac:dyDescent="0.25">
      <c r="A78" s="30" t="s">
        <v>12</v>
      </c>
      <c r="B78" s="30" t="s">
        <v>13</v>
      </c>
      <c r="C78" s="28" t="s">
        <v>14</v>
      </c>
      <c r="D78" s="30" t="s">
        <v>15</v>
      </c>
      <c r="E78" s="29">
        <v>44130</v>
      </c>
      <c r="F78" s="28">
        <v>1</v>
      </c>
    </row>
    <row r="79" spans="1:6" x14ac:dyDescent="0.25">
      <c r="A79" s="30" t="s">
        <v>12</v>
      </c>
      <c r="B79" s="30" t="s">
        <v>13</v>
      </c>
      <c r="C79" s="28" t="s">
        <v>14</v>
      </c>
      <c r="D79" s="30" t="s">
        <v>15</v>
      </c>
      <c r="E79" s="29">
        <v>44132</v>
      </c>
      <c r="F79" s="28">
        <v>1</v>
      </c>
    </row>
    <row r="80" spans="1:6" x14ac:dyDescent="0.25">
      <c r="A80" s="30" t="s">
        <v>24</v>
      </c>
      <c r="B80" s="30" t="s">
        <v>268</v>
      </c>
      <c r="C80" s="28" t="s">
        <v>269</v>
      </c>
      <c r="D80" s="30" t="s">
        <v>27</v>
      </c>
      <c r="E80" s="29">
        <v>44135</v>
      </c>
      <c r="F80" s="28">
        <v>1</v>
      </c>
    </row>
    <row r="81" spans="1:6" x14ac:dyDescent="0.25">
      <c r="A81" s="30" t="s">
        <v>12</v>
      </c>
      <c r="B81" s="30" t="s">
        <v>13</v>
      </c>
      <c r="C81" s="28" t="s">
        <v>14</v>
      </c>
      <c r="D81" s="30" t="s">
        <v>66</v>
      </c>
      <c r="E81" s="29">
        <v>44141</v>
      </c>
      <c r="F81" s="28">
        <v>1</v>
      </c>
    </row>
    <row r="82" spans="1:6" x14ac:dyDescent="0.25">
      <c r="A82" s="30" t="s">
        <v>12</v>
      </c>
      <c r="B82" s="30" t="s">
        <v>13</v>
      </c>
      <c r="C82" s="28" t="s">
        <v>14</v>
      </c>
      <c r="D82" s="30" t="s">
        <v>15</v>
      </c>
      <c r="E82" s="29">
        <v>44147</v>
      </c>
      <c r="F82" s="28">
        <v>1</v>
      </c>
    </row>
    <row r="83" spans="1:6" x14ac:dyDescent="0.25">
      <c r="A83" s="30" t="s">
        <v>34</v>
      </c>
      <c r="B83" s="30" t="s">
        <v>270</v>
      </c>
      <c r="C83" s="28" t="s">
        <v>271</v>
      </c>
      <c r="D83" s="30" t="s">
        <v>15</v>
      </c>
      <c r="E83" s="29">
        <v>44147</v>
      </c>
      <c r="F83" s="28">
        <v>1</v>
      </c>
    </row>
    <row r="84" spans="1:6" x14ac:dyDescent="0.25">
      <c r="A84" s="30" t="s">
        <v>234</v>
      </c>
      <c r="B84" s="30" t="s">
        <v>272</v>
      </c>
      <c r="C84" s="28" t="s">
        <v>273</v>
      </c>
      <c r="D84" s="30" t="s">
        <v>79</v>
      </c>
      <c r="E84" s="29">
        <v>44151</v>
      </c>
      <c r="F84" s="28">
        <v>1</v>
      </c>
    </row>
    <row r="85" spans="1:6" x14ac:dyDescent="0.25">
      <c r="A85" s="30" t="s">
        <v>12</v>
      </c>
      <c r="B85" s="30" t="s">
        <v>13</v>
      </c>
      <c r="C85" s="28" t="s">
        <v>14</v>
      </c>
      <c r="D85" s="30" t="s">
        <v>15</v>
      </c>
      <c r="E85" s="29">
        <v>44152</v>
      </c>
      <c r="F85" s="28">
        <v>1</v>
      </c>
    </row>
    <row r="86" spans="1:6" x14ac:dyDescent="0.25">
      <c r="A86" s="30" t="s">
        <v>28</v>
      </c>
      <c r="B86" s="30" t="s">
        <v>29</v>
      </c>
      <c r="C86" s="28" t="s">
        <v>30</v>
      </c>
      <c r="D86" s="30" t="s">
        <v>15</v>
      </c>
      <c r="E86" s="29">
        <v>44153</v>
      </c>
      <c r="F86" s="28">
        <v>2</v>
      </c>
    </row>
    <row r="87" spans="1:6" x14ac:dyDescent="0.25">
      <c r="A87" s="30" t="s">
        <v>28</v>
      </c>
      <c r="B87" s="30" t="s">
        <v>216</v>
      </c>
      <c r="C87" s="28" t="s">
        <v>217</v>
      </c>
      <c r="D87" s="30" t="s">
        <v>15</v>
      </c>
      <c r="E87" s="29">
        <v>44154</v>
      </c>
      <c r="F87" s="28">
        <v>1</v>
      </c>
    </row>
    <row r="88" spans="1:6" x14ac:dyDescent="0.25">
      <c r="A88" s="30" t="s">
        <v>12</v>
      </c>
      <c r="B88" s="30" t="s">
        <v>13</v>
      </c>
      <c r="C88" s="28" t="s">
        <v>14</v>
      </c>
      <c r="D88" s="30" t="s">
        <v>15</v>
      </c>
      <c r="E88" s="29">
        <v>44154</v>
      </c>
      <c r="F88" s="28">
        <v>1</v>
      </c>
    </row>
    <row r="89" spans="1:6" x14ac:dyDescent="0.25">
      <c r="A89" s="30" t="s">
        <v>12</v>
      </c>
      <c r="B89" s="30" t="s">
        <v>13</v>
      </c>
      <c r="C89" s="28" t="s">
        <v>14</v>
      </c>
      <c r="D89" s="30" t="s">
        <v>15</v>
      </c>
      <c r="E89" s="29">
        <v>44160</v>
      </c>
      <c r="F89" s="28">
        <v>1</v>
      </c>
    </row>
    <row r="90" spans="1:6" x14ac:dyDescent="0.25">
      <c r="A90" s="30" t="s">
        <v>12</v>
      </c>
      <c r="B90" s="30" t="s">
        <v>13</v>
      </c>
      <c r="C90" s="28" t="s">
        <v>14</v>
      </c>
      <c r="D90" s="30" t="s">
        <v>15</v>
      </c>
      <c r="E90" s="29">
        <v>44161</v>
      </c>
      <c r="F90" s="28">
        <v>1</v>
      </c>
    </row>
    <row r="91" spans="1:6" x14ac:dyDescent="0.25">
      <c r="A91" s="30" t="s">
        <v>43</v>
      </c>
      <c r="B91" s="30" t="s">
        <v>43</v>
      </c>
      <c r="C91" s="28" t="s">
        <v>274</v>
      </c>
      <c r="D91" s="30" t="s">
        <v>15</v>
      </c>
      <c r="E91" s="29">
        <v>44162</v>
      </c>
      <c r="F91" s="28">
        <v>1</v>
      </c>
    </row>
    <row r="92" spans="1:6" x14ac:dyDescent="0.25">
      <c r="A92" s="30" t="s">
        <v>88</v>
      </c>
      <c r="B92" s="30" t="s">
        <v>275</v>
      </c>
      <c r="C92" s="28" t="s">
        <v>276</v>
      </c>
      <c r="D92" s="30" t="s">
        <v>15</v>
      </c>
      <c r="E92" s="29">
        <v>44166</v>
      </c>
      <c r="F92" s="28">
        <v>1</v>
      </c>
    </row>
    <row r="93" spans="1:6" x14ac:dyDescent="0.25">
      <c r="A93" s="30" t="s">
        <v>52</v>
      </c>
      <c r="B93" s="30" t="s">
        <v>53</v>
      </c>
      <c r="C93" s="28" t="s">
        <v>54</v>
      </c>
      <c r="D93" s="30" t="s">
        <v>27</v>
      </c>
      <c r="E93" s="29">
        <v>44169</v>
      </c>
      <c r="F93" s="28">
        <v>1</v>
      </c>
    </row>
    <row r="94" spans="1:6" x14ac:dyDescent="0.25">
      <c r="A94" s="30" t="s">
        <v>12</v>
      </c>
      <c r="B94" s="30" t="s">
        <v>13</v>
      </c>
      <c r="C94" s="28" t="s">
        <v>14</v>
      </c>
      <c r="D94" s="30" t="s">
        <v>15</v>
      </c>
      <c r="E94" s="29">
        <v>44172</v>
      </c>
      <c r="F94" s="28">
        <v>1</v>
      </c>
    </row>
    <row r="95" spans="1:6" x14ac:dyDescent="0.25">
      <c r="A95" s="30" t="s">
        <v>12</v>
      </c>
      <c r="B95" s="30" t="s">
        <v>13</v>
      </c>
      <c r="C95" s="28" t="s">
        <v>14</v>
      </c>
      <c r="D95" s="30" t="s">
        <v>27</v>
      </c>
      <c r="E95" s="29">
        <v>44172</v>
      </c>
      <c r="F95" s="28">
        <v>1</v>
      </c>
    </row>
    <row r="96" spans="1:6" x14ac:dyDescent="0.25">
      <c r="A96" s="30" t="s">
        <v>34</v>
      </c>
      <c r="B96" s="30" t="s">
        <v>270</v>
      </c>
      <c r="C96" s="28" t="s">
        <v>271</v>
      </c>
      <c r="D96" s="30" t="s">
        <v>15</v>
      </c>
      <c r="E96" s="29">
        <v>44181</v>
      </c>
      <c r="F96" s="28">
        <v>1</v>
      </c>
    </row>
    <row r="97" spans="1:6" x14ac:dyDescent="0.25">
      <c r="A97" s="30" t="s">
        <v>28</v>
      </c>
      <c r="B97" s="30" t="s">
        <v>29</v>
      </c>
      <c r="C97" s="28" t="s">
        <v>30</v>
      </c>
      <c r="D97" s="30" t="s">
        <v>15</v>
      </c>
      <c r="E97" s="29">
        <v>44187</v>
      </c>
      <c r="F97" s="28">
        <v>1</v>
      </c>
    </row>
    <row r="98" spans="1:6" x14ac:dyDescent="0.25">
      <c r="A98" s="30" t="s">
        <v>52</v>
      </c>
      <c r="B98" s="30" t="s">
        <v>53</v>
      </c>
      <c r="C98" s="28" t="s">
        <v>54</v>
      </c>
      <c r="D98" s="30" t="s">
        <v>27</v>
      </c>
      <c r="E98" s="29">
        <v>44190</v>
      </c>
      <c r="F98" s="28">
        <v>1</v>
      </c>
    </row>
    <row r="99" spans="1:6" x14ac:dyDescent="0.25">
      <c r="A99" s="30" t="s">
        <v>12</v>
      </c>
      <c r="B99" s="30" t="s">
        <v>13</v>
      </c>
      <c r="C99" s="28" t="s">
        <v>14</v>
      </c>
      <c r="D99" s="30" t="s">
        <v>15</v>
      </c>
      <c r="E99" s="29">
        <v>44194</v>
      </c>
      <c r="F99" s="28">
        <v>1</v>
      </c>
    </row>
    <row r="100" spans="1:6" x14ac:dyDescent="0.25">
      <c r="A100" s="30" t="s">
        <v>12</v>
      </c>
      <c r="B100" s="30" t="s">
        <v>13</v>
      </c>
      <c r="C100" s="28" t="s">
        <v>14</v>
      </c>
      <c r="D100" s="30" t="s">
        <v>15</v>
      </c>
      <c r="E100" s="29">
        <v>44195</v>
      </c>
      <c r="F100" s="28">
        <v>1</v>
      </c>
    </row>
    <row r="101" spans="1:6" x14ac:dyDescent="0.25">
      <c r="A101" s="55" t="s">
        <v>174</v>
      </c>
      <c r="B101" s="56"/>
      <c r="C101" s="56"/>
      <c r="D101" s="56"/>
      <c r="E101" s="57"/>
      <c r="F101" s="27">
        <f>SUM(F11:F100)</f>
        <v>91</v>
      </c>
    </row>
    <row r="102" spans="1:6" ht="38.25" customHeight="1" x14ac:dyDescent="0.25">
      <c r="A102" s="54" t="s">
        <v>277</v>
      </c>
      <c r="B102" s="54"/>
      <c r="C102" s="54"/>
      <c r="D102" s="54"/>
      <c r="E102" s="54"/>
      <c r="F102" s="54"/>
    </row>
    <row r="103" spans="1:6" x14ac:dyDescent="0.25">
      <c r="A103" s="21" t="s">
        <v>278</v>
      </c>
    </row>
    <row r="104" spans="1:6" x14ac:dyDescent="0.25">
      <c r="A104" s="21" t="s">
        <v>279</v>
      </c>
    </row>
  </sheetData>
  <mergeCells count="11">
    <mergeCell ref="A102:F102"/>
    <mergeCell ref="A6:F6"/>
    <mergeCell ref="A7:F7"/>
    <mergeCell ref="A8:F8"/>
    <mergeCell ref="A9:F9"/>
    <mergeCell ref="A101:E101"/>
    <mergeCell ref="A1:F1"/>
    <mergeCell ref="A2:F2"/>
    <mergeCell ref="A3:F3"/>
    <mergeCell ref="A4:F4"/>
    <mergeCell ref="A5:F5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77B7-FF7E-4BA1-B7EB-B82547DE8985}">
  <dimension ref="A1:P118"/>
  <sheetViews>
    <sheetView topLeftCell="A73" workbookViewId="0">
      <selection activeCell="K11" sqref="K11:P115"/>
    </sheetView>
  </sheetViews>
  <sheetFormatPr baseColWidth="10" defaultColWidth="8" defaultRowHeight="12.5" x14ac:dyDescent="0.25"/>
  <cols>
    <col min="1" max="1" width="12.25" style="19" customWidth="1"/>
    <col min="2" max="2" width="12.5" style="19" customWidth="1"/>
    <col min="3" max="3" width="13.58203125" style="19" customWidth="1"/>
    <col min="4" max="4" width="12.25" style="19" customWidth="1"/>
    <col min="5" max="5" width="10.58203125" style="19" customWidth="1"/>
    <col min="6" max="6" width="16.25" style="19" customWidth="1"/>
    <col min="7" max="10" width="8" style="19"/>
    <col min="11" max="11" width="12.5" style="19" customWidth="1"/>
    <col min="12" max="12" width="13.58203125" style="19" customWidth="1"/>
    <col min="13" max="13" width="10.58203125" style="19" customWidth="1"/>
    <col min="14" max="15" width="12.25" style="19" customWidth="1"/>
    <col min="16" max="16" width="16.25" style="19" customWidth="1"/>
    <col min="17" max="16384" width="8" style="19"/>
  </cols>
  <sheetData>
    <row r="1" spans="1:16" ht="14" x14ac:dyDescent="0.25">
      <c r="A1" s="52" t="s">
        <v>0</v>
      </c>
      <c r="B1" s="52"/>
      <c r="C1" s="52"/>
      <c r="D1" s="52"/>
      <c r="E1" s="52"/>
      <c r="F1" s="52"/>
    </row>
    <row r="2" spans="1:16" ht="14" x14ac:dyDescent="0.25">
      <c r="A2" s="52" t="s">
        <v>1</v>
      </c>
      <c r="B2" s="52"/>
      <c r="C2" s="52"/>
      <c r="D2" s="52"/>
      <c r="E2" s="52"/>
      <c r="F2" s="52"/>
    </row>
    <row r="3" spans="1:16" ht="14" x14ac:dyDescent="0.25">
      <c r="A3" s="52"/>
      <c r="B3" s="52"/>
      <c r="C3" s="52"/>
      <c r="D3" s="52"/>
      <c r="E3" s="52"/>
      <c r="F3" s="52"/>
    </row>
    <row r="4" spans="1:16" ht="14" x14ac:dyDescent="0.25">
      <c r="A4" s="52"/>
      <c r="B4" s="52"/>
      <c r="C4" s="52"/>
      <c r="D4" s="52"/>
      <c r="E4" s="52"/>
      <c r="F4" s="52"/>
    </row>
    <row r="5" spans="1:16" ht="14" x14ac:dyDescent="0.25">
      <c r="A5" s="52"/>
      <c r="B5" s="52"/>
      <c r="C5" s="52"/>
      <c r="D5" s="52"/>
      <c r="E5" s="52"/>
      <c r="F5" s="52"/>
    </row>
    <row r="6" spans="1:16" ht="14" x14ac:dyDescent="0.25">
      <c r="A6" s="52" t="s">
        <v>2</v>
      </c>
      <c r="B6" s="52"/>
      <c r="C6" s="52"/>
      <c r="D6" s="52"/>
      <c r="E6" s="52"/>
      <c r="F6" s="52"/>
    </row>
    <row r="7" spans="1:16" ht="14" x14ac:dyDescent="0.25">
      <c r="A7" s="52" t="s">
        <v>280</v>
      </c>
      <c r="B7" s="52"/>
      <c r="C7" s="52"/>
      <c r="D7" s="52"/>
      <c r="E7" s="52"/>
      <c r="F7" s="52"/>
    </row>
    <row r="8" spans="1:16" ht="14" x14ac:dyDescent="0.25">
      <c r="A8" s="52" t="s">
        <v>281</v>
      </c>
      <c r="B8" s="52"/>
      <c r="C8" s="52"/>
      <c r="D8" s="52"/>
      <c r="E8" s="52"/>
      <c r="F8" s="52"/>
    </row>
    <row r="9" spans="1:16" ht="14" x14ac:dyDescent="0.25">
      <c r="A9" s="52" t="s">
        <v>282</v>
      </c>
      <c r="B9" s="52"/>
      <c r="C9" s="52"/>
      <c r="D9" s="52"/>
      <c r="E9" s="52"/>
      <c r="F9" s="52"/>
    </row>
    <row r="10" spans="1:16" ht="18.75" customHeight="1" x14ac:dyDescent="0.25">
      <c r="A10" s="26" t="s">
        <v>9</v>
      </c>
      <c r="B10" s="32" t="s">
        <v>6</v>
      </c>
      <c r="C10" s="26" t="s">
        <v>7</v>
      </c>
      <c r="D10" s="31" t="s">
        <v>10</v>
      </c>
      <c r="E10" s="26" t="s">
        <v>283</v>
      </c>
      <c r="F10" s="32" t="s">
        <v>284</v>
      </c>
      <c r="K10" s="32" t="s">
        <v>6</v>
      </c>
      <c r="L10" s="26" t="s">
        <v>7</v>
      </c>
      <c r="M10" s="26" t="s">
        <v>283</v>
      </c>
      <c r="N10" s="26" t="s">
        <v>9</v>
      </c>
      <c r="O10" s="31" t="s">
        <v>10</v>
      </c>
      <c r="P10" s="32" t="s">
        <v>284</v>
      </c>
    </row>
    <row r="11" spans="1:16" x14ac:dyDescent="0.25">
      <c r="A11" s="35" t="s">
        <v>15</v>
      </c>
      <c r="B11" s="35" t="s">
        <v>28</v>
      </c>
      <c r="C11" s="38" t="s">
        <v>82</v>
      </c>
      <c r="D11" s="37">
        <v>44372</v>
      </c>
      <c r="E11" s="36" t="s">
        <v>83</v>
      </c>
      <c r="F11" s="34">
        <v>1</v>
      </c>
      <c r="K11" s="35" t="s">
        <v>28</v>
      </c>
      <c r="L11" s="38" t="s">
        <v>82</v>
      </c>
      <c r="M11" s="36" t="s">
        <v>83</v>
      </c>
      <c r="N11" s="35" t="s">
        <v>15</v>
      </c>
      <c r="O11" s="37">
        <v>44372</v>
      </c>
      <c r="P11" s="34">
        <v>1</v>
      </c>
    </row>
    <row r="12" spans="1:16" ht="15" customHeight="1" x14ac:dyDescent="0.25">
      <c r="A12" s="35" t="s">
        <v>15</v>
      </c>
      <c r="B12" s="35" t="s">
        <v>28</v>
      </c>
      <c r="C12" s="38" t="s">
        <v>82</v>
      </c>
      <c r="D12" s="37">
        <v>44426</v>
      </c>
      <c r="E12" s="36" t="s">
        <v>83</v>
      </c>
      <c r="F12" s="34">
        <v>1</v>
      </c>
      <c r="K12" s="35" t="s">
        <v>28</v>
      </c>
      <c r="L12" s="38" t="s">
        <v>82</v>
      </c>
      <c r="M12" s="36" t="s">
        <v>83</v>
      </c>
      <c r="N12" s="35" t="s">
        <v>15</v>
      </c>
      <c r="O12" s="37">
        <v>44426</v>
      </c>
      <c r="P12" s="34">
        <v>1</v>
      </c>
    </row>
    <row r="13" spans="1:16" x14ac:dyDescent="0.25">
      <c r="A13" s="35" t="s">
        <v>15</v>
      </c>
      <c r="B13" s="35" t="s">
        <v>24</v>
      </c>
      <c r="C13" s="38" t="s">
        <v>61</v>
      </c>
      <c r="D13" s="37">
        <v>44293</v>
      </c>
      <c r="E13" s="36" t="s">
        <v>62</v>
      </c>
      <c r="F13" s="34">
        <v>1</v>
      </c>
      <c r="K13" s="35" t="s">
        <v>24</v>
      </c>
      <c r="L13" s="38" t="s">
        <v>61</v>
      </c>
      <c r="M13" s="36" t="s">
        <v>62</v>
      </c>
      <c r="N13" s="35" t="s">
        <v>15</v>
      </c>
      <c r="O13" s="37">
        <v>44293</v>
      </c>
      <c r="P13" s="34">
        <v>1</v>
      </c>
    </row>
    <row r="14" spans="1:16" ht="16.5" customHeight="1" x14ac:dyDescent="0.25">
      <c r="A14" s="35" t="s">
        <v>15</v>
      </c>
      <c r="B14" s="35" t="s">
        <v>24</v>
      </c>
      <c r="C14" s="38" t="s">
        <v>61</v>
      </c>
      <c r="D14" s="37">
        <v>44372</v>
      </c>
      <c r="E14" s="36" t="s">
        <v>62</v>
      </c>
      <c r="F14" s="34">
        <v>1</v>
      </c>
      <c r="K14" s="35" t="s">
        <v>24</v>
      </c>
      <c r="L14" s="38" t="s">
        <v>61</v>
      </c>
      <c r="M14" s="36" t="s">
        <v>62</v>
      </c>
      <c r="N14" s="35" t="s">
        <v>15</v>
      </c>
      <c r="O14" s="37">
        <v>44372</v>
      </c>
      <c r="P14" s="34">
        <v>1</v>
      </c>
    </row>
    <row r="15" spans="1:16" x14ac:dyDescent="0.25">
      <c r="A15" s="35" t="s">
        <v>15</v>
      </c>
      <c r="B15" s="35" t="s">
        <v>24</v>
      </c>
      <c r="C15" s="38" t="s">
        <v>61</v>
      </c>
      <c r="D15" s="37">
        <v>44412</v>
      </c>
      <c r="E15" s="36" t="s">
        <v>62</v>
      </c>
      <c r="F15" s="34">
        <v>1</v>
      </c>
      <c r="K15" s="35" t="s">
        <v>24</v>
      </c>
      <c r="L15" s="38" t="s">
        <v>61</v>
      </c>
      <c r="M15" s="36" t="s">
        <v>62</v>
      </c>
      <c r="N15" s="35" t="s">
        <v>15</v>
      </c>
      <c r="O15" s="37">
        <v>44412</v>
      </c>
      <c r="P15" s="34">
        <v>1</v>
      </c>
    </row>
    <row r="16" spans="1:16" x14ac:dyDescent="0.25">
      <c r="A16" s="35" t="s">
        <v>15</v>
      </c>
      <c r="B16" s="35" t="s">
        <v>24</v>
      </c>
      <c r="C16" s="38" t="s">
        <v>61</v>
      </c>
      <c r="D16" s="37">
        <v>44469</v>
      </c>
      <c r="E16" s="36" t="s">
        <v>62</v>
      </c>
      <c r="F16" s="34">
        <v>1</v>
      </c>
      <c r="K16" s="35" t="s">
        <v>24</v>
      </c>
      <c r="L16" s="38" t="s">
        <v>61</v>
      </c>
      <c r="M16" s="36" t="s">
        <v>62</v>
      </c>
      <c r="N16" s="35" t="s">
        <v>15</v>
      </c>
      <c r="O16" s="37">
        <v>44469</v>
      </c>
      <c r="P16" s="34">
        <v>1</v>
      </c>
    </row>
    <row r="17" spans="1:16" x14ac:dyDescent="0.25">
      <c r="A17" s="35" t="s">
        <v>15</v>
      </c>
      <c r="B17" s="35" t="s">
        <v>24</v>
      </c>
      <c r="C17" s="38" t="s">
        <v>61</v>
      </c>
      <c r="D17" s="37">
        <v>44480</v>
      </c>
      <c r="E17" s="36" t="s">
        <v>62</v>
      </c>
      <c r="F17" s="34">
        <v>1</v>
      </c>
      <c r="K17" s="35" t="s">
        <v>24</v>
      </c>
      <c r="L17" s="38" t="s">
        <v>61</v>
      </c>
      <c r="M17" s="36" t="s">
        <v>62</v>
      </c>
      <c r="N17" s="35" t="s">
        <v>15</v>
      </c>
      <c r="O17" s="37">
        <v>44480</v>
      </c>
      <c r="P17" s="34">
        <v>1</v>
      </c>
    </row>
    <row r="18" spans="1:16" x14ac:dyDescent="0.25">
      <c r="A18" s="35" t="s">
        <v>15</v>
      </c>
      <c r="B18" s="35" t="s">
        <v>24</v>
      </c>
      <c r="C18" s="38" t="s">
        <v>61</v>
      </c>
      <c r="D18" s="37">
        <v>44504</v>
      </c>
      <c r="E18" s="36" t="s">
        <v>62</v>
      </c>
      <c r="F18" s="34">
        <v>1</v>
      </c>
      <c r="K18" s="35" t="s">
        <v>24</v>
      </c>
      <c r="L18" s="38" t="s">
        <v>61</v>
      </c>
      <c r="M18" s="36" t="s">
        <v>62</v>
      </c>
      <c r="N18" s="35" t="s">
        <v>15</v>
      </c>
      <c r="O18" s="37">
        <v>44504</v>
      </c>
      <c r="P18" s="34">
        <v>1</v>
      </c>
    </row>
    <row r="19" spans="1:16" x14ac:dyDescent="0.25">
      <c r="A19" s="35" t="s">
        <v>15</v>
      </c>
      <c r="B19" s="35" t="s">
        <v>24</v>
      </c>
      <c r="C19" s="38" t="s">
        <v>61</v>
      </c>
      <c r="D19" s="37">
        <v>44517</v>
      </c>
      <c r="E19" s="36" t="s">
        <v>62</v>
      </c>
      <c r="F19" s="34">
        <v>1</v>
      </c>
      <c r="K19" s="35" t="s">
        <v>24</v>
      </c>
      <c r="L19" s="38" t="s">
        <v>61</v>
      </c>
      <c r="M19" s="36" t="s">
        <v>62</v>
      </c>
      <c r="N19" s="35" t="s">
        <v>15</v>
      </c>
      <c r="O19" s="37">
        <v>44517</v>
      </c>
      <c r="P19" s="34">
        <v>1</v>
      </c>
    </row>
    <row r="20" spans="1:16" x14ac:dyDescent="0.25">
      <c r="A20" s="35" t="s">
        <v>15</v>
      </c>
      <c r="B20" s="35" t="s">
        <v>24</v>
      </c>
      <c r="C20" s="38" t="s">
        <v>128</v>
      </c>
      <c r="D20" s="37">
        <v>44545</v>
      </c>
      <c r="E20" s="36" t="s">
        <v>129</v>
      </c>
      <c r="F20" s="34">
        <v>1</v>
      </c>
      <c r="K20" s="35" t="s">
        <v>24</v>
      </c>
      <c r="L20" s="38" t="s">
        <v>128</v>
      </c>
      <c r="M20" s="36" t="s">
        <v>129</v>
      </c>
      <c r="N20" s="35" t="s">
        <v>15</v>
      </c>
      <c r="O20" s="37">
        <v>44545</v>
      </c>
      <c r="P20" s="34">
        <v>1</v>
      </c>
    </row>
    <row r="21" spans="1:16" x14ac:dyDescent="0.25">
      <c r="A21" s="35" t="s">
        <v>15</v>
      </c>
      <c r="B21" s="35" t="s">
        <v>88</v>
      </c>
      <c r="C21" s="38" t="s">
        <v>285</v>
      </c>
      <c r="D21" s="37">
        <v>44203</v>
      </c>
      <c r="E21" s="36" t="s">
        <v>286</v>
      </c>
      <c r="F21" s="34">
        <v>1</v>
      </c>
      <c r="K21" s="35" t="s">
        <v>88</v>
      </c>
      <c r="L21" s="38" t="s">
        <v>285</v>
      </c>
      <c r="M21" s="36" t="s">
        <v>286</v>
      </c>
      <c r="N21" s="35" t="s">
        <v>15</v>
      </c>
      <c r="O21" s="37">
        <v>44203</v>
      </c>
      <c r="P21" s="34">
        <v>1</v>
      </c>
    </row>
    <row r="22" spans="1:16" x14ac:dyDescent="0.25">
      <c r="A22" s="35" t="s">
        <v>15</v>
      </c>
      <c r="B22" s="35" t="s">
        <v>181</v>
      </c>
      <c r="C22" s="38" t="s">
        <v>287</v>
      </c>
      <c r="D22" s="37">
        <v>44256</v>
      </c>
      <c r="E22" s="36" t="s">
        <v>288</v>
      </c>
      <c r="F22" s="34">
        <v>1</v>
      </c>
      <c r="K22" s="35" t="s">
        <v>181</v>
      </c>
      <c r="L22" s="38" t="s">
        <v>287</v>
      </c>
      <c r="M22" s="36" t="s">
        <v>288</v>
      </c>
      <c r="N22" s="35" t="s">
        <v>15</v>
      </c>
      <c r="O22" s="37">
        <v>44256</v>
      </c>
      <c r="P22" s="34">
        <v>1</v>
      </c>
    </row>
    <row r="23" spans="1:16" x14ac:dyDescent="0.25">
      <c r="A23" s="35" t="s">
        <v>15</v>
      </c>
      <c r="B23" s="35" t="s">
        <v>97</v>
      </c>
      <c r="C23" s="38" t="s">
        <v>289</v>
      </c>
      <c r="D23" s="37">
        <v>44526</v>
      </c>
      <c r="E23" s="36" t="s">
        <v>290</v>
      </c>
      <c r="F23" s="34">
        <v>1</v>
      </c>
      <c r="K23" s="35" t="s">
        <v>97</v>
      </c>
      <c r="L23" s="38" t="s">
        <v>289</v>
      </c>
      <c r="M23" s="36" t="s">
        <v>290</v>
      </c>
      <c r="N23" s="35" t="s">
        <v>15</v>
      </c>
      <c r="O23" s="37">
        <v>44526</v>
      </c>
      <c r="P23" s="34">
        <v>1</v>
      </c>
    </row>
    <row r="24" spans="1:16" x14ac:dyDescent="0.25">
      <c r="A24" s="35" t="s">
        <v>15</v>
      </c>
      <c r="B24" s="35" t="s">
        <v>97</v>
      </c>
      <c r="C24" s="38" t="s">
        <v>291</v>
      </c>
      <c r="D24" s="37">
        <v>44421</v>
      </c>
      <c r="E24" s="36" t="s">
        <v>292</v>
      </c>
      <c r="F24" s="34">
        <v>1</v>
      </c>
      <c r="K24" s="35" t="s">
        <v>97</v>
      </c>
      <c r="L24" s="38" t="s">
        <v>291</v>
      </c>
      <c r="M24" s="36" t="s">
        <v>292</v>
      </c>
      <c r="N24" s="35" t="s">
        <v>15</v>
      </c>
      <c r="O24" s="37">
        <v>44421</v>
      </c>
      <c r="P24" s="34">
        <v>1</v>
      </c>
    </row>
    <row r="25" spans="1:16" x14ac:dyDescent="0.25">
      <c r="A25" s="35" t="s">
        <v>15</v>
      </c>
      <c r="B25" s="35" t="s">
        <v>97</v>
      </c>
      <c r="C25" s="38" t="s">
        <v>98</v>
      </c>
      <c r="D25" s="37">
        <v>44232</v>
      </c>
      <c r="E25" s="36" t="s">
        <v>99</v>
      </c>
      <c r="F25" s="34">
        <v>1</v>
      </c>
      <c r="K25" s="35" t="s">
        <v>97</v>
      </c>
      <c r="L25" s="38" t="s">
        <v>98</v>
      </c>
      <c r="M25" s="36" t="s">
        <v>99</v>
      </c>
      <c r="N25" s="35" t="s">
        <v>15</v>
      </c>
      <c r="O25" s="37">
        <v>44232</v>
      </c>
      <c r="P25" s="34">
        <v>1</v>
      </c>
    </row>
    <row r="26" spans="1:16" x14ac:dyDescent="0.25">
      <c r="A26" s="35" t="s">
        <v>15</v>
      </c>
      <c r="B26" s="35" t="s">
        <v>97</v>
      </c>
      <c r="C26" s="38" t="s">
        <v>98</v>
      </c>
      <c r="D26" s="37">
        <v>44454</v>
      </c>
      <c r="E26" s="36" t="s">
        <v>99</v>
      </c>
      <c r="F26" s="34">
        <v>1</v>
      </c>
      <c r="K26" s="35" t="s">
        <v>97</v>
      </c>
      <c r="L26" s="38" t="s">
        <v>98</v>
      </c>
      <c r="M26" s="36" t="s">
        <v>99</v>
      </c>
      <c r="N26" s="35" t="s">
        <v>15</v>
      </c>
      <c r="O26" s="37">
        <v>44454</v>
      </c>
      <c r="P26" s="34">
        <v>1</v>
      </c>
    </row>
    <row r="27" spans="1:16" x14ac:dyDescent="0.25">
      <c r="A27" s="35" t="s">
        <v>15</v>
      </c>
      <c r="B27" s="35" t="s">
        <v>12</v>
      </c>
      <c r="C27" s="38" t="s">
        <v>13</v>
      </c>
      <c r="D27" s="37">
        <v>44208</v>
      </c>
      <c r="E27" s="36" t="s">
        <v>14</v>
      </c>
      <c r="F27" s="34">
        <v>1</v>
      </c>
      <c r="K27" s="35" t="s">
        <v>12</v>
      </c>
      <c r="L27" s="38" t="s">
        <v>13</v>
      </c>
      <c r="M27" s="36" t="s">
        <v>14</v>
      </c>
      <c r="N27" s="35" t="s">
        <v>15</v>
      </c>
      <c r="O27" s="37">
        <v>44208</v>
      </c>
      <c r="P27" s="34">
        <v>1</v>
      </c>
    </row>
    <row r="28" spans="1:16" x14ac:dyDescent="0.25">
      <c r="A28" s="35" t="s">
        <v>15</v>
      </c>
      <c r="B28" s="35" t="s">
        <v>12</v>
      </c>
      <c r="C28" s="38" t="s">
        <v>13</v>
      </c>
      <c r="D28" s="37">
        <v>44224</v>
      </c>
      <c r="E28" s="36" t="s">
        <v>14</v>
      </c>
      <c r="F28" s="34">
        <v>1</v>
      </c>
      <c r="K28" s="35" t="s">
        <v>12</v>
      </c>
      <c r="L28" s="38" t="s">
        <v>13</v>
      </c>
      <c r="M28" s="36" t="s">
        <v>14</v>
      </c>
      <c r="N28" s="35" t="s">
        <v>15</v>
      </c>
      <c r="O28" s="37">
        <v>44224</v>
      </c>
      <c r="P28" s="34">
        <v>1</v>
      </c>
    </row>
    <row r="29" spans="1:16" x14ac:dyDescent="0.25">
      <c r="A29" s="35" t="s">
        <v>15</v>
      </c>
      <c r="B29" s="35" t="s">
        <v>12</v>
      </c>
      <c r="C29" s="38" t="s">
        <v>13</v>
      </c>
      <c r="D29" s="37">
        <v>44238</v>
      </c>
      <c r="E29" s="36" t="s">
        <v>14</v>
      </c>
      <c r="F29" s="34">
        <v>1</v>
      </c>
      <c r="K29" s="35" t="s">
        <v>12</v>
      </c>
      <c r="L29" s="38" t="s">
        <v>13</v>
      </c>
      <c r="M29" s="36" t="s">
        <v>14</v>
      </c>
      <c r="N29" s="35" t="s">
        <v>15</v>
      </c>
      <c r="O29" s="37">
        <v>44238</v>
      </c>
      <c r="P29" s="34">
        <v>1</v>
      </c>
    </row>
    <row r="30" spans="1:16" x14ac:dyDescent="0.25">
      <c r="A30" s="35" t="s">
        <v>15</v>
      </c>
      <c r="B30" s="35" t="s">
        <v>12</v>
      </c>
      <c r="C30" s="38" t="s">
        <v>13</v>
      </c>
      <c r="D30" s="37">
        <v>44243</v>
      </c>
      <c r="E30" s="36" t="s">
        <v>14</v>
      </c>
      <c r="F30" s="34">
        <v>1</v>
      </c>
      <c r="K30" s="35" t="s">
        <v>12</v>
      </c>
      <c r="L30" s="38" t="s">
        <v>13</v>
      </c>
      <c r="M30" s="36" t="s">
        <v>14</v>
      </c>
      <c r="N30" s="35" t="s">
        <v>15</v>
      </c>
      <c r="O30" s="37">
        <v>44243</v>
      </c>
      <c r="P30" s="34">
        <v>1</v>
      </c>
    </row>
    <row r="31" spans="1:16" x14ac:dyDescent="0.25">
      <c r="A31" s="35" t="s">
        <v>15</v>
      </c>
      <c r="B31" s="35" t="s">
        <v>12</v>
      </c>
      <c r="C31" s="38" t="s">
        <v>13</v>
      </c>
      <c r="D31" s="37">
        <v>44257</v>
      </c>
      <c r="E31" s="36" t="s">
        <v>14</v>
      </c>
      <c r="F31" s="34">
        <v>1</v>
      </c>
      <c r="K31" s="35" t="s">
        <v>12</v>
      </c>
      <c r="L31" s="38" t="s">
        <v>13</v>
      </c>
      <c r="M31" s="36" t="s">
        <v>14</v>
      </c>
      <c r="N31" s="35" t="s">
        <v>15</v>
      </c>
      <c r="O31" s="37">
        <v>44257</v>
      </c>
      <c r="P31" s="34">
        <v>1</v>
      </c>
    </row>
    <row r="32" spans="1:16" x14ac:dyDescent="0.25">
      <c r="A32" s="35" t="s">
        <v>15</v>
      </c>
      <c r="B32" s="35" t="s">
        <v>12</v>
      </c>
      <c r="C32" s="38" t="s">
        <v>13</v>
      </c>
      <c r="D32" s="37">
        <v>44260</v>
      </c>
      <c r="E32" s="36" t="s">
        <v>14</v>
      </c>
      <c r="F32" s="34">
        <v>1</v>
      </c>
      <c r="K32" s="35" t="s">
        <v>12</v>
      </c>
      <c r="L32" s="38" t="s">
        <v>13</v>
      </c>
      <c r="M32" s="36" t="s">
        <v>14</v>
      </c>
      <c r="N32" s="35" t="s">
        <v>15</v>
      </c>
      <c r="O32" s="37">
        <v>44260</v>
      </c>
      <c r="P32" s="34">
        <v>1</v>
      </c>
    </row>
    <row r="33" spans="1:16" x14ac:dyDescent="0.25">
      <c r="A33" s="35" t="s">
        <v>15</v>
      </c>
      <c r="B33" s="35" t="s">
        <v>12</v>
      </c>
      <c r="C33" s="38" t="s">
        <v>13</v>
      </c>
      <c r="D33" s="37">
        <v>44271</v>
      </c>
      <c r="E33" s="36" t="s">
        <v>14</v>
      </c>
      <c r="F33" s="34">
        <v>1</v>
      </c>
      <c r="K33" s="35" t="s">
        <v>12</v>
      </c>
      <c r="L33" s="38" t="s">
        <v>13</v>
      </c>
      <c r="M33" s="36" t="s">
        <v>14</v>
      </c>
      <c r="N33" s="35" t="s">
        <v>15</v>
      </c>
      <c r="O33" s="37">
        <v>44271</v>
      </c>
      <c r="P33" s="34">
        <v>1</v>
      </c>
    </row>
    <row r="34" spans="1:16" x14ac:dyDescent="0.25">
      <c r="A34" s="35" t="s">
        <v>15</v>
      </c>
      <c r="B34" s="35" t="s">
        <v>12</v>
      </c>
      <c r="C34" s="38" t="s">
        <v>13</v>
      </c>
      <c r="D34" s="37">
        <v>44307</v>
      </c>
      <c r="E34" s="36" t="s">
        <v>14</v>
      </c>
      <c r="F34" s="34">
        <v>1</v>
      </c>
      <c r="K34" s="35" t="s">
        <v>12</v>
      </c>
      <c r="L34" s="38" t="s">
        <v>13</v>
      </c>
      <c r="M34" s="36" t="s">
        <v>14</v>
      </c>
      <c r="N34" s="35" t="s">
        <v>15</v>
      </c>
      <c r="O34" s="37">
        <v>44307</v>
      </c>
      <c r="P34" s="34">
        <v>1</v>
      </c>
    </row>
    <row r="35" spans="1:16" x14ac:dyDescent="0.25">
      <c r="A35" s="35" t="s">
        <v>15</v>
      </c>
      <c r="B35" s="35" t="s">
        <v>12</v>
      </c>
      <c r="C35" s="38" t="s">
        <v>13</v>
      </c>
      <c r="D35" s="37">
        <v>44348</v>
      </c>
      <c r="E35" s="36" t="s">
        <v>14</v>
      </c>
      <c r="F35" s="34">
        <v>1</v>
      </c>
      <c r="K35" s="35" t="s">
        <v>12</v>
      </c>
      <c r="L35" s="38" t="s">
        <v>13</v>
      </c>
      <c r="M35" s="36" t="s">
        <v>14</v>
      </c>
      <c r="N35" s="35" t="s">
        <v>15</v>
      </c>
      <c r="O35" s="37">
        <v>44348</v>
      </c>
      <c r="P35" s="34">
        <v>1</v>
      </c>
    </row>
    <row r="36" spans="1:16" x14ac:dyDescent="0.25">
      <c r="A36" s="35" t="s">
        <v>15</v>
      </c>
      <c r="B36" s="35" t="s">
        <v>12</v>
      </c>
      <c r="C36" s="38" t="s">
        <v>13</v>
      </c>
      <c r="D36" s="37">
        <v>44351</v>
      </c>
      <c r="E36" s="36" t="s">
        <v>14</v>
      </c>
      <c r="F36" s="34">
        <v>1</v>
      </c>
      <c r="K36" s="35" t="s">
        <v>12</v>
      </c>
      <c r="L36" s="38" t="s">
        <v>13</v>
      </c>
      <c r="M36" s="36" t="s">
        <v>14</v>
      </c>
      <c r="N36" s="35" t="s">
        <v>15</v>
      </c>
      <c r="O36" s="37">
        <v>44351</v>
      </c>
      <c r="P36" s="34">
        <v>1</v>
      </c>
    </row>
    <row r="37" spans="1:16" x14ac:dyDescent="0.25">
      <c r="A37" s="35" t="s">
        <v>15</v>
      </c>
      <c r="B37" s="35" t="s">
        <v>12</v>
      </c>
      <c r="C37" s="38" t="s">
        <v>13</v>
      </c>
      <c r="D37" s="37">
        <v>44356</v>
      </c>
      <c r="E37" s="36" t="s">
        <v>14</v>
      </c>
      <c r="F37" s="34">
        <v>1</v>
      </c>
      <c r="K37" s="35" t="s">
        <v>12</v>
      </c>
      <c r="L37" s="38" t="s">
        <v>13</v>
      </c>
      <c r="M37" s="36" t="s">
        <v>14</v>
      </c>
      <c r="N37" s="35" t="s">
        <v>15</v>
      </c>
      <c r="O37" s="37">
        <v>44356</v>
      </c>
      <c r="P37" s="34">
        <v>1</v>
      </c>
    </row>
    <row r="38" spans="1:16" x14ac:dyDescent="0.25">
      <c r="A38" s="35" t="s">
        <v>15</v>
      </c>
      <c r="B38" s="35" t="s">
        <v>12</v>
      </c>
      <c r="C38" s="38" t="s">
        <v>13</v>
      </c>
      <c r="D38" s="37">
        <v>44371</v>
      </c>
      <c r="E38" s="36" t="s">
        <v>14</v>
      </c>
      <c r="F38" s="34">
        <v>1</v>
      </c>
      <c r="K38" s="35" t="s">
        <v>12</v>
      </c>
      <c r="L38" s="38" t="s">
        <v>13</v>
      </c>
      <c r="M38" s="36" t="s">
        <v>14</v>
      </c>
      <c r="N38" s="35" t="s">
        <v>15</v>
      </c>
      <c r="O38" s="37">
        <v>44371</v>
      </c>
      <c r="P38" s="34">
        <v>1</v>
      </c>
    </row>
    <row r="39" spans="1:16" x14ac:dyDescent="0.25">
      <c r="A39" s="35" t="s">
        <v>15</v>
      </c>
      <c r="B39" s="35" t="s">
        <v>12</v>
      </c>
      <c r="C39" s="38" t="s">
        <v>13</v>
      </c>
      <c r="D39" s="37">
        <v>44391</v>
      </c>
      <c r="E39" s="36" t="s">
        <v>14</v>
      </c>
      <c r="F39" s="34">
        <v>1</v>
      </c>
      <c r="K39" s="35" t="s">
        <v>12</v>
      </c>
      <c r="L39" s="38" t="s">
        <v>13</v>
      </c>
      <c r="M39" s="36" t="s">
        <v>14</v>
      </c>
      <c r="N39" s="35" t="s">
        <v>15</v>
      </c>
      <c r="O39" s="37">
        <v>44391</v>
      </c>
      <c r="P39" s="34">
        <v>1</v>
      </c>
    </row>
    <row r="40" spans="1:16" x14ac:dyDescent="0.25">
      <c r="A40" s="35" t="s">
        <v>15</v>
      </c>
      <c r="B40" s="35" t="s">
        <v>63</v>
      </c>
      <c r="C40" s="38" t="s">
        <v>64</v>
      </c>
      <c r="D40" s="37">
        <v>44451</v>
      </c>
      <c r="E40" s="36" t="s">
        <v>65</v>
      </c>
      <c r="F40" s="34">
        <v>1</v>
      </c>
      <c r="K40" s="35" t="s">
        <v>63</v>
      </c>
      <c r="L40" s="38" t="s">
        <v>64</v>
      </c>
      <c r="M40" s="36" t="s">
        <v>65</v>
      </c>
      <c r="N40" s="35" t="s">
        <v>15</v>
      </c>
      <c r="O40" s="37">
        <v>44451</v>
      </c>
      <c r="P40" s="34">
        <v>1</v>
      </c>
    </row>
    <row r="41" spans="1:16" x14ac:dyDescent="0.25">
      <c r="A41" s="35" t="s">
        <v>15</v>
      </c>
      <c r="B41" s="35" t="s">
        <v>63</v>
      </c>
      <c r="C41" s="38" t="s">
        <v>293</v>
      </c>
      <c r="D41" s="37">
        <v>44411</v>
      </c>
      <c r="E41" s="36" t="s">
        <v>294</v>
      </c>
      <c r="F41" s="34">
        <v>1</v>
      </c>
      <c r="K41" s="35" t="s">
        <v>63</v>
      </c>
      <c r="L41" s="38" t="s">
        <v>293</v>
      </c>
      <c r="M41" s="36" t="s">
        <v>294</v>
      </c>
      <c r="N41" s="35" t="s">
        <v>15</v>
      </c>
      <c r="O41" s="37">
        <v>44411</v>
      </c>
      <c r="P41" s="34">
        <v>1</v>
      </c>
    </row>
    <row r="42" spans="1:16" x14ac:dyDescent="0.25">
      <c r="A42" s="35" t="s">
        <v>15</v>
      </c>
      <c r="B42" s="35" t="s">
        <v>63</v>
      </c>
      <c r="C42" s="38" t="s">
        <v>295</v>
      </c>
      <c r="D42" s="37">
        <v>44459</v>
      </c>
      <c r="E42" s="36" t="s">
        <v>296</v>
      </c>
      <c r="F42" s="34">
        <v>1</v>
      </c>
      <c r="K42" s="35" t="s">
        <v>63</v>
      </c>
      <c r="L42" s="38" t="s">
        <v>295</v>
      </c>
      <c r="M42" s="36" t="s">
        <v>296</v>
      </c>
      <c r="N42" s="35" t="s">
        <v>15</v>
      </c>
      <c r="O42" s="37">
        <v>44459</v>
      </c>
      <c r="P42" s="34">
        <v>1</v>
      </c>
    </row>
    <row r="43" spans="1:16" x14ac:dyDescent="0.25">
      <c r="A43" s="35" t="s">
        <v>15</v>
      </c>
      <c r="B43" s="35" t="s">
        <v>49</v>
      </c>
      <c r="C43" s="38" t="s">
        <v>50</v>
      </c>
      <c r="D43" s="37">
        <v>44489</v>
      </c>
      <c r="E43" s="36" t="s">
        <v>51</v>
      </c>
      <c r="F43" s="34">
        <v>1</v>
      </c>
      <c r="K43" s="35" t="s">
        <v>49</v>
      </c>
      <c r="L43" s="38" t="s">
        <v>50</v>
      </c>
      <c r="M43" s="36" t="s">
        <v>51</v>
      </c>
      <c r="N43" s="35" t="s">
        <v>15</v>
      </c>
      <c r="O43" s="37">
        <v>44489</v>
      </c>
      <c r="P43" s="34">
        <v>1</v>
      </c>
    </row>
    <row r="44" spans="1:16" x14ac:dyDescent="0.25">
      <c r="A44" s="35" t="s">
        <v>15</v>
      </c>
      <c r="B44" s="35" t="s">
        <v>137</v>
      </c>
      <c r="C44" s="38" t="s">
        <v>202</v>
      </c>
      <c r="D44" s="37">
        <v>44414</v>
      </c>
      <c r="E44" s="36" t="s">
        <v>203</v>
      </c>
      <c r="F44" s="34">
        <v>1</v>
      </c>
      <c r="K44" s="35" t="s">
        <v>137</v>
      </c>
      <c r="L44" s="38" t="s">
        <v>202</v>
      </c>
      <c r="M44" s="36" t="s">
        <v>203</v>
      </c>
      <c r="N44" s="35" t="s">
        <v>15</v>
      </c>
      <c r="O44" s="37">
        <v>44414</v>
      </c>
      <c r="P44" s="34">
        <v>1</v>
      </c>
    </row>
    <row r="45" spans="1:16" x14ac:dyDescent="0.25">
      <c r="A45" s="35" t="s">
        <v>15</v>
      </c>
      <c r="B45" s="35" t="s">
        <v>137</v>
      </c>
      <c r="C45" s="38" t="s">
        <v>297</v>
      </c>
      <c r="D45" s="37">
        <v>44454</v>
      </c>
      <c r="E45" s="36" t="s">
        <v>298</v>
      </c>
      <c r="F45" s="34">
        <v>1</v>
      </c>
      <c r="K45" s="35" t="s">
        <v>137</v>
      </c>
      <c r="L45" s="38" t="s">
        <v>297</v>
      </c>
      <c r="M45" s="36" t="s">
        <v>298</v>
      </c>
      <c r="N45" s="35" t="s">
        <v>15</v>
      </c>
      <c r="O45" s="37">
        <v>44454</v>
      </c>
      <c r="P45" s="34">
        <v>1</v>
      </c>
    </row>
    <row r="46" spans="1:16" x14ac:dyDescent="0.25">
      <c r="A46" s="35" t="s">
        <v>15</v>
      </c>
      <c r="B46" s="35" t="s">
        <v>137</v>
      </c>
      <c r="C46" s="38" t="s">
        <v>299</v>
      </c>
      <c r="D46" s="37">
        <v>44484</v>
      </c>
      <c r="E46" s="36" t="s">
        <v>300</v>
      </c>
      <c r="F46" s="34">
        <v>1</v>
      </c>
      <c r="K46" s="35" t="s">
        <v>137</v>
      </c>
      <c r="L46" s="38" t="s">
        <v>299</v>
      </c>
      <c r="M46" s="36" t="s">
        <v>300</v>
      </c>
      <c r="N46" s="35" t="s">
        <v>15</v>
      </c>
      <c r="O46" s="37">
        <v>44484</v>
      </c>
      <c r="P46" s="34">
        <v>1</v>
      </c>
    </row>
    <row r="47" spans="1:16" x14ac:dyDescent="0.25">
      <c r="A47" s="35" t="s">
        <v>15</v>
      </c>
      <c r="B47" s="35" t="s">
        <v>137</v>
      </c>
      <c r="C47" s="38" t="s">
        <v>301</v>
      </c>
      <c r="D47" s="37">
        <v>44449</v>
      </c>
      <c r="E47" s="36" t="s">
        <v>302</v>
      </c>
      <c r="F47" s="34">
        <v>1</v>
      </c>
      <c r="K47" s="35" t="s">
        <v>137</v>
      </c>
      <c r="L47" s="38" t="s">
        <v>301</v>
      </c>
      <c r="M47" s="36" t="s">
        <v>302</v>
      </c>
      <c r="N47" s="35" t="s">
        <v>15</v>
      </c>
      <c r="O47" s="37">
        <v>44449</v>
      </c>
      <c r="P47" s="34">
        <v>1</v>
      </c>
    </row>
    <row r="48" spans="1:16" x14ac:dyDescent="0.25">
      <c r="A48" s="35" t="s">
        <v>15</v>
      </c>
      <c r="B48" s="35" t="s">
        <v>137</v>
      </c>
      <c r="C48" s="38" t="s">
        <v>224</v>
      </c>
      <c r="D48" s="37">
        <v>44278</v>
      </c>
      <c r="E48" s="36" t="s">
        <v>225</v>
      </c>
      <c r="F48" s="34">
        <v>1</v>
      </c>
      <c r="K48" s="35" t="s">
        <v>137</v>
      </c>
      <c r="L48" s="38" t="s">
        <v>224</v>
      </c>
      <c r="M48" s="36" t="s">
        <v>225</v>
      </c>
      <c r="N48" s="35" t="s">
        <v>15</v>
      </c>
      <c r="O48" s="37">
        <v>44278</v>
      </c>
      <c r="P48" s="34">
        <v>1</v>
      </c>
    </row>
    <row r="49" spans="1:16" x14ac:dyDescent="0.25">
      <c r="A49" s="35" t="s">
        <v>15</v>
      </c>
      <c r="B49" s="35" t="s">
        <v>137</v>
      </c>
      <c r="C49" s="38" t="s">
        <v>224</v>
      </c>
      <c r="D49" s="37">
        <v>44321</v>
      </c>
      <c r="E49" s="36" t="s">
        <v>225</v>
      </c>
      <c r="F49" s="34">
        <v>1</v>
      </c>
      <c r="K49" s="35" t="s">
        <v>137</v>
      </c>
      <c r="L49" s="38" t="s">
        <v>224</v>
      </c>
      <c r="M49" s="36" t="s">
        <v>225</v>
      </c>
      <c r="N49" s="35" t="s">
        <v>15</v>
      </c>
      <c r="O49" s="37">
        <v>44321</v>
      </c>
      <c r="P49" s="34">
        <v>1</v>
      </c>
    </row>
    <row r="50" spans="1:16" x14ac:dyDescent="0.25">
      <c r="A50" s="35" t="s">
        <v>15</v>
      </c>
      <c r="B50" s="35" t="s">
        <v>137</v>
      </c>
      <c r="C50" s="38" t="s">
        <v>224</v>
      </c>
      <c r="D50" s="37">
        <v>44411</v>
      </c>
      <c r="E50" s="36" t="s">
        <v>225</v>
      </c>
      <c r="F50" s="34">
        <v>1</v>
      </c>
      <c r="K50" s="35" t="s">
        <v>137</v>
      </c>
      <c r="L50" s="38" t="s">
        <v>224</v>
      </c>
      <c r="M50" s="36" t="s">
        <v>225</v>
      </c>
      <c r="N50" s="35" t="s">
        <v>15</v>
      </c>
      <c r="O50" s="37">
        <v>44411</v>
      </c>
      <c r="P50" s="34">
        <v>1</v>
      </c>
    </row>
    <row r="51" spans="1:16" x14ac:dyDescent="0.25">
      <c r="A51" s="35" t="s">
        <v>15</v>
      </c>
      <c r="B51" s="35" t="s">
        <v>137</v>
      </c>
      <c r="C51" s="38" t="s">
        <v>303</v>
      </c>
      <c r="D51" s="37">
        <v>44300</v>
      </c>
      <c r="E51" s="36" t="s">
        <v>304</v>
      </c>
      <c r="F51" s="34">
        <v>1</v>
      </c>
      <c r="K51" s="35" t="s">
        <v>137</v>
      </c>
      <c r="L51" s="38" t="s">
        <v>303</v>
      </c>
      <c r="M51" s="36" t="s">
        <v>304</v>
      </c>
      <c r="N51" s="35" t="s">
        <v>15</v>
      </c>
      <c r="O51" s="37">
        <v>44300</v>
      </c>
      <c r="P51" s="34">
        <v>1</v>
      </c>
    </row>
    <row r="52" spans="1:16" x14ac:dyDescent="0.25">
      <c r="A52" s="35" t="s">
        <v>15</v>
      </c>
      <c r="B52" s="35" t="s">
        <v>74</v>
      </c>
      <c r="C52" s="38" t="s">
        <v>75</v>
      </c>
      <c r="D52" s="37">
        <v>44236</v>
      </c>
      <c r="E52" s="36" t="s">
        <v>76</v>
      </c>
      <c r="F52" s="34">
        <v>1</v>
      </c>
      <c r="K52" s="35" t="s">
        <v>74</v>
      </c>
      <c r="L52" s="38" t="s">
        <v>75</v>
      </c>
      <c r="M52" s="36" t="s">
        <v>76</v>
      </c>
      <c r="N52" s="35" t="s">
        <v>15</v>
      </c>
      <c r="O52" s="37">
        <v>44236</v>
      </c>
      <c r="P52" s="34">
        <v>1</v>
      </c>
    </row>
    <row r="53" spans="1:16" x14ac:dyDescent="0.25">
      <c r="A53" s="35" t="s">
        <v>15</v>
      </c>
      <c r="B53" s="35" t="s">
        <v>74</v>
      </c>
      <c r="C53" s="38" t="s">
        <v>75</v>
      </c>
      <c r="D53" s="37">
        <v>44249</v>
      </c>
      <c r="E53" s="36" t="s">
        <v>76</v>
      </c>
      <c r="F53" s="34">
        <v>1</v>
      </c>
      <c r="K53" s="35" t="s">
        <v>74</v>
      </c>
      <c r="L53" s="38" t="s">
        <v>75</v>
      </c>
      <c r="M53" s="36" t="s">
        <v>76</v>
      </c>
      <c r="N53" s="35" t="s">
        <v>15</v>
      </c>
      <c r="O53" s="37">
        <v>44249</v>
      </c>
      <c r="P53" s="34">
        <v>1</v>
      </c>
    </row>
    <row r="54" spans="1:16" x14ac:dyDescent="0.25">
      <c r="A54" s="35" t="s">
        <v>15</v>
      </c>
      <c r="B54" s="35" t="s">
        <v>34</v>
      </c>
      <c r="C54" s="38" t="s">
        <v>84</v>
      </c>
      <c r="D54" s="37">
        <v>44446</v>
      </c>
      <c r="E54" s="36" t="s">
        <v>85</v>
      </c>
      <c r="F54" s="34">
        <v>1</v>
      </c>
      <c r="K54" s="35" t="s">
        <v>34</v>
      </c>
      <c r="L54" s="38" t="s">
        <v>84</v>
      </c>
      <c r="M54" s="36" t="s">
        <v>85</v>
      </c>
      <c r="N54" s="35" t="s">
        <v>15</v>
      </c>
      <c r="O54" s="37">
        <v>44446</v>
      </c>
      <c r="P54" s="34">
        <v>1</v>
      </c>
    </row>
    <row r="55" spans="1:16" x14ac:dyDescent="0.25">
      <c r="A55" s="35" t="s">
        <v>15</v>
      </c>
      <c r="B55" s="35" t="s">
        <v>43</v>
      </c>
      <c r="C55" s="38" t="s">
        <v>140</v>
      </c>
      <c r="D55" s="37">
        <v>44281</v>
      </c>
      <c r="E55" s="36" t="s">
        <v>141</v>
      </c>
      <c r="F55" s="34">
        <v>1</v>
      </c>
      <c r="K55" s="35" t="s">
        <v>43</v>
      </c>
      <c r="L55" s="38" t="s">
        <v>140</v>
      </c>
      <c r="M55" s="36" t="s">
        <v>141</v>
      </c>
      <c r="N55" s="35" t="s">
        <v>15</v>
      </c>
      <c r="O55" s="37">
        <v>44281</v>
      </c>
      <c r="P55" s="34">
        <v>1</v>
      </c>
    </row>
    <row r="56" spans="1:16" x14ac:dyDescent="0.25">
      <c r="A56" s="35" t="s">
        <v>15</v>
      </c>
      <c r="B56" s="35" t="s">
        <v>31</v>
      </c>
      <c r="C56" s="38" t="s">
        <v>305</v>
      </c>
      <c r="D56" s="37">
        <v>44305</v>
      </c>
      <c r="E56" s="36" t="s">
        <v>306</v>
      </c>
      <c r="F56" s="34">
        <v>1</v>
      </c>
      <c r="K56" s="35" t="s">
        <v>31</v>
      </c>
      <c r="L56" s="38" t="s">
        <v>305</v>
      </c>
      <c r="M56" s="36" t="s">
        <v>306</v>
      </c>
      <c r="N56" s="35" t="s">
        <v>15</v>
      </c>
      <c r="O56" s="37">
        <v>44305</v>
      </c>
      <c r="P56" s="34">
        <v>1</v>
      </c>
    </row>
    <row r="57" spans="1:16" x14ac:dyDescent="0.25">
      <c r="A57" s="35" t="s">
        <v>15</v>
      </c>
      <c r="B57" s="35" t="s">
        <v>52</v>
      </c>
      <c r="C57" s="38" t="s">
        <v>53</v>
      </c>
      <c r="D57" s="37">
        <v>44229</v>
      </c>
      <c r="E57" s="36" t="s">
        <v>54</v>
      </c>
      <c r="F57" s="34">
        <v>1</v>
      </c>
      <c r="K57" s="35" t="s">
        <v>52</v>
      </c>
      <c r="L57" s="38" t="s">
        <v>53</v>
      </c>
      <c r="M57" s="36" t="s">
        <v>54</v>
      </c>
      <c r="N57" s="35" t="s">
        <v>15</v>
      </c>
      <c r="O57" s="37">
        <v>44229</v>
      </c>
      <c r="P57" s="34">
        <v>1</v>
      </c>
    </row>
    <row r="58" spans="1:16" x14ac:dyDescent="0.25">
      <c r="A58" s="35" t="s">
        <v>15</v>
      </c>
      <c r="B58" s="35" t="s">
        <v>52</v>
      </c>
      <c r="C58" s="38" t="s">
        <v>53</v>
      </c>
      <c r="D58" s="37">
        <v>44250</v>
      </c>
      <c r="E58" s="36" t="s">
        <v>54</v>
      </c>
      <c r="F58" s="34">
        <v>1</v>
      </c>
      <c r="K58" s="35" t="s">
        <v>52</v>
      </c>
      <c r="L58" s="38" t="s">
        <v>53</v>
      </c>
      <c r="M58" s="36" t="s">
        <v>54</v>
      </c>
      <c r="N58" s="35" t="s">
        <v>15</v>
      </c>
      <c r="O58" s="37">
        <v>44250</v>
      </c>
      <c r="P58" s="34">
        <v>1</v>
      </c>
    </row>
    <row r="59" spans="1:16" x14ac:dyDescent="0.25">
      <c r="A59" s="35" t="s">
        <v>15</v>
      </c>
      <c r="B59" s="35" t="s">
        <v>52</v>
      </c>
      <c r="C59" s="38" t="s">
        <v>53</v>
      </c>
      <c r="D59" s="37">
        <v>44280</v>
      </c>
      <c r="E59" s="36" t="s">
        <v>54</v>
      </c>
      <c r="F59" s="34">
        <v>1</v>
      </c>
      <c r="K59" s="35" t="s">
        <v>52</v>
      </c>
      <c r="L59" s="38" t="s">
        <v>53</v>
      </c>
      <c r="M59" s="36" t="s">
        <v>54</v>
      </c>
      <c r="N59" s="35" t="s">
        <v>15</v>
      </c>
      <c r="O59" s="37">
        <v>44280</v>
      </c>
      <c r="P59" s="34">
        <v>1</v>
      </c>
    </row>
    <row r="60" spans="1:16" x14ac:dyDescent="0.25">
      <c r="A60" s="35" t="s">
        <v>15</v>
      </c>
      <c r="B60" s="35" t="s">
        <v>52</v>
      </c>
      <c r="C60" s="38" t="s">
        <v>53</v>
      </c>
      <c r="D60" s="37">
        <v>44314</v>
      </c>
      <c r="E60" s="36" t="s">
        <v>54</v>
      </c>
      <c r="F60" s="34">
        <v>1</v>
      </c>
      <c r="K60" s="35" t="s">
        <v>52</v>
      </c>
      <c r="L60" s="38" t="s">
        <v>53</v>
      </c>
      <c r="M60" s="36" t="s">
        <v>54</v>
      </c>
      <c r="N60" s="35" t="s">
        <v>15</v>
      </c>
      <c r="O60" s="37">
        <v>44314</v>
      </c>
      <c r="P60" s="34">
        <v>1</v>
      </c>
    </row>
    <row r="61" spans="1:16" x14ac:dyDescent="0.25">
      <c r="A61" s="35" t="s">
        <v>15</v>
      </c>
      <c r="B61" s="35" t="s">
        <v>52</v>
      </c>
      <c r="C61" s="38" t="s">
        <v>53</v>
      </c>
      <c r="D61" s="37">
        <v>44396</v>
      </c>
      <c r="E61" s="36" t="s">
        <v>54</v>
      </c>
      <c r="F61" s="34">
        <v>1</v>
      </c>
      <c r="K61" s="35" t="s">
        <v>52</v>
      </c>
      <c r="L61" s="38" t="s">
        <v>53</v>
      </c>
      <c r="M61" s="36" t="s">
        <v>54</v>
      </c>
      <c r="N61" s="35" t="s">
        <v>15</v>
      </c>
      <c r="O61" s="37">
        <v>44396</v>
      </c>
      <c r="P61" s="34">
        <v>1</v>
      </c>
    </row>
    <row r="62" spans="1:16" x14ac:dyDescent="0.25">
      <c r="A62" s="35" t="s">
        <v>15</v>
      </c>
      <c r="B62" s="35" t="s">
        <v>52</v>
      </c>
      <c r="C62" s="38" t="s">
        <v>53</v>
      </c>
      <c r="D62" s="37">
        <v>44467</v>
      </c>
      <c r="E62" s="36" t="s">
        <v>54</v>
      </c>
      <c r="F62" s="34">
        <v>1</v>
      </c>
      <c r="K62" s="35" t="s">
        <v>52</v>
      </c>
      <c r="L62" s="38" t="s">
        <v>53</v>
      </c>
      <c r="M62" s="36" t="s">
        <v>54</v>
      </c>
      <c r="N62" s="35" t="s">
        <v>15</v>
      </c>
      <c r="O62" s="37">
        <v>44467</v>
      </c>
      <c r="P62" s="34">
        <v>1</v>
      </c>
    </row>
    <row r="63" spans="1:16" x14ac:dyDescent="0.25">
      <c r="A63" s="35" t="s">
        <v>15</v>
      </c>
      <c r="B63" s="35" t="s">
        <v>52</v>
      </c>
      <c r="C63" s="38" t="s">
        <v>307</v>
      </c>
      <c r="D63" s="37">
        <v>44533</v>
      </c>
      <c r="E63" s="36" t="s">
        <v>308</v>
      </c>
      <c r="F63" s="34">
        <v>1</v>
      </c>
      <c r="K63" s="35" t="s">
        <v>52</v>
      </c>
      <c r="L63" s="38" t="s">
        <v>307</v>
      </c>
      <c r="M63" s="36" t="s">
        <v>308</v>
      </c>
      <c r="N63" s="35" t="s">
        <v>15</v>
      </c>
      <c r="O63" s="37">
        <v>44533</v>
      </c>
      <c r="P63" s="34">
        <v>1</v>
      </c>
    </row>
    <row r="64" spans="1:16" x14ac:dyDescent="0.25">
      <c r="A64" s="35" t="s">
        <v>27</v>
      </c>
      <c r="B64" s="35" t="s">
        <v>28</v>
      </c>
      <c r="C64" s="38" t="s">
        <v>309</v>
      </c>
      <c r="D64" s="37">
        <v>44500</v>
      </c>
      <c r="E64" s="36" t="s">
        <v>310</v>
      </c>
      <c r="F64" s="34">
        <v>1</v>
      </c>
      <c r="K64" s="35" t="s">
        <v>28</v>
      </c>
      <c r="L64" s="38" t="s">
        <v>309</v>
      </c>
      <c r="M64" s="36" t="s">
        <v>310</v>
      </c>
      <c r="N64" s="35" t="s">
        <v>27</v>
      </c>
      <c r="O64" s="37">
        <v>44500</v>
      </c>
      <c r="P64" s="34">
        <v>1</v>
      </c>
    </row>
    <row r="65" spans="1:16" x14ac:dyDescent="0.25">
      <c r="A65" s="35" t="s">
        <v>27</v>
      </c>
      <c r="B65" s="35" t="s">
        <v>97</v>
      </c>
      <c r="C65" s="38" t="s">
        <v>206</v>
      </c>
      <c r="D65" s="37">
        <v>44368</v>
      </c>
      <c r="E65" s="36" t="s">
        <v>207</v>
      </c>
      <c r="F65" s="34">
        <v>1</v>
      </c>
      <c r="K65" s="35" t="s">
        <v>97</v>
      </c>
      <c r="L65" s="38" t="s">
        <v>206</v>
      </c>
      <c r="M65" s="36" t="s">
        <v>207</v>
      </c>
      <c r="N65" s="35" t="s">
        <v>27</v>
      </c>
      <c r="O65" s="37">
        <v>44368</v>
      </c>
      <c r="P65" s="34">
        <v>1</v>
      </c>
    </row>
    <row r="66" spans="1:16" x14ac:dyDescent="0.25">
      <c r="A66" s="35" t="s">
        <v>27</v>
      </c>
      <c r="B66" s="35" t="s">
        <v>12</v>
      </c>
      <c r="C66" s="38" t="s">
        <v>13</v>
      </c>
      <c r="D66" s="37">
        <v>44263</v>
      </c>
      <c r="E66" s="36" t="s">
        <v>14</v>
      </c>
      <c r="F66" s="34">
        <v>1</v>
      </c>
      <c r="K66" s="35" t="s">
        <v>12</v>
      </c>
      <c r="L66" s="38" t="s">
        <v>13</v>
      </c>
      <c r="M66" s="36" t="s">
        <v>14</v>
      </c>
      <c r="N66" s="35" t="s">
        <v>27</v>
      </c>
      <c r="O66" s="37">
        <v>44263</v>
      </c>
      <c r="P66" s="34">
        <v>1</v>
      </c>
    </row>
    <row r="67" spans="1:16" x14ac:dyDescent="0.25">
      <c r="A67" s="35" t="s">
        <v>27</v>
      </c>
      <c r="B67" s="35" t="s">
        <v>12</v>
      </c>
      <c r="C67" s="38" t="s">
        <v>13</v>
      </c>
      <c r="D67" s="37">
        <v>44338</v>
      </c>
      <c r="E67" s="36" t="s">
        <v>14</v>
      </c>
      <c r="F67" s="34">
        <v>1</v>
      </c>
      <c r="K67" s="35" t="s">
        <v>12</v>
      </c>
      <c r="L67" s="38" t="s">
        <v>13</v>
      </c>
      <c r="M67" s="36" t="s">
        <v>14</v>
      </c>
      <c r="N67" s="35" t="s">
        <v>27</v>
      </c>
      <c r="O67" s="37">
        <v>44338</v>
      </c>
      <c r="P67" s="34">
        <v>1</v>
      </c>
    </row>
    <row r="68" spans="1:16" x14ac:dyDescent="0.25">
      <c r="A68" s="35" t="s">
        <v>27</v>
      </c>
      <c r="B68" s="35" t="s">
        <v>12</v>
      </c>
      <c r="C68" s="38" t="s">
        <v>13</v>
      </c>
      <c r="D68" s="37">
        <v>44364</v>
      </c>
      <c r="E68" s="36" t="s">
        <v>14</v>
      </c>
      <c r="F68" s="34">
        <v>1</v>
      </c>
      <c r="K68" s="35" t="s">
        <v>12</v>
      </c>
      <c r="L68" s="38" t="s">
        <v>13</v>
      </c>
      <c r="M68" s="36" t="s">
        <v>14</v>
      </c>
      <c r="N68" s="35" t="s">
        <v>27</v>
      </c>
      <c r="O68" s="37">
        <v>44364</v>
      </c>
      <c r="P68" s="34">
        <v>1</v>
      </c>
    </row>
    <row r="69" spans="1:16" x14ac:dyDescent="0.25">
      <c r="A69" s="35" t="s">
        <v>27</v>
      </c>
      <c r="B69" s="35" t="s">
        <v>12</v>
      </c>
      <c r="C69" s="38" t="s">
        <v>13</v>
      </c>
      <c r="D69" s="37">
        <v>44369</v>
      </c>
      <c r="E69" s="36" t="s">
        <v>14</v>
      </c>
      <c r="F69" s="34">
        <v>1</v>
      </c>
      <c r="K69" s="35" t="s">
        <v>12</v>
      </c>
      <c r="L69" s="38" t="s">
        <v>13</v>
      </c>
      <c r="M69" s="36" t="s">
        <v>14</v>
      </c>
      <c r="N69" s="35" t="s">
        <v>27</v>
      </c>
      <c r="O69" s="37">
        <v>44369</v>
      </c>
      <c r="P69" s="34">
        <v>1</v>
      </c>
    </row>
    <row r="70" spans="1:16" x14ac:dyDescent="0.25">
      <c r="A70" s="35" t="s">
        <v>27</v>
      </c>
      <c r="B70" s="35" t="s">
        <v>311</v>
      </c>
      <c r="C70" s="38" t="s">
        <v>312</v>
      </c>
      <c r="D70" s="37">
        <v>44443</v>
      </c>
      <c r="E70" s="36" t="s">
        <v>313</v>
      </c>
      <c r="F70" s="34">
        <v>1</v>
      </c>
      <c r="K70" s="35" t="s">
        <v>311</v>
      </c>
      <c r="L70" s="38" t="s">
        <v>312</v>
      </c>
      <c r="M70" s="36" t="s">
        <v>313</v>
      </c>
      <c r="N70" s="35" t="s">
        <v>27</v>
      </c>
      <c r="O70" s="37">
        <v>44443</v>
      </c>
      <c r="P70" s="34">
        <v>1</v>
      </c>
    </row>
    <row r="71" spans="1:16" x14ac:dyDescent="0.25">
      <c r="A71" s="35" t="s">
        <v>27</v>
      </c>
      <c r="B71" s="35" t="s">
        <v>137</v>
      </c>
      <c r="C71" s="38" t="s">
        <v>224</v>
      </c>
      <c r="D71" s="37">
        <v>44355</v>
      </c>
      <c r="E71" s="36" t="s">
        <v>225</v>
      </c>
      <c r="F71" s="34">
        <v>1</v>
      </c>
      <c r="K71" s="35" t="s">
        <v>137</v>
      </c>
      <c r="L71" s="38" t="s">
        <v>224</v>
      </c>
      <c r="M71" s="36" t="s">
        <v>225</v>
      </c>
      <c r="N71" s="35" t="s">
        <v>27</v>
      </c>
      <c r="O71" s="37">
        <v>44355</v>
      </c>
      <c r="P71" s="34">
        <v>1</v>
      </c>
    </row>
    <row r="72" spans="1:16" x14ac:dyDescent="0.25">
      <c r="A72" s="35" t="s">
        <v>27</v>
      </c>
      <c r="B72" s="35" t="s">
        <v>46</v>
      </c>
      <c r="C72" s="38" t="s">
        <v>47</v>
      </c>
      <c r="D72" s="37">
        <v>44344</v>
      </c>
      <c r="E72" s="36" t="s">
        <v>48</v>
      </c>
      <c r="F72" s="34">
        <v>1</v>
      </c>
      <c r="K72" s="35" t="s">
        <v>46</v>
      </c>
      <c r="L72" s="38" t="s">
        <v>47</v>
      </c>
      <c r="M72" s="36" t="s">
        <v>48</v>
      </c>
      <c r="N72" s="35" t="s">
        <v>27</v>
      </c>
      <c r="O72" s="37">
        <v>44344</v>
      </c>
      <c r="P72" s="34">
        <v>1</v>
      </c>
    </row>
    <row r="73" spans="1:16" x14ac:dyDescent="0.25">
      <c r="A73" s="35" t="s">
        <v>27</v>
      </c>
      <c r="B73" s="35" t="s">
        <v>46</v>
      </c>
      <c r="C73" s="38" t="s">
        <v>314</v>
      </c>
      <c r="D73" s="37">
        <v>44480</v>
      </c>
      <c r="E73" s="36" t="s">
        <v>315</v>
      </c>
      <c r="F73" s="34">
        <v>1</v>
      </c>
      <c r="K73" s="35" t="s">
        <v>46</v>
      </c>
      <c r="L73" s="38" t="s">
        <v>314</v>
      </c>
      <c r="M73" s="36" t="s">
        <v>315</v>
      </c>
      <c r="N73" s="35" t="s">
        <v>27</v>
      </c>
      <c r="O73" s="37">
        <v>44480</v>
      </c>
      <c r="P73" s="34">
        <v>1</v>
      </c>
    </row>
    <row r="74" spans="1:16" x14ac:dyDescent="0.25">
      <c r="A74" s="35" t="s">
        <v>27</v>
      </c>
      <c r="B74" s="35" t="s">
        <v>43</v>
      </c>
      <c r="C74" s="38" t="s">
        <v>316</v>
      </c>
      <c r="D74" s="37">
        <v>44380</v>
      </c>
      <c r="E74" s="36" t="s">
        <v>317</v>
      </c>
      <c r="F74" s="34">
        <v>1</v>
      </c>
      <c r="K74" s="35" t="s">
        <v>43</v>
      </c>
      <c r="L74" s="38" t="s">
        <v>316</v>
      </c>
      <c r="M74" s="36" t="s">
        <v>317</v>
      </c>
      <c r="N74" s="35" t="s">
        <v>27</v>
      </c>
      <c r="O74" s="37">
        <v>44380</v>
      </c>
      <c r="P74" s="34">
        <v>1</v>
      </c>
    </row>
    <row r="75" spans="1:16" x14ac:dyDescent="0.25">
      <c r="A75" s="35" t="s">
        <v>27</v>
      </c>
      <c r="B75" s="35" t="s">
        <v>43</v>
      </c>
      <c r="C75" s="38" t="s">
        <v>318</v>
      </c>
      <c r="D75" s="37">
        <v>44317</v>
      </c>
      <c r="E75" s="36" t="s">
        <v>319</v>
      </c>
      <c r="F75" s="34">
        <v>1</v>
      </c>
      <c r="K75" s="35" t="s">
        <v>43</v>
      </c>
      <c r="L75" s="38" t="s">
        <v>318</v>
      </c>
      <c r="M75" s="36" t="s">
        <v>319</v>
      </c>
      <c r="N75" s="35" t="s">
        <v>27</v>
      </c>
      <c r="O75" s="37">
        <v>44317</v>
      </c>
      <c r="P75" s="34">
        <v>1</v>
      </c>
    </row>
    <row r="76" spans="1:16" x14ac:dyDescent="0.25">
      <c r="A76" s="35" t="s">
        <v>27</v>
      </c>
      <c r="B76" s="35" t="s">
        <v>52</v>
      </c>
      <c r="C76" s="38" t="s">
        <v>53</v>
      </c>
      <c r="D76" s="37">
        <v>44314</v>
      </c>
      <c r="E76" s="36" t="s">
        <v>54</v>
      </c>
      <c r="F76" s="34">
        <v>3</v>
      </c>
      <c r="K76" s="35" t="s">
        <v>52</v>
      </c>
      <c r="L76" s="38" t="s">
        <v>53</v>
      </c>
      <c r="M76" s="36" t="s">
        <v>54</v>
      </c>
      <c r="N76" s="35" t="s">
        <v>27</v>
      </c>
      <c r="O76" s="37">
        <v>44314</v>
      </c>
      <c r="P76" s="34">
        <v>3</v>
      </c>
    </row>
    <row r="77" spans="1:16" x14ac:dyDescent="0.25">
      <c r="A77" s="35" t="s">
        <v>27</v>
      </c>
      <c r="B77" s="35" t="s">
        <v>52</v>
      </c>
      <c r="C77" s="38" t="s">
        <v>53</v>
      </c>
      <c r="D77" s="37">
        <v>44317</v>
      </c>
      <c r="E77" s="36" t="s">
        <v>54</v>
      </c>
      <c r="F77" s="34">
        <v>1</v>
      </c>
      <c r="K77" s="35" t="s">
        <v>52</v>
      </c>
      <c r="L77" s="38" t="s">
        <v>53</v>
      </c>
      <c r="M77" s="36" t="s">
        <v>54</v>
      </c>
      <c r="N77" s="35" t="s">
        <v>27</v>
      </c>
      <c r="O77" s="37">
        <v>44317</v>
      </c>
      <c r="P77" s="34">
        <v>1</v>
      </c>
    </row>
    <row r="78" spans="1:16" x14ac:dyDescent="0.25">
      <c r="A78" s="35" t="s">
        <v>27</v>
      </c>
      <c r="B78" s="35" t="s">
        <v>52</v>
      </c>
      <c r="C78" s="38" t="s">
        <v>53</v>
      </c>
      <c r="D78" s="37">
        <v>44320</v>
      </c>
      <c r="E78" s="36" t="s">
        <v>54</v>
      </c>
      <c r="F78" s="34">
        <v>1</v>
      </c>
      <c r="K78" s="35" t="s">
        <v>52</v>
      </c>
      <c r="L78" s="38" t="s">
        <v>53</v>
      </c>
      <c r="M78" s="36" t="s">
        <v>54</v>
      </c>
      <c r="N78" s="35" t="s">
        <v>27</v>
      </c>
      <c r="O78" s="37">
        <v>44320</v>
      </c>
      <c r="P78" s="34">
        <v>1</v>
      </c>
    </row>
    <row r="79" spans="1:16" x14ac:dyDescent="0.25">
      <c r="A79" s="35" t="s">
        <v>27</v>
      </c>
      <c r="B79" s="35" t="s">
        <v>52</v>
      </c>
      <c r="C79" s="38" t="s">
        <v>53</v>
      </c>
      <c r="D79" s="37">
        <v>44321</v>
      </c>
      <c r="E79" s="36" t="s">
        <v>54</v>
      </c>
      <c r="F79" s="34">
        <v>1</v>
      </c>
      <c r="K79" s="35" t="s">
        <v>52</v>
      </c>
      <c r="L79" s="38" t="s">
        <v>53</v>
      </c>
      <c r="M79" s="36" t="s">
        <v>54</v>
      </c>
      <c r="N79" s="35" t="s">
        <v>27</v>
      </c>
      <c r="O79" s="37">
        <v>44321</v>
      </c>
      <c r="P79" s="34">
        <v>1</v>
      </c>
    </row>
    <row r="80" spans="1:16" x14ac:dyDescent="0.25">
      <c r="A80" s="35" t="s">
        <v>27</v>
      </c>
      <c r="B80" s="35" t="s">
        <v>52</v>
      </c>
      <c r="C80" s="38" t="s">
        <v>53</v>
      </c>
      <c r="D80" s="37">
        <v>44338</v>
      </c>
      <c r="E80" s="36" t="s">
        <v>54</v>
      </c>
      <c r="F80" s="34">
        <v>1</v>
      </c>
      <c r="K80" s="35" t="s">
        <v>52</v>
      </c>
      <c r="L80" s="38" t="s">
        <v>53</v>
      </c>
      <c r="M80" s="36" t="s">
        <v>54</v>
      </c>
      <c r="N80" s="35" t="s">
        <v>27</v>
      </c>
      <c r="O80" s="37">
        <v>44338</v>
      </c>
      <c r="P80" s="34">
        <v>1</v>
      </c>
    </row>
    <row r="81" spans="1:16" x14ac:dyDescent="0.25">
      <c r="A81" s="35" t="s">
        <v>27</v>
      </c>
      <c r="B81" s="35" t="s">
        <v>52</v>
      </c>
      <c r="C81" s="38" t="s">
        <v>53</v>
      </c>
      <c r="D81" s="37">
        <v>44345</v>
      </c>
      <c r="E81" s="36" t="s">
        <v>54</v>
      </c>
      <c r="F81" s="34">
        <v>1</v>
      </c>
      <c r="K81" s="35" t="s">
        <v>52</v>
      </c>
      <c r="L81" s="38" t="s">
        <v>53</v>
      </c>
      <c r="M81" s="36" t="s">
        <v>54</v>
      </c>
      <c r="N81" s="35" t="s">
        <v>27</v>
      </c>
      <c r="O81" s="37">
        <v>44345</v>
      </c>
      <c r="P81" s="34">
        <v>1</v>
      </c>
    </row>
    <row r="82" spans="1:16" x14ac:dyDescent="0.25">
      <c r="A82" s="35" t="s">
        <v>79</v>
      </c>
      <c r="B82" s="35" t="s">
        <v>24</v>
      </c>
      <c r="C82" s="38" t="s">
        <v>61</v>
      </c>
      <c r="D82" s="37">
        <v>44454</v>
      </c>
      <c r="E82" s="36" t="s">
        <v>62</v>
      </c>
      <c r="F82" s="34">
        <v>1</v>
      </c>
      <c r="K82" s="35" t="s">
        <v>24</v>
      </c>
      <c r="L82" s="38" t="s">
        <v>61</v>
      </c>
      <c r="M82" s="36" t="s">
        <v>62</v>
      </c>
      <c r="N82" s="35" t="s">
        <v>79</v>
      </c>
      <c r="O82" s="37">
        <v>44454</v>
      </c>
      <c r="P82" s="34">
        <v>1</v>
      </c>
    </row>
    <row r="83" spans="1:16" x14ac:dyDescent="0.25">
      <c r="A83" s="35" t="s">
        <v>79</v>
      </c>
      <c r="B83" s="35" t="s">
        <v>12</v>
      </c>
      <c r="C83" s="38" t="s">
        <v>13</v>
      </c>
      <c r="D83" s="37">
        <v>44283</v>
      </c>
      <c r="E83" s="36" t="s">
        <v>14</v>
      </c>
      <c r="F83" s="34">
        <v>1</v>
      </c>
      <c r="K83" s="35" t="s">
        <v>12</v>
      </c>
      <c r="L83" s="38" t="s">
        <v>13</v>
      </c>
      <c r="M83" s="36" t="s">
        <v>14</v>
      </c>
      <c r="N83" s="35" t="s">
        <v>79</v>
      </c>
      <c r="O83" s="37">
        <v>44283</v>
      </c>
      <c r="P83" s="34">
        <v>1</v>
      </c>
    </row>
    <row r="84" spans="1:16" x14ac:dyDescent="0.25">
      <c r="A84" s="35" t="s">
        <v>79</v>
      </c>
      <c r="B84" s="35" t="s">
        <v>12</v>
      </c>
      <c r="C84" s="38" t="s">
        <v>13</v>
      </c>
      <c r="D84" s="37">
        <v>44430</v>
      </c>
      <c r="E84" s="36" t="s">
        <v>14</v>
      </c>
      <c r="F84" s="34">
        <v>1</v>
      </c>
      <c r="K84" s="35" t="s">
        <v>12</v>
      </c>
      <c r="L84" s="38" t="s">
        <v>13</v>
      </c>
      <c r="M84" s="36" t="s">
        <v>14</v>
      </c>
      <c r="N84" s="35" t="s">
        <v>79</v>
      </c>
      <c r="O84" s="37">
        <v>44430</v>
      </c>
      <c r="P84" s="34">
        <v>1</v>
      </c>
    </row>
    <row r="85" spans="1:16" x14ac:dyDescent="0.25">
      <c r="A85" s="35" t="s">
        <v>79</v>
      </c>
      <c r="B85" s="35" t="s">
        <v>12</v>
      </c>
      <c r="C85" s="38" t="s">
        <v>320</v>
      </c>
      <c r="D85" s="37">
        <v>44221</v>
      </c>
      <c r="E85" s="36" t="s">
        <v>321</v>
      </c>
      <c r="F85" s="34">
        <v>1</v>
      </c>
      <c r="K85" s="35" t="s">
        <v>12</v>
      </c>
      <c r="L85" s="38" t="s">
        <v>320</v>
      </c>
      <c r="M85" s="36" t="s">
        <v>321</v>
      </c>
      <c r="N85" s="35" t="s">
        <v>79</v>
      </c>
      <c r="O85" s="37">
        <v>44221</v>
      </c>
      <c r="P85" s="34">
        <v>1</v>
      </c>
    </row>
    <row r="86" spans="1:16" x14ac:dyDescent="0.25">
      <c r="A86" s="35" t="s">
        <v>18</v>
      </c>
      <c r="B86" s="35" t="s">
        <v>12</v>
      </c>
      <c r="C86" s="38" t="s">
        <v>13</v>
      </c>
      <c r="D86" s="37">
        <v>44321</v>
      </c>
      <c r="E86" s="36" t="s">
        <v>14</v>
      </c>
      <c r="F86" s="34">
        <v>1</v>
      </c>
      <c r="K86" s="35" t="s">
        <v>12</v>
      </c>
      <c r="L86" s="38" t="s">
        <v>13</v>
      </c>
      <c r="M86" s="36" t="s">
        <v>14</v>
      </c>
      <c r="N86" s="35" t="s">
        <v>18</v>
      </c>
      <c r="O86" s="37">
        <v>44321</v>
      </c>
      <c r="P86" s="34">
        <v>1</v>
      </c>
    </row>
    <row r="87" spans="1:16" x14ac:dyDescent="0.25">
      <c r="A87" s="35" t="s">
        <v>18</v>
      </c>
      <c r="B87" s="35" t="s">
        <v>12</v>
      </c>
      <c r="C87" s="38" t="s">
        <v>13</v>
      </c>
      <c r="D87" s="37">
        <v>44371</v>
      </c>
      <c r="E87" s="36" t="s">
        <v>14</v>
      </c>
      <c r="F87" s="34">
        <v>1</v>
      </c>
      <c r="K87" s="35" t="s">
        <v>12</v>
      </c>
      <c r="L87" s="38" t="s">
        <v>13</v>
      </c>
      <c r="M87" s="36" t="s">
        <v>14</v>
      </c>
      <c r="N87" s="35" t="s">
        <v>18</v>
      </c>
      <c r="O87" s="37">
        <v>44371</v>
      </c>
      <c r="P87" s="34">
        <v>1</v>
      </c>
    </row>
    <row r="88" spans="1:16" x14ac:dyDescent="0.25">
      <c r="A88" s="35" t="s">
        <v>18</v>
      </c>
      <c r="B88" s="35" t="s">
        <v>52</v>
      </c>
      <c r="C88" s="38" t="s">
        <v>53</v>
      </c>
      <c r="D88" s="37">
        <v>44319</v>
      </c>
      <c r="E88" s="36" t="s">
        <v>54</v>
      </c>
      <c r="F88" s="34">
        <v>1</v>
      </c>
      <c r="K88" s="35" t="s">
        <v>52</v>
      </c>
      <c r="L88" s="38" t="s">
        <v>53</v>
      </c>
      <c r="M88" s="36" t="s">
        <v>54</v>
      </c>
      <c r="N88" s="35" t="s">
        <v>18</v>
      </c>
      <c r="O88" s="37">
        <v>44319</v>
      </c>
      <c r="P88" s="34">
        <v>1</v>
      </c>
    </row>
    <row r="89" spans="1:16" x14ac:dyDescent="0.25">
      <c r="A89" s="35" t="s">
        <v>66</v>
      </c>
      <c r="B89" s="35" t="s">
        <v>28</v>
      </c>
      <c r="C89" s="38" t="s">
        <v>29</v>
      </c>
      <c r="D89" s="37">
        <v>44216</v>
      </c>
      <c r="E89" s="36" t="s">
        <v>30</v>
      </c>
      <c r="F89" s="34">
        <v>1</v>
      </c>
      <c r="K89" s="35" t="s">
        <v>28</v>
      </c>
      <c r="L89" s="38" t="s">
        <v>29</v>
      </c>
      <c r="M89" s="36" t="s">
        <v>30</v>
      </c>
      <c r="N89" s="35" t="s">
        <v>66</v>
      </c>
      <c r="O89" s="37">
        <v>44216</v>
      </c>
      <c r="P89" s="34">
        <v>1</v>
      </c>
    </row>
    <row r="90" spans="1:16" x14ac:dyDescent="0.25">
      <c r="A90" s="35" t="s">
        <v>66</v>
      </c>
      <c r="B90" s="35" t="s">
        <v>28</v>
      </c>
      <c r="C90" s="38" t="s">
        <v>220</v>
      </c>
      <c r="D90" s="37">
        <v>44286</v>
      </c>
      <c r="E90" s="36" t="s">
        <v>221</v>
      </c>
      <c r="F90" s="34">
        <v>1</v>
      </c>
      <c r="K90" s="35" t="s">
        <v>28</v>
      </c>
      <c r="L90" s="38" t="s">
        <v>220</v>
      </c>
      <c r="M90" s="36" t="s">
        <v>221</v>
      </c>
      <c r="N90" s="35" t="s">
        <v>66</v>
      </c>
      <c r="O90" s="37">
        <v>44286</v>
      </c>
      <c r="P90" s="34">
        <v>1</v>
      </c>
    </row>
    <row r="91" spans="1:16" x14ac:dyDescent="0.25">
      <c r="A91" s="35" t="s">
        <v>66</v>
      </c>
      <c r="B91" s="35" t="s">
        <v>24</v>
      </c>
      <c r="C91" s="38" t="s">
        <v>61</v>
      </c>
      <c r="D91" s="37">
        <v>44407</v>
      </c>
      <c r="E91" s="36" t="s">
        <v>62</v>
      </c>
      <c r="F91" s="34">
        <v>1</v>
      </c>
      <c r="K91" s="35" t="s">
        <v>24</v>
      </c>
      <c r="L91" s="38" t="s">
        <v>61</v>
      </c>
      <c r="M91" s="36" t="s">
        <v>62</v>
      </c>
      <c r="N91" s="35" t="s">
        <v>66</v>
      </c>
      <c r="O91" s="37">
        <v>44407</v>
      </c>
      <c r="P91" s="34">
        <v>1</v>
      </c>
    </row>
    <row r="92" spans="1:16" x14ac:dyDescent="0.25">
      <c r="A92" s="35" t="s">
        <v>66</v>
      </c>
      <c r="B92" s="35" t="s">
        <v>24</v>
      </c>
      <c r="C92" s="38" t="s">
        <v>61</v>
      </c>
      <c r="D92" s="37">
        <v>44494</v>
      </c>
      <c r="E92" s="36" t="s">
        <v>62</v>
      </c>
      <c r="F92" s="34">
        <v>1</v>
      </c>
      <c r="K92" s="35" t="s">
        <v>24</v>
      </c>
      <c r="L92" s="38" t="s">
        <v>61</v>
      </c>
      <c r="M92" s="36" t="s">
        <v>62</v>
      </c>
      <c r="N92" s="35" t="s">
        <v>66</v>
      </c>
      <c r="O92" s="37">
        <v>44494</v>
      </c>
      <c r="P92" s="34">
        <v>1</v>
      </c>
    </row>
    <row r="93" spans="1:16" x14ac:dyDescent="0.25">
      <c r="A93" s="35" t="s">
        <v>66</v>
      </c>
      <c r="B93" s="35" t="s">
        <v>24</v>
      </c>
      <c r="C93" s="38" t="s">
        <v>61</v>
      </c>
      <c r="D93" s="37">
        <v>44537</v>
      </c>
      <c r="E93" s="36" t="s">
        <v>62</v>
      </c>
      <c r="F93" s="34">
        <v>1</v>
      </c>
      <c r="K93" s="35" t="s">
        <v>24</v>
      </c>
      <c r="L93" s="38" t="s">
        <v>61</v>
      </c>
      <c r="M93" s="36" t="s">
        <v>62</v>
      </c>
      <c r="N93" s="35" t="s">
        <v>66</v>
      </c>
      <c r="O93" s="37">
        <v>44537</v>
      </c>
      <c r="P93" s="34">
        <v>1</v>
      </c>
    </row>
    <row r="94" spans="1:16" x14ac:dyDescent="0.25">
      <c r="A94" s="35" t="s">
        <v>66</v>
      </c>
      <c r="B94" s="35" t="s">
        <v>24</v>
      </c>
      <c r="C94" s="38" t="s">
        <v>322</v>
      </c>
      <c r="D94" s="37">
        <v>44420</v>
      </c>
      <c r="E94" s="36" t="s">
        <v>323</v>
      </c>
      <c r="F94" s="34">
        <v>1</v>
      </c>
      <c r="K94" s="35" t="s">
        <v>24</v>
      </c>
      <c r="L94" s="38" t="s">
        <v>322</v>
      </c>
      <c r="M94" s="36" t="s">
        <v>323</v>
      </c>
      <c r="N94" s="35" t="s">
        <v>66</v>
      </c>
      <c r="O94" s="37">
        <v>44420</v>
      </c>
      <c r="P94" s="34">
        <v>1</v>
      </c>
    </row>
    <row r="95" spans="1:16" x14ac:dyDescent="0.25">
      <c r="A95" s="35" t="s">
        <v>66</v>
      </c>
      <c r="B95" s="35" t="s">
        <v>24</v>
      </c>
      <c r="C95" s="38" t="s">
        <v>128</v>
      </c>
      <c r="D95" s="37">
        <v>44391</v>
      </c>
      <c r="E95" s="36" t="s">
        <v>129</v>
      </c>
      <c r="F95" s="34">
        <v>1</v>
      </c>
      <c r="K95" s="35" t="s">
        <v>24</v>
      </c>
      <c r="L95" s="38" t="s">
        <v>128</v>
      </c>
      <c r="M95" s="36" t="s">
        <v>129</v>
      </c>
      <c r="N95" s="35" t="s">
        <v>66</v>
      </c>
      <c r="O95" s="37">
        <v>44391</v>
      </c>
      <c r="P95" s="34">
        <v>1</v>
      </c>
    </row>
    <row r="96" spans="1:16" x14ac:dyDescent="0.25">
      <c r="A96" s="35" t="s">
        <v>66</v>
      </c>
      <c r="B96" s="35" t="s">
        <v>324</v>
      </c>
      <c r="C96" s="38" t="s">
        <v>325</v>
      </c>
      <c r="D96" s="37">
        <v>44309</v>
      </c>
      <c r="E96" s="36" t="s">
        <v>326</v>
      </c>
      <c r="F96" s="34">
        <v>1</v>
      </c>
      <c r="K96" s="35" t="s">
        <v>324</v>
      </c>
      <c r="L96" s="38" t="s">
        <v>325</v>
      </c>
      <c r="M96" s="36" t="s">
        <v>326</v>
      </c>
      <c r="N96" s="35" t="s">
        <v>66</v>
      </c>
      <c r="O96" s="37">
        <v>44309</v>
      </c>
      <c r="P96" s="34">
        <v>1</v>
      </c>
    </row>
    <row r="97" spans="1:16" x14ac:dyDescent="0.25">
      <c r="A97" s="35" t="s">
        <v>66</v>
      </c>
      <c r="B97" s="35" t="s">
        <v>12</v>
      </c>
      <c r="C97" s="38" t="s">
        <v>13</v>
      </c>
      <c r="D97" s="37">
        <v>44221</v>
      </c>
      <c r="E97" s="36" t="s">
        <v>14</v>
      </c>
      <c r="F97" s="34">
        <v>1</v>
      </c>
      <c r="K97" s="35" t="s">
        <v>12</v>
      </c>
      <c r="L97" s="38" t="s">
        <v>13</v>
      </c>
      <c r="M97" s="36" t="s">
        <v>14</v>
      </c>
      <c r="N97" s="35" t="s">
        <v>66</v>
      </c>
      <c r="O97" s="37">
        <v>44221</v>
      </c>
      <c r="P97" s="34">
        <v>1</v>
      </c>
    </row>
    <row r="98" spans="1:16" x14ac:dyDescent="0.25">
      <c r="A98" s="35" t="s">
        <v>66</v>
      </c>
      <c r="B98" s="35" t="s">
        <v>12</v>
      </c>
      <c r="C98" s="38" t="s">
        <v>13</v>
      </c>
      <c r="D98" s="37">
        <v>44236</v>
      </c>
      <c r="E98" s="36" t="s">
        <v>14</v>
      </c>
      <c r="F98" s="34">
        <v>3</v>
      </c>
      <c r="K98" s="35" t="s">
        <v>12</v>
      </c>
      <c r="L98" s="38" t="s">
        <v>13</v>
      </c>
      <c r="M98" s="36" t="s">
        <v>14</v>
      </c>
      <c r="N98" s="35" t="s">
        <v>66</v>
      </c>
      <c r="O98" s="37">
        <v>44236</v>
      </c>
      <c r="P98" s="34">
        <v>3</v>
      </c>
    </row>
    <row r="99" spans="1:16" x14ac:dyDescent="0.25">
      <c r="A99" s="35" t="s">
        <v>66</v>
      </c>
      <c r="B99" s="35" t="s">
        <v>12</v>
      </c>
      <c r="C99" s="38" t="s">
        <v>13</v>
      </c>
      <c r="D99" s="37">
        <v>44261</v>
      </c>
      <c r="E99" s="36" t="s">
        <v>14</v>
      </c>
      <c r="F99" s="34">
        <v>1</v>
      </c>
      <c r="K99" s="35" t="s">
        <v>12</v>
      </c>
      <c r="L99" s="38" t="s">
        <v>13</v>
      </c>
      <c r="M99" s="36" t="s">
        <v>14</v>
      </c>
      <c r="N99" s="35" t="s">
        <v>66</v>
      </c>
      <c r="O99" s="37">
        <v>44261</v>
      </c>
      <c r="P99" s="34">
        <v>1</v>
      </c>
    </row>
    <row r="100" spans="1:16" x14ac:dyDescent="0.25">
      <c r="A100" s="35" t="s">
        <v>66</v>
      </c>
      <c r="B100" s="35" t="s">
        <v>12</v>
      </c>
      <c r="C100" s="38" t="s">
        <v>13</v>
      </c>
      <c r="D100" s="37">
        <v>44314</v>
      </c>
      <c r="E100" s="36" t="s">
        <v>14</v>
      </c>
      <c r="F100" s="34">
        <v>1</v>
      </c>
      <c r="K100" s="35" t="s">
        <v>12</v>
      </c>
      <c r="L100" s="38" t="s">
        <v>13</v>
      </c>
      <c r="M100" s="36" t="s">
        <v>14</v>
      </c>
      <c r="N100" s="35" t="s">
        <v>66</v>
      </c>
      <c r="O100" s="37">
        <v>44314</v>
      </c>
      <c r="P100" s="34">
        <v>1</v>
      </c>
    </row>
    <row r="101" spans="1:16" x14ac:dyDescent="0.25">
      <c r="A101" s="35" t="s">
        <v>66</v>
      </c>
      <c r="B101" s="35" t="s">
        <v>12</v>
      </c>
      <c r="C101" s="38" t="s">
        <v>13</v>
      </c>
      <c r="D101" s="37">
        <v>44361</v>
      </c>
      <c r="E101" s="36" t="s">
        <v>14</v>
      </c>
      <c r="F101" s="34">
        <v>1</v>
      </c>
      <c r="K101" s="35" t="s">
        <v>12</v>
      </c>
      <c r="L101" s="38" t="s">
        <v>13</v>
      </c>
      <c r="M101" s="36" t="s">
        <v>14</v>
      </c>
      <c r="N101" s="35" t="s">
        <v>66</v>
      </c>
      <c r="O101" s="37">
        <v>44361</v>
      </c>
      <c r="P101" s="34">
        <v>1</v>
      </c>
    </row>
    <row r="102" spans="1:16" x14ac:dyDescent="0.25">
      <c r="A102" s="35" t="s">
        <v>66</v>
      </c>
      <c r="B102" s="35" t="s">
        <v>12</v>
      </c>
      <c r="C102" s="38" t="s">
        <v>13</v>
      </c>
      <c r="D102" s="37">
        <v>44370</v>
      </c>
      <c r="E102" s="36" t="s">
        <v>14</v>
      </c>
      <c r="F102" s="34">
        <v>1</v>
      </c>
      <c r="K102" s="35" t="s">
        <v>12</v>
      </c>
      <c r="L102" s="38" t="s">
        <v>13</v>
      </c>
      <c r="M102" s="36" t="s">
        <v>14</v>
      </c>
      <c r="N102" s="35" t="s">
        <v>66</v>
      </c>
      <c r="O102" s="37">
        <v>44370</v>
      </c>
      <c r="P102" s="34">
        <v>1</v>
      </c>
    </row>
    <row r="103" spans="1:16" x14ac:dyDescent="0.25">
      <c r="A103" s="35" t="s">
        <v>66</v>
      </c>
      <c r="B103" s="35" t="s">
        <v>12</v>
      </c>
      <c r="C103" s="38" t="s">
        <v>13</v>
      </c>
      <c r="D103" s="37">
        <v>44453</v>
      </c>
      <c r="E103" s="36" t="s">
        <v>14</v>
      </c>
      <c r="F103" s="34">
        <v>1</v>
      </c>
      <c r="K103" s="35" t="s">
        <v>12</v>
      </c>
      <c r="L103" s="38" t="s">
        <v>13</v>
      </c>
      <c r="M103" s="36" t="s">
        <v>14</v>
      </c>
      <c r="N103" s="35" t="s">
        <v>66</v>
      </c>
      <c r="O103" s="37">
        <v>44453</v>
      </c>
      <c r="P103" s="34">
        <v>1</v>
      </c>
    </row>
    <row r="104" spans="1:16" x14ac:dyDescent="0.25">
      <c r="A104" s="35" t="s">
        <v>66</v>
      </c>
      <c r="B104" s="35" t="s">
        <v>12</v>
      </c>
      <c r="C104" s="38" t="s">
        <v>13</v>
      </c>
      <c r="D104" s="37">
        <v>44469</v>
      </c>
      <c r="E104" s="36" t="s">
        <v>14</v>
      </c>
      <c r="F104" s="34">
        <v>1</v>
      </c>
      <c r="K104" s="35" t="s">
        <v>12</v>
      </c>
      <c r="L104" s="38" t="s">
        <v>13</v>
      </c>
      <c r="M104" s="36" t="s">
        <v>14</v>
      </c>
      <c r="N104" s="35" t="s">
        <v>66</v>
      </c>
      <c r="O104" s="37">
        <v>44469</v>
      </c>
      <c r="P104" s="34">
        <v>1</v>
      </c>
    </row>
    <row r="105" spans="1:16" x14ac:dyDescent="0.25">
      <c r="A105" s="35" t="s">
        <v>66</v>
      </c>
      <c r="B105" s="35" t="s">
        <v>12</v>
      </c>
      <c r="C105" s="38" t="s">
        <v>13</v>
      </c>
      <c r="D105" s="37">
        <v>44525</v>
      </c>
      <c r="E105" s="36" t="s">
        <v>14</v>
      </c>
      <c r="F105" s="34">
        <v>1</v>
      </c>
      <c r="K105" s="35" t="s">
        <v>12</v>
      </c>
      <c r="L105" s="38" t="s">
        <v>13</v>
      </c>
      <c r="M105" s="36" t="s">
        <v>14</v>
      </c>
      <c r="N105" s="35" t="s">
        <v>66</v>
      </c>
      <c r="O105" s="37">
        <v>44525</v>
      </c>
      <c r="P105" s="34">
        <v>1</v>
      </c>
    </row>
    <row r="106" spans="1:16" x14ac:dyDescent="0.25">
      <c r="A106" s="35" t="s">
        <v>66</v>
      </c>
      <c r="B106" s="35" t="s">
        <v>12</v>
      </c>
      <c r="C106" s="38" t="s">
        <v>13</v>
      </c>
      <c r="D106" s="37">
        <v>44537</v>
      </c>
      <c r="E106" s="36" t="s">
        <v>14</v>
      </c>
      <c r="F106" s="34">
        <v>1</v>
      </c>
      <c r="K106" s="35" t="s">
        <v>12</v>
      </c>
      <c r="L106" s="38" t="s">
        <v>13</v>
      </c>
      <c r="M106" s="36" t="s">
        <v>14</v>
      </c>
      <c r="N106" s="35" t="s">
        <v>66</v>
      </c>
      <c r="O106" s="37">
        <v>44537</v>
      </c>
      <c r="P106" s="34">
        <v>1</v>
      </c>
    </row>
    <row r="107" spans="1:16" x14ac:dyDescent="0.25">
      <c r="A107" s="35" t="s">
        <v>66</v>
      </c>
      <c r="B107" s="35" t="s">
        <v>12</v>
      </c>
      <c r="C107" s="38" t="s">
        <v>13</v>
      </c>
      <c r="D107" s="37">
        <v>44540</v>
      </c>
      <c r="E107" s="36" t="s">
        <v>14</v>
      </c>
      <c r="F107" s="34">
        <v>2</v>
      </c>
      <c r="K107" s="35" t="s">
        <v>12</v>
      </c>
      <c r="L107" s="38" t="s">
        <v>13</v>
      </c>
      <c r="M107" s="36" t="s">
        <v>14</v>
      </c>
      <c r="N107" s="35" t="s">
        <v>66</v>
      </c>
      <c r="O107" s="37">
        <v>44540</v>
      </c>
      <c r="P107" s="34">
        <v>2</v>
      </c>
    </row>
    <row r="108" spans="1:16" x14ac:dyDescent="0.25">
      <c r="A108" s="35" t="s">
        <v>66</v>
      </c>
      <c r="B108" s="35" t="s">
        <v>12</v>
      </c>
      <c r="C108" s="38" t="s">
        <v>13</v>
      </c>
      <c r="D108" s="37">
        <v>44542</v>
      </c>
      <c r="E108" s="36" t="s">
        <v>14</v>
      </c>
      <c r="F108" s="34">
        <v>3</v>
      </c>
      <c r="K108" s="35" t="s">
        <v>12</v>
      </c>
      <c r="L108" s="38" t="s">
        <v>13</v>
      </c>
      <c r="M108" s="36" t="s">
        <v>14</v>
      </c>
      <c r="N108" s="35" t="s">
        <v>66</v>
      </c>
      <c r="O108" s="37">
        <v>44542</v>
      </c>
      <c r="P108" s="34">
        <v>3</v>
      </c>
    </row>
    <row r="109" spans="1:16" x14ac:dyDescent="0.25">
      <c r="A109" s="35" t="s">
        <v>66</v>
      </c>
      <c r="B109" s="35" t="s">
        <v>12</v>
      </c>
      <c r="C109" s="38" t="s">
        <v>13</v>
      </c>
      <c r="D109" s="37">
        <v>44543</v>
      </c>
      <c r="E109" s="36" t="s">
        <v>14</v>
      </c>
      <c r="F109" s="34">
        <v>1</v>
      </c>
      <c r="K109" s="35" t="s">
        <v>12</v>
      </c>
      <c r="L109" s="38" t="s">
        <v>13</v>
      </c>
      <c r="M109" s="36" t="s">
        <v>14</v>
      </c>
      <c r="N109" s="35" t="s">
        <v>66</v>
      </c>
      <c r="O109" s="37">
        <v>44543</v>
      </c>
      <c r="P109" s="34">
        <v>1</v>
      </c>
    </row>
    <row r="110" spans="1:16" x14ac:dyDescent="0.25">
      <c r="A110" s="35" t="s">
        <v>66</v>
      </c>
      <c r="B110" s="35" t="s">
        <v>12</v>
      </c>
      <c r="C110" s="38" t="s">
        <v>39</v>
      </c>
      <c r="D110" s="37">
        <v>44502</v>
      </c>
      <c r="E110" s="36" t="s">
        <v>40</v>
      </c>
      <c r="F110" s="34">
        <v>1</v>
      </c>
      <c r="K110" s="35" t="s">
        <v>12</v>
      </c>
      <c r="L110" s="38" t="s">
        <v>39</v>
      </c>
      <c r="M110" s="36" t="s">
        <v>40</v>
      </c>
      <c r="N110" s="35" t="s">
        <v>66</v>
      </c>
      <c r="O110" s="37">
        <v>44502</v>
      </c>
      <c r="P110" s="34">
        <v>1</v>
      </c>
    </row>
    <row r="111" spans="1:16" x14ac:dyDescent="0.25">
      <c r="A111" s="35" t="s">
        <v>66</v>
      </c>
      <c r="B111" s="35" t="s">
        <v>12</v>
      </c>
      <c r="C111" s="38" t="s">
        <v>226</v>
      </c>
      <c r="D111" s="37">
        <v>44537</v>
      </c>
      <c r="E111" s="36" t="s">
        <v>227</v>
      </c>
      <c r="F111" s="34">
        <v>1</v>
      </c>
      <c r="K111" s="35" t="s">
        <v>12</v>
      </c>
      <c r="L111" s="38" t="s">
        <v>226</v>
      </c>
      <c r="M111" s="36" t="s">
        <v>227</v>
      </c>
      <c r="N111" s="35" t="s">
        <v>66</v>
      </c>
      <c r="O111" s="37">
        <v>44537</v>
      </c>
      <c r="P111" s="34">
        <v>1</v>
      </c>
    </row>
    <row r="112" spans="1:16" x14ac:dyDescent="0.25">
      <c r="A112" s="35" t="s">
        <v>66</v>
      </c>
      <c r="B112" s="35" t="s">
        <v>12</v>
      </c>
      <c r="C112" s="38" t="s">
        <v>168</v>
      </c>
      <c r="D112" s="37">
        <v>44469</v>
      </c>
      <c r="E112" s="36" t="s">
        <v>169</v>
      </c>
      <c r="F112" s="34">
        <v>1</v>
      </c>
      <c r="K112" s="35" t="s">
        <v>12</v>
      </c>
      <c r="L112" s="38" t="s">
        <v>168</v>
      </c>
      <c r="M112" s="36" t="s">
        <v>169</v>
      </c>
      <c r="N112" s="35" t="s">
        <v>66</v>
      </c>
      <c r="O112" s="37">
        <v>44469</v>
      </c>
      <c r="P112" s="34">
        <v>1</v>
      </c>
    </row>
    <row r="113" spans="1:16" x14ac:dyDescent="0.25">
      <c r="A113" s="35" t="s">
        <v>66</v>
      </c>
      <c r="B113" s="35" t="s">
        <v>63</v>
      </c>
      <c r="C113" s="38" t="s">
        <v>327</v>
      </c>
      <c r="D113" s="37">
        <v>44404</v>
      </c>
      <c r="E113" s="36" t="s">
        <v>328</v>
      </c>
      <c r="F113" s="34">
        <v>1</v>
      </c>
      <c r="K113" s="35" t="s">
        <v>63</v>
      </c>
      <c r="L113" s="38" t="s">
        <v>327</v>
      </c>
      <c r="M113" s="36" t="s">
        <v>328</v>
      </c>
      <c r="N113" s="35" t="s">
        <v>66</v>
      </c>
      <c r="O113" s="37">
        <v>44404</v>
      </c>
      <c r="P113" s="34">
        <v>1</v>
      </c>
    </row>
    <row r="114" spans="1:16" x14ac:dyDescent="0.25">
      <c r="A114" s="35" t="s">
        <v>66</v>
      </c>
      <c r="B114" s="35" t="s">
        <v>49</v>
      </c>
      <c r="C114" s="38" t="s">
        <v>50</v>
      </c>
      <c r="D114" s="37">
        <v>44535</v>
      </c>
      <c r="E114" s="36" t="s">
        <v>51</v>
      </c>
      <c r="F114" s="34">
        <v>1</v>
      </c>
      <c r="K114" s="35" t="s">
        <v>49</v>
      </c>
      <c r="L114" s="38" t="s">
        <v>50</v>
      </c>
      <c r="M114" s="36" t="s">
        <v>51</v>
      </c>
      <c r="N114" s="35" t="s">
        <v>66</v>
      </c>
      <c r="O114" s="37">
        <v>44535</v>
      </c>
      <c r="P114" s="34">
        <v>1</v>
      </c>
    </row>
    <row r="115" spans="1:16" x14ac:dyDescent="0.25">
      <c r="A115" s="35" t="s">
        <v>66</v>
      </c>
      <c r="B115" s="35" t="s">
        <v>158</v>
      </c>
      <c r="C115" s="38" t="s">
        <v>329</v>
      </c>
      <c r="D115" s="37">
        <v>44526</v>
      </c>
      <c r="E115" s="36" t="s">
        <v>330</v>
      </c>
      <c r="F115" s="34">
        <v>1</v>
      </c>
      <c r="K115" s="35" t="s">
        <v>158</v>
      </c>
      <c r="L115" s="38" t="s">
        <v>329</v>
      </c>
      <c r="M115" s="36" t="s">
        <v>330</v>
      </c>
      <c r="N115" s="35" t="s">
        <v>66</v>
      </c>
      <c r="O115" s="37">
        <v>44526</v>
      </c>
      <c r="P115" s="34">
        <v>1</v>
      </c>
    </row>
    <row r="116" spans="1:16" x14ac:dyDescent="0.25">
      <c r="A116" s="58" t="s">
        <v>174</v>
      </c>
      <c r="B116" s="59"/>
      <c r="C116" s="59"/>
      <c r="D116" s="59"/>
      <c r="E116" s="60"/>
      <c r="F116" s="34">
        <v>112</v>
      </c>
      <c r="P116" s="34">
        <v>112</v>
      </c>
    </row>
    <row r="117" spans="1:16" x14ac:dyDescent="0.25">
      <c r="A117" s="54" t="s">
        <v>331</v>
      </c>
      <c r="B117" s="54"/>
      <c r="C117" s="54"/>
      <c r="D117" s="54"/>
      <c r="E117" s="54"/>
      <c r="F117" s="54"/>
    </row>
    <row r="118" spans="1:16" x14ac:dyDescent="0.25">
      <c r="A118" s="61" t="s">
        <v>332</v>
      </c>
      <c r="B118" s="61"/>
      <c r="C118" s="61"/>
      <c r="D118" s="61"/>
      <c r="E118" s="61"/>
      <c r="F118" s="61"/>
    </row>
  </sheetData>
  <mergeCells count="12">
    <mergeCell ref="A6:F6"/>
    <mergeCell ref="A1:F1"/>
    <mergeCell ref="A2:F2"/>
    <mergeCell ref="A3:F3"/>
    <mergeCell ref="A4:F4"/>
    <mergeCell ref="A5:F5"/>
    <mergeCell ref="A116:E116"/>
    <mergeCell ref="A118:F118"/>
    <mergeCell ref="A7:F7"/>
    <mergeCell ref="A8:F8"/>
    <mergeCell ref="A9:F9"/>
    <mergeCell ref="A117:F117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5B25-40AF-488F-8270-891AE28959F1}">
  <dimension ref="A1:P151"/>
  <sheetViews>
    <sheetView topLeftCell="C112" workbookViewId="0">
      <selection activeCell="K11" sqref="K11:P146"/>
    </sheetView>
  </sheetViews>
  <sheetFormatPr baseColWidth="10" defaultColWidth="8" defaultRowHeight="12.5" x14ac:dyDescent="0.25"/>
  <cols>
    <col min="1" max="5" width="20" style="19" customWidth="1"/>
    <col min="6" max="6" width="16.25" style="19" customWidth="1"/>
    <col min="7" max="10" width="8" style="19"/>
    <col min="11" max="15" width="20" style="19" customWidth="1"/>
    <col min="16" max="16" width="16.25" style="19" customWidth="1"/>
    <col min="17" max="16384" width="8" style="19"/>
  </cols>
  <sheetData>
    <row r="1" spans="1:16" ht="14" x14ac:dyDescent="0.25">
      <c r="A1" s="52" t="s">
        <v>0</v>
      </c>
      <c r="B1" s="52"/>
      <c r="C1" s="52"/>
      <c r="D1" s="52"/>
      <c r="E1" s="52"/>
      <c r="F1" s="52"/>
    </row>
    <row r="2" spans="1:16" ht="14" x14ac:dyDescent="0.25">
      <c r="A2" s="52" t="s">
        <v>1</v>
      </c>
      <c r="B2" s="52"/>
      <c r="C2" s="52"/>
      <c r="D2" s="52"/>
      <c r="E2" s="52"/>
      <c r="F2" s="52"/>
    </row>
    <row r="3" spans="1:16" ht="14" x14ac:dyDescent="0.25">
      <c r="A3" s="52"/>
      <c r="B3" s="52"/>
      <c r="C3" s="52"/>
      <c r="D3" s="52"/>
      <c r="E3" s="52"/>
      <c r="F3" s="52"/>
    </row>
    <row r="4" spans="1:16" ht="14" x14ac:dyDescent="0.25">
      <c r="A4" s="52"/>
      <c r="B4" s="52"/>
      <c r="C4" s="52"/>
      <c r="D4" s="52"/>
      <c r="E4" s="52"/>
      <c r="F4" s="52"/>
    </row>
    <row r="5" spans="1:16" ht="14" x14ac:dyDescent="0.25">
      <c r="A5" s="52"/>
      <c r="B5" s="52"/>
      <c r="C5" s="52"/>
      <c r="D5" s="52"/>
      <c r="E5" s="52"/>
      <c r="F5" s="52"/>
    </row>
    <row r="6" spans="1:16" ht="14" x14ac:dyDescent="0.25">
      <c r="A6" s="52" t="s">
        <v>2</v>
      </c>
      <c r="B6" s="52"/>
      <c r="C6" s="52"/>
      <c r="D6" s="52"/>
      <c r="E6" s="52"/>
      <c r="F6" s="52"/>
    </row>
    <row r="7" spans="1:16" ht="14" x14ac:dyDescent="0.25">
      <c r="A7" s="52" t="s">
        <v>280</v>
      </c>
      <c r="B7" s="52"/>
      <c r="C7" s="52"/>
      <c r="D7" s="52"/>
      <c r="E7" s="52"/>
      <c r="F7" s="52"/>
    </row>
    <row r="8" spans="1:16" ht="14" x14ac:dyDescent="0.25">
      <c r="A8" s="52" t="s">
        <v>281</v>
      </c>
      <c r="B8" s="52"/>
      <c r="C8" s="52"/>
      <c r="D8" s="52"/>
      <c r="E8" s="52"/>
      <c r="F8" s="52"/>
    </row>
    <row r="9" spans="1:16" ht="14" x14ac:dyDescent="0.25">
      <c r="A9" s="52" t="s">
        <v>333</v>
      </c>
      <c r="B9" s="52"/>
      <c r="C9" s="52"/>
      <c r="D9" s="52"/>
      <c r="E9" s="52"/>
      <c r="F9" s="52"/>
    </row>
    <row r="10" spans="1:16" x14ac:dyDescent="0.25">
      <c r="A10" s="26" t="s">
        <v>334</v>
      </c>
      <c r="B10" s="32" t="s">
        <v>335</v>
      </c>
      <c r="C10" s="26" t="s">
        <v>336</v>
      </c>
      <c r="D10" s="31" t="s">
        <v>337</v>
      </c>
      <c r="E10" s="26" t="s">
        <v>283</v>
      </c>
      <c r="F10" s="32" t="s">
        <v>284</v>
      </c>
      <c r="K10" s="32" t="s">
        <v>335</v>
      </c>
      <c r="L10" s="26" t="s">
        <v>336</v>
      </c>
      <c r="M10" s="26" t="s">
        <v>283</v>
      </c>
      <c r="N10" s="26" t="s">
        <v>334</v>
      </c>
      <c r="O10" s="31" t="s">
        <v>337</v>
      </c>
      <c r="P10" s="32" t="s">
        <v>284</v>
      </c>
    </row>
    <row r="11" spans="1:16" x14ac:dyDescent="0.25">
      <c r="A11" s="35" t="s">
        <v>60</v>
      </c>
      <c r="B11" s="35" t="s">
        <v>12</v>
      </c>
      <c r="C11" s="35" t="s">
        <v>338</v>
      </c>
      <c r="D11" s="36">
        <v>44811</v>
      </c>
      <c r="E11" s="35" t="s">
        <v>14</v>
      </c>
      <c r="F11" s="34">
        <v>1</v>
      </c>
      <c r="K11" s="35" t="s">
        <v>12</v>
      </c>
      <c r="L11" s="35" t="s">
        <v>338</v>
      </c>
      <c r="M11" s="35" t="s">
        <v>14</v>
      </c>
      <c r="N11" s="35" t="s">
        <v>60</v>
      </c>
      <c r="O11" s="36">
        <v>44811</v>
      </c>
      <c r="P11" s="34">
        <v>1</v>
      </c>
    </row>
    <row r="12" spans="1:16" x14ac:dyDescent="0.25">
      <c r="A12" s="35" t="s">
        <v>15</v>
      </c>
      <c r="B12" s="35" t="s">
        <v>28</v>
      </c>
      <c r="C12" s="35" t="s">
        <v>339</v>
      </c>
      <c r="D12" s="36">
        <v>44589</v>
      </c>
      <c r="E12" s="35" t="s">
        <v>83</v>
      </c>
      <c r="F12" s="34">
        <v>1</v>
      </c>
      <c r="K12" s="35" t="s">
        <v>28</v>
      </c>
      <c r="L12" s="35" t="s">
        <v>339</v>
      </c>
      <c r="M12" s="35" t="s">
        <v>83</v>
      </c>
      <c r="N12" s="35" t="s">
        <v>15</v>
      </c>
      <c r="O12" s="36">
        <v>44589</v>
      </c>
      <c r="P12" s="34">
        <v>1</v>
      </c>
    </row>
    <row r="13" spans="1:16" x14ac:dyDescent="0.25">
      <c r="A13" s="35" t="s">
        <v>15</v>
      </c>
      <c r="B13" s="35" t="s">
        <v>28</v>
      </c>
      <c r="C13" s="35" t="s">
        <v>340</v>
      </c>
      <c r="D13" s="36">
        <v>44670</v>
      </c>
      <c r="E13" s="35" t="s">
        <v>257</v>
      </c>
      <c r="F13" s="34">
        <v>1</v>
      </c>
      <c r="K13" s="35" t="s">
        <v>28</v>
      </c>
      <c r="L13" s="35" t="s">
        <v>340</v>
      </c>
      <c r="M13" s="35" t="s">
        <v>257</v>
      </c>
      <c r="N13" s="35" t="s">
        <v>15</v>
      </c>
      <c r="O13" s="36">
        <v>44670</v>
      </c>
      <c r="P13" s="34">
        <v>1</v>
      </c>
    </row>
    <row r="14" spans="1:16" x14ac:dyDescent="0.25">
      <c r="A14" s="35" t="s">
        <v>15</v>
      </c>
      <c r="B14" s="35" t="s">
        <v>28</v>
      </c>
      <c r="C14" s="35" t="s">
        <v>341</v>
      </c>
      <c r="D14" s="36">
        <v>44852</v>
      </c>
      <c r="E14" s="35" t="s">
        <v>171</v>
      </c>
      <c r="F14" s="34">
        <v>1</v>
      </c>
      <c r="K14" s="35" t="s">
        <v>28</v>
      </c>
      <c r="L14" s="35" t="s">
        <v>341</v>
      </c>
      <c r="M14" s="35" t="s">
        <v>171</v>
      </c>
      <c r="N14" s="35" t="s">
        <v>15</v>
      </c>
      <c r="O14" s="36">
        <v>44852</v>
      </c>
      <c r="P14" s="34">
        <v>1</v>
      </c>
    </row>
    <row r="15" spans="1:16" x14ac:dyDescent="0.25">
      <c r="A15" s="35" t="s">
        <v>15</v>
      </c>
      <c r="B15" s="35" t="s">
        <v>28</v>
      </c>
      <c r="C15" s="35" t="s">
        <v>341</v>
      </c>
      <c r="D15" s="36">
        <v>44897</v>
      </c>
      <c r="E15" s="35" t="s">
        <v>171</v>
      </c>
      <c r="F15" s="34">
        <v>1</v>
      </c>
      <c r="K15" s="35" t="s">
        <v>28</v>
      </c>
      <c r="L15" s="35" t="s">
        <v>341</v>
      </c>
      <c r="M15" s="35" t="s">
        <v>171</v>
      </c>
      <c r="N15" s="35" t="s">
        <v>15</v>
      </c>
      <c r="O15" s="36">
        <v>44897</v>
      </c>
      <c r="P15" s="34">
        <v>1</v>
      </c>
    </row>
    <row r="16" spans="1:16" x14ac:dyDescent="0.25">
      <c r="A16" s="35" t="s">
        <v>15</v>
      </c>
      <c r="B16" s="35" t="s">
        <v>28</v>
      </c>
      <c r="C16" s="35" t="s">
        <v>342</v>
      </c>
      <c r="D16" s="36">
        <v>44803</v>
      </c>
      <c r="E16" s="35" t="s">
        <v>343</v>
      </c>
      <c r="F16" s="34">
        <v>1</v>
      </c>
      <c r="K16" s="35" t="s">
        <v>28</v>
      </c>
      <c r="L16" s="35" t="s">
        <v>342</v>
      </c>
      <c r="M16" s="35" t="s">
        <v>343</v>
      </c>
      <c r="N16" s="35" t="s">
        <v>15</v>
      </c>
      <c r="O16" s="36">
        <v>44803</v>
      </c>
      <c r="P16" s="34">
        <v>1</v>
      </c>
    </row>
    <row r="17" spans="1:16" x14ac:dyDescent="0.25">
      <c r="A17" s="35" t="s">
        <v>15</v>
      </c>
      <c r="B17" s="35" t="s">
        <v>24</v>
      </c>
      <c r="C17" s="35" t="s">
        <v>344</v>
      </c>
      <c r="D17" s="36">
        <v>44578</v>
      </c>
      <c r="E17" s="35" t="s">
        <v>62</v>
      </c>
      <c r="F17" s="34">
        <v>1</v>
      </c>
      <c r="K17" s="35" t="s">
        <v>24</v>
      </c>
      <c r="L17" s="35" t="s">
        <v>344</v>
      </c>
      <c r="M17" s="35" t="s">
        <v>62</v>
      </c>
      <c r="N17" s="35" t="s">
        <v>15</v>
      </c>
      <c r="O17" s="36">
        <v>44578</v>
      </c>
      <c r="P17" s="34">
        <v>1</v>
      </c>
    </row>
    <row r="18" spans="1:16" x14ac:dyDescent="0.25">
      <c r="A18" s="35" t="s">
        <v>15</v>
      </c>
      <c r="B18" s="35" t="s">
        <v>24</v>
      </c>
      <c r="C18" s="35" t="s">
        <v>344</v>
      </c>
      <c r="D18" s="36">
        <v>44579</v>
      </c>
      <c r="E18" s="35" t="s">
        <v>62</v>
      </c>
      <c r="F18" s="34">
        <v>1</v>
      </c>
      <c r="K18" s="35" t="s">
        <v>24</v>
      </c>
      <c r="L18" s="35" t="s">
        <v>344</v>
      </c>
      <c r="M18" s="35" t="s">
        <v>62</v>
      </c>
      <c r="N18" s="35" t="s">
        <v>15</v>
      </c>
      <c r="O18" s="36">
        <v>44579</v>
      </c>
      <c r="P18" s="34">
        <v>1</v>
      </c>
    </row>
    <row r="19" spans="1:16" x14ac:dyDescent="0.25">
      <c r="A19" s="35" t="s">
        <v>15</v>
      </c>
      <c r="B19" s="35" t="s">
        <v>24</v>
      </c>
      <c r="C19" s="35" t="s">
        <v>344</v>
      </c>
      <c r="D19" s="36">
        <v>44595</v>
      </c>
      <c r="E19" s="35" t="s">
        <v>62</v>
      </c>
      <c r="F19" s="34">
        <v>1</v>
      </c>
      <c r="K19" s="35" t="s">
        <v>24</v>
      </c>
      <c r="L19" s="35" t="s">
        <v>344</v>
      </c>
      <c r="M19" s="35" t="s">
        <v>62</v>
      </c>
      <c r="N19" s="35" t="s">
        <v>15</v>
      </c>
      <c r="O19" s="36">
        <v>44595</v>
      </c>
      <c r="P19" s="34">
        <v>1</v>
      </c>
    </row>
    <row r="20" spans="1:16" x14ac:dyDescent="0.25">
      <c r="A20" s="35" t="s">
        <v>15</v>
      </c>
      <c r="B20" s="35" t="s">
        <v>24</v>
      </c>
      <c r="C20" s="35" t="s">
        <v>344</v>
      </c>
      <c r="D20" s="36">
        <v>44618</v>
      </c>
      <c r="E20" s="35" t="s">
        <v>62</v>
      </c>
      <c r="F20" s="34">
        <v>1</v>
      </c>
      <c r="K20" s="35" t="s">
        <v>24</v>
      </c>
      <c r="L20" s="35" t="s">
        <v>344</v>
      </c>
      <c r="M20" s="35" t="s">
        <v>62</v>
      </c>
      <c r="N20" s="35" t="s">
        <v>15</v>
      </c>
      <c r="O20" s="36">
        <v>44618</v>
      </c>
      <c r="P20" s="34">
        <v>1</v>
      </c>
    </row>
    <row r="21" spans="1:16" x14ac:dyDescent="0.25">
      <c r="A21" s="35" t="s">
        <v>15</v>
      </c>
      <c r="B21" s="35" t="s">
        <v>24</v>
      </c>
      <c r="C21" s="35" t="s">
        <v>344</v>
      </c>
      <c r="D21" s="36">
        <v>44628</v>
      </c>
      <c r="E21" s="35" t="s">
        <v>62</v>
      </c>
      <c r="F21" s="34">
        <v>1</v>
      </c>
      <c r="K21" s="35" t="s">
        <v>24</v>
      </c>
      <c r="L21" s="35" t="s">
        <v>344</v>
      </c>
      <c r="M21" s="35" t="s">
        <v>62</v>
      </c>
      <c r="N21" s="35" t="s">
        <v>15</v>
      </c>
      <c r="O21" s="36">
        <v>44628</v>
      </c>
      <c r="P21" s="34">
        <v>1</v>
      </c>
    </row>
    <row r="22" spans="1:16" x14ac:dyDescent="0.25">
      <c r="A22" s="35" t="s">
        <v>15</v>
      </c>
      <c r="B22" s="35" t="s">
        <v>24</v>
      </c>
      <c r="C22" s="35" t="s">
        <v>344</v>
      </c>
      <c r="D22" s="36">
        <v>44662</v>
      </c>
      <c r="E22" s="35" t="s">
        <v>62</v>
      </c>
      <c r="F22" s="34">
        <v>1</v>
      </c>
      <c r="K22" s="35" t="s">
        <v>24</v>
      </c>
      <c r="L22" s="35" t="s">
        <v>344</v>
      </c>
      <c r="M22" s="35" t="s">
        <v>62</v>
      </c>
      <c r="N22" s="35" t="s">
        <v>15</v>
      </c>
      <c r="O22" s="36">
        <v>44662</v>
      </c>
      <c r="P22" s="34">
        <v>1</v>
      </c>
    </row>
    <row r="23" spans="1:16" x14ac:dyDescent="0.25">
      <c r="A23" s="35" t="s">
        <v>15</v>
      </c>
      <c r="B23" s="35" t="s">
        <v>24</v>
      </c>
      <c r="C23" s="35" t="s">
        <v>344</v>
      </c>
      <c r="D23" s="36">
        <v>44671</v>
      </c>
      <c r="E23" s="35" t="s">
        <v>62</v>
      </c>
      <c r="F23" s="34">
        <v>1</v>
      </c>
      <c r="K23" s="35" t="s">
        <v>24</v>
      </c>
      <c r="L23" s="35" t="s">
        <v>344</v>
      </c>
      <c r="M23" s="35" t="s">
        <v>62</v>
      </c>
      <c r="N23" s="35" t="s">
        <v>15</v>
      </c>
      <c r="O23" s="36">
        <v>44671</v>
      </c>
      <c r="P23" s="34">
        <v>1</v>
      </c>
    </row>
    <row r="24" spans="1:16" x14ac:dyDescent="0.25">
      <c r="A24" s="35" t="s">
        <v>15</v>
      </c>
      <c r="B24" s="35" t="s">
        <v>24</v>
      </c>
      <c r="C24" s="35" t="s">
        <v>344</v>
      </c>
      <c r="D24" s="36">
        <v>44673</v>
      </c>
      <c r="E24" s="35" t="s">
        <v>62</v>
      </c>
      <c r="F24" s="34">
        <v>1</v>
      </c>
      <c r="K24" s="35" t="s">
        <v>24</v>
      </c>
      <c r="L24" s="35" t="s">
        <v>344</v>
      </c>
      <c r="M24" s="35" t="s">
        <v>62</v>
      </c>
      <c r="N24" s="35" t="s">
        <v>15</v>
      </c>
      <c r="O24" s="36">
        <v>44673</v>
      </c>
      <c r="P24" s="34">
        <v>1</v>
      </c>
    </row>
    <row r="25" spans="1:16" x14ac:dyDescent="0.25">
      <c r="A25" s="35" t="s">
        <v>15</v>
      </c>
      <c r="B25" s="35" t="s">
        <v>24</v>
      </c>
      <c r="C25" s="35" t="s">
        <v>344</v>
      </c>
      <c r="D25" s="36">
        <v>44674</v>
      </c>
      <c r="E25" s="35" t="s">
        <v>62</v>
      </c>
      <c r="F25" s="34">
        <v>1</v>
      </c>
      <c r="K25" s="35" t="s">
        <v>24</v>
      </c>
      <c r="L25" s="35" t="s">
        <v>344</v>
      </c>
      <c r="M25" s="35" t="s">
        <v>62</v>
      </c>
      <c r="N25" s="35" t="s">
        <v>15</v>
      </c>
      <c r="O25" s="36">
        <v>44674</v>
      </c>
      <c r="P25" s="34">
        <v>1</v>
      </c>
    </row>
    <row r="26" spans="1:16" x14ac:dyDescent="0.25">
      <c r="A26" s="35" t="s">
        <v>15</v>
      </c>
      <c r="B26" s="35" t="s">
        <v>24</v>
      </c>
      <c r="C26" s="35" t="s">
        <v>344</v>
      </c>
      <c r="D26" s="36">
        <v>44692</v>
      </c>
      <c r="E26" s="35" t="s">
        <v>62</v>
      </c>
      <c r="F26" s="34">
        <v>1</v>
      </c>
      <c r="K26" s="35" t="s">
        <v>24</v>
      </c>
      <c r="L26" s="35" t="s">
        <v>344</v>
      </c>
      <c r="M26" s="35" t="s">
        <v>62</v>
      </c>
      <c r="N26" s="35" t="s">
        <v>15</v>
      </c>
      <c r="O26" s="36">
        <v>44692</v>
      </c>
      <c r="P26" s="34">
        <v>1</v>
      </c>
    </row>
    <row r="27" spans="1:16" x14ac:dyDescent="0.25">
      <c r="A27" s="35" t="s">
        <v>15</v>
      </c>
      <c r="B27" s="35" t="s">
        <v>24</v>
      </c>
      <c r="C27" s="35" t="s">
        <v>344</v>
      </c>
      <c r="D27" s="36">
        <v>44712</v>
      </c>
      <c r="E27" s="35" t="s">
        <v>62</v>
      </c>
      <c r="F27" s="34">
        <v>1</v>
      </c>
      <c r="K27" s="35" t="s">
        <v>24</v>
      </c>
      <c r="L27" s="35" t="s">
        <v>344</v>
      </c>
      <c r="M27" s="35" t="s">
        <v>62</v>
      </c>
      <c r="N27" s="35" t="s">
        <v>15</v>
      </c>
      <c r="O27" s="36">
        <v>44712</v>
      </c>
      <c r="P27" s="34">
        <v>1</v>
      </c>
    </row>
    <row r="28" spans="1:16" x14ac:dyDescent="0.25">
      <c r="A28" s="35" t="s">
        <v>15</v>
      </c>
      <c r="B28" s="35" t="s">
        <v>24</v>
      </c>
      <c r="C28" s="35" t="s">
        <v>344</v>
      </c>
      <c r="D28" s="36">
        <v>44757</v>
      </c>
      <c r="E28" s="35" t="s">
        <v>62</v>
      </c>
      <c r="F28" s="34">
        <v>2</v>
      </c>
      <c r="K28" s="35" t="s">
        <v>24</v>
      </c>
      <c r="L28" s="35" t="s">
        <v>344</v>
      </c>
      <c r="M28" s="35" t="s">
        <v>62</v>
      </c>
      <c r="N28" s="35" t="s">
        <v>15</v>
      </c>
      <c r="O28" s="36">
        <v>44757</v>
      </c>
      <c r="P28" s="34">
        <v>2</v>
      </c>
    </row>
    <row r="29" spans="1:16" x14ac:dyDescent="0.25">
      <c r="A29" s="35" t="s">
        <v>15</v>
      </c>
      <c r="B29" s="35" t="s">
        <v>24</v>
      </c>
      <c r="C29" s="35" t="s">
        <v>344</v>
      </c>
      <c r="D29" s="36">
        <v>44778</v>
      </c>
      <c r="E29" s="35" t="s">
        <v>62</v>
      </c>
      <c r="F29" s="34">
        <v>1</v>
      </c>
      <c r="K29" s="35" t="s">
        <v>24</v>
      </c>
      <c r="L29" s="35" t="s">
        <v>344</v>
      </c>
      <c r="M29" s="35" t="s">
        <v>62</v>
      </c>
      <c r="N29" s="35" t="s">
        <v>15</v>
      </c>
      <c r="O29" s="36">
        <v>44778</v>
      </c>
      <c r="P29" s="34">
        <v>1</v>
      </c>
    </row>
    <row r="30" spans="1:16" x14ac:dyDescent="0.25">
      <c r="A30" s="35" t="s">
        <v>15</v>
      </c>
      <c r="B30" s="35" t="s">
        <v>24</v>
      </c>
      <c r="C30" s="35" t="s">
        <v>344</v>
      </c>
      <c r="D30" s="36">
        <v>44817</v>
      </c>
      <c r="E30" s="35" t="s">
        <v>62</v>
      </c>
      <c r="F30" s="34">
        <v>1</v>
      </c>
      <c r="K30" s="35" t="s">
        <v>24</v>
      </c>
      <c r="L30" s="35" t="s">
        <v>344</v>
      </c>
      <c r="M30" s="35" t="s">
        <v>62</v>
      </c>
      <c r="N30" s="35" t="s">
        <v>15</v>
      </c>
      <c r="O30" s="36">
        <v>44817</v>
      </c>
      <c r="P30" s="34">
        <v>1</v>
      </c>
    </row>
    <row r="31" spans="1:16" x14ac:dyDescent="0.25">
      <c r="A31" s="35" t="s">
        <v>15</v>
      </c>
      <c r="B31" s="35" t="s">
        <v>24</v>
      </c>
      <c r="C31" s="35" t="s">
        <v>344</v>
      </c>
      <c r="D31" s="36">
        <v>44825</v>
      </c>
      <c r="E31" s="35" t="s">
        <v>62</v>
      </c>
      <c r="F31" s="34">
        <v>1</v>
      </c>
      <c r="K31" s="35" t="s">
        <v>24</v>
      </c>
      <c r="L31" s="35" t="s">
        <v>344</v>
      </c>
      <c r="M31" s="35" t="s">
        <v>62</v>
      </c>
      <c r="N31" s="35" t="s">
        <v>15</v>
      </c>
      <c r="O31" s="36">
        <v>44825</v>
      </c>
      <c r="P31" s="34">
        <v>1</v>
      </c>
    </row>
    <row r="32" spans="1:16" x14ac:dyDescent="0.25">
      <c r="A32" s="35" t="s">
        <v>15</v>
      </c>
      <c r="B32" s="35" t="s">
        <v>24</v>
      </c>
      <c r="C32" s="35" t="s">
        <v>344</v>
      </c>
      <c r="D32" s="36">
        <v>44839</v>
      </c>
      <c r="E32" s="35" t="s">
        <v>62</v>
      </c>
      <c r="F32" s="34">
        <v>1</v>
      </c>
      <c r="K32" s="35" t="s">
        <v>24</v>
      </c>
      <c r="L32" s="35" t="s">
        <v>344</v>
      </c>
      <c r="M32" s="35" t="s">
        <v>62</v>
      </c>
      <c r="N32" s="35" t="s">
        <v>15</v>
      </c>
      <c r="O32" s="36">
        <v>44839</v>
      </c>
      <c r="P32" s="34">
        <v>1</v>
      </c>
    </row>
    <row r="33" spans="1:16" x14ac:dyDescent="0.25">
      <c r="A33" s="35" t="s">
        <v>15</v>
      </c>
      <c r="B33" s="35" t="s">
        <v>24</v>
      </c>
      <c r="C33" s="35" t="s">
        <v>344</v>
      </c>
      <c r="D33" s="36">
        <v>44847</v>
      </c>
      <c r="E33" s="35" t="s">
        <v>62</v>
      </c>
      <c r="F33" s="34">
        <v>1</v>
      </c>
      <c r="K33" s="35" t="s">
        <v>24</v>
      </c>
      <c r="L33" s="35" t="s">
        <v>344</v>
      </c>
      <c r="M33" s="35" t="s">
        <v>62</v>
      </c>
      <c r="N33" s="35" t="s">
        <v>15</v>
      </c>
      <c r="O33" s="36">
        <v>44847</v>
      </c>
      <c r="P33" s="34">
        <v>1</v>
      </c>
    </row>
    <row r="34" spans="1:16" x14ac:dyDescent="0.25">
      <c r="A34" s="35" t="s">
        <v>15</v>
      </c>
      <c r="B34" s="35" t="s">
        <v>24</v>
      </c>
      <c r="C34" s="35" t="s">
        <v>344</v>
      </c>
      <c r="D34" s="36">
        <v>44864</v>
      </c>
      <c r="E34" s="35" t="s">
        <v>62</v>
      </c>
      <c r="F34" s="34">
        <v>1</v>
      </c>
      <c r="K34" s="35" t="s">
        <v>24</v>
      </c>
      <c r="L34" s="35" t="s">
        <v>344</v>
      </c>
      <c r="M34" s="35" t="s">
        <v>62</v>
      </c>
      <c r="N34" s="35" t="s">
        <v>15</v>
      </c>
      <c r="O34" s="36">
        <v>44864</v>
      </c>
      <c r="P34" s="34">
        <v>1</v>
      </c>
    </row>
    <row r="35" spans="1:16" x14ac:dyDescent="0.25">
      <c r="A35" s="35" t="s">
        <v>15</v>
      </c>
      <c r="B35" s="35" t="s">
        <v>24</v>
      </c>
      <c r="C35" s="35" t="s">
        <v>345</v>
      </c>
      <c r="D35" s="36">
        <v>44838</v>
      </c>
      <c r="E35" s="35" t="s">
        <v>346</v>
      </c>
      <c r="F35" s="34">
        <v>1</v>
      </c>
      <c r="K35" s="35" t="s">
        <v>24</v>
      </c>
      <c r="L35" s="35" t="s">
        <v>345</v>
      </c>
      <c r="M35" s="35" t="s">
        <v>346</v>
      </c>
      <c r="N35" s="35" t="s">
        <v>15</v>
      </c>
      <c r="O35" s="36">
        <v>44838</v>
      </c>
      <c r="P35" s="34">
        <v>1</v>
      </c>
    </row>
    <row r="36" spans="1:16" x14ac:dyDescent="0.25">
      <c r="A36" s="35" t="s">
        <v>15</v>
      </c>
      <c r="B36" s="35" t="s">
        <v>24</v>
      </c>
      <c r="C36" s="35" t="s">
        <v>347</v>
      </c>
      <c r="D36" s="36">
        <v>44877</v>
      </c>
      <c r="E36" s="35" t="s">
        <v>348</v>
      </c>
      <c r="F36" s="34">
        <v>1</v>
      </c>
      <c r="K36" s="35" t="s">
        <v>24</v>
      </c>
      <c r="L36" s="35" t="s">
        <v>347</v>
      </c>
      <c r="M36" s="35" t="s">
        <v>348</v>
      </c>
      <c r="N36" s="35" t="s">
        <v>15</v>
      </c>
      <c r="O36" s="36">
        <v>44877</v>
      </c>
      <c r="P36" s="34">
        <v>1</v>
      </c>
    </row>
    <row r="37" spans="1:16" x14ac:dyDescent="0.25">
      <c r="A37" s="35" t="s">
        <v>15</v>
      </c>
      <c r="B37" s="35" t="s">
        <v>24</v>
      </c>
      <c r="C37" s="35" t="s">
        <v>349</v>
      </c>
      <c r="D37" s="36">
        <v>44853</v>
      </c>
      <c r="E37" s="35" t="s">
        <v>223</v>
      </c>
      <c r="F37" s="34">
        <v>1</v>
      </c>
      <c r="K37" s="35" t="s">
        <v>24</v>
      </c>
      <c r="L37" s="35" t="s">
        <v>349</v>
      </c>
      <c r="M37" s="35" t="s">
        <v>223</v>
      </c>
      <c r="N37" s="35" t="s">
        <v>15</v>
      </c>
      <c r="O37" s="36">
        <v>44853</v>
      </c>
      <c r="P37" s="34">
        <v>1</v>
      </c>
    </row>
    <row r="38" spans="1:16" x14ac:dyDescent="0.25">
      <c r="A38" s="35" t="s">
        <v>15</v>
      </c>
      <c r="B38" s="35" t="s">
        <v>24</v>
      </c>
      <c r="C38" s="35" t="s">
        <v>350</v>
      </c>
      <c r="D38" s="36">
        <v>44609</v>
      </c>
      <c r="E38" s="35" t="s">
        <v>129</v>
      </c>
      <c r="F38" s="34">
        <v>1</v>
      </c>
      <c r="K38" s="35" t="s">
        <v>24</v>
      </c>
      <c r="L38" s="35" t="s">
        <v>350</v>
      </c>
      <c r="M38" s="35" t="s">
        <v>129</v>
      </c>
      <c r="N38" s="35" t="s">
        <v>15</v>
      </c>
      <c r="O38" s="36">
        <v>44609</v>
      </c>
      <c r="P38" s="34">
        <v>1</v>
      </c>
    </row>
    <row r="39" spans="1:16" x14ac:dyDescent="0.25">
      <c r="A39" s="35" t="s">
        <v>15</v>
      </c>
      <c r="B39" s="35" t="s">
        <v>24</v>
      </c>
      <c r="C39" s="35" t="s">
        <v>350</v>
      </c>
      <c r="D39" s="36">
        <v>44873</v>
      </c>
      <c r="E39" s="35" t="s">
        <v>129</v>
      </c>
      <c r="F39" s="34">
        <v>1</v>
      </c>
      <c r="K39" s="35" t="s">
        <v>24</v>
      </c>
      <c r="L39" s="35" t="s">
        <v>350</v>
      </c>
      <c r="M39" s="35" t="s">
        <v>129</v>
      </c>
      <c r="N39" s="35" t="s">
        <v>15</v>
      </c>
      <c r="O39" s="36">
        <v>44873</v>
      </c>
      <c r="P39" s="34">
        <v>1</v>
      </c>
    </row>
    <row r="40" spans="1:16" x14ac:dyDescent="0.25">
      <c r="A40" s="35" t="s">
        <v>15</v>
      </c>
      <c r="B40" s="35" t="s">
        <v>24</v>
      </c>
      <c r="C40" s="35" t="s">
        <v>350</v>
      </c>
      <c r="D40" s="36">
        <v>44903</v>
      </c>
      <c r="E40" s="35" t="s">
        <v>129</v>
      </c>
      <c r="F40" s="34">
        <v>1</v>
      </c>
      <c r="K40" s="35" t="s">
        <v>24</v>
      </c>
      <c r="L40" s="35" t="s">
        <v>350</v>
      </c>
      <c r="M40" s="35" t="s">
        <v>129</v>
      </c>
      <c r="N40" s="35" t="s">
        <v>15</v>
      </c>
      <c r="O40" s="36">
        <v>44903</v>
      </c>
      <c r="P40" s="34">
        <v>1</v>
      </c>
    </row>
    <row r="41" spans="1:16" x14ac:dyDescent="0.25">
      <c r="A41" s="35" t="s">
        <v>15</v>
      </c>
      <c r="B41" s="35" t="s">
        <v>103</v>
      </c>
      <c r="C41" s="35" t="s">
        <v>351</v>
      </c>
      <c r="D41" s="36">
        <v>44862</v>
      </c>
      <c r="E41" s="35" t="s">
        <v>352</v>
      </c>
      <c r="F41" s="34">
        <v>1</v>
      </c>
      <c r="K41" s="35" t="s">
        <v>103</v>
      </c>
      <c r="L41" s="35" t="s">
        <v>351</v>
      </c>
      <c r="M41" s="35" t="s">
        <v>352</v>
      </c>
      <c r="N41" s="35" t="s">
        <v>15</v>
      </c>
      <c r="O41" s="36">
        <v>44862</v>
      </c>
      <c r="P41" s="34">
        <v>1</v>
      </c>
    </row>
    <row r="42" spans="1:16" x14ac:dyDescent="0.25">
      <c r="A42" s="35" t="s">
        <v>15</v>
      </c>
      <c r="B42" s="35" t="s">
        <v>103</v>
      </c>
      <c r="C42" s="35" t="s">
        <v>353</v>
      </c>
      <c r="D42" s="36">
        <v>44817</v>
      </c>
      <c r="E42" s="35" t="s">
        <v>354</v>
      </c>
      <c r="F42" s="34">
        <v>1</v>
      </c>
      <c r="K42" s="35" t="s">
        <v>103</v>
      </c>
      <c r="L42" s="35" t="s">
        <v>353</v>
      </c>
      <c r="M42" s="35" t="s">
        <v>354</v>
      </c>
      <c r="N42" s="35" t="s">
        <v>15</v>
      </c>
      <c r="O42" s="36">
        <v>44817</v>
      </c>
      <c r="P42" s="34">
        <v>1</v>
      </c>
    </row>
    <row r="43" spans="1:16" x14ac:dyDescent="0.25">
      <c r="A43" s="35" t="s">
        <v>15</v>
      </c>
      <c r="B43" s="35" t="s">
        <v>103</v>
      </c>
      <c r="C43" s="35" t="s">
        <v>355</v>
      </c>
      <c r="D43" s="36">
        <v>44575</v>
      </c>
      <c r="E43" s="35" t="s">
        <v>356</v>
      </c>
      <c r="F43" s="34">
        <v>1</v>
      </c>
      <c r="K43" s="35" t="s">
        <v>103</v>
      </c>
      <c r="L43" s="35" t="s">
        <v>355</v>
      </c>
      <c r="M43" s="35" t="s">
        <v>356</v>
      </c>
      <c r="N43" s="35" t="s">
        <v>15</v>
      </c>
      <c r="O43" s="36">
        <v>44575</v>
      </c>
      <c r="P43" s="34">
        <v>1</v>
      </c>
    </row>
    <row r="44" spans="1:16" x14ac:dyDescent="0.25">
      <c r="A44" s="35" t="s">
        <v>15</v>
      </c>
      <c r="B44" s="35" t="s">
        <v>103</v>
      </c>
      <c r="C44" s="35" t="s">
        <v>355</v>
      </c>
      <c r="D44" s="36">
        <v>44678</v>
      </c>
      <c r="E44" s="35" t="s">
        <v>356</v>
      </c>
      <c r="F44" s="34">
        <v>1</v>
      </c>
      <c r="K44" s="35" t="s">
        <v>103</v>
      </c>
      <c r="L44" s="35" t="s">
        <v>355</v>
      </c>
      <c r="M44" s="35" t="s">
        <v>356</v>
      </c>
      <c r="N44" s="35" t="s">
        <v>15</v>
      </c>
      <c r="O44" s="36">
        <v>44678</v>
      </c>
      <c r="P44" s="34">
        <v>1</v>
      </c>
    </row>
    <row r="45" spans="1:16" x14ac:dyDescent="0.25">
      <c r="A45" s="35" t="s">
        <v>15</v>
      </c>
      <c r="B45" s="35" t="s">
        <v>103</v>
      </c>
      <c r="C45" s="35" t="s">
        <v>357</v>
      </c>
      <c r="D45" s="36">
        <v>44852</v>
      </c>
      <c r="E45" s="35" t="s">
        <v>185</v>
      </c>
      <c r="F45" s="34">
        <v>1</v>
      </c>
      <c r="K45" s="35" t="s">
        <v>103</v>
      </c>
      <c r="L45" s="35" t="s">
        <v>357</v>
      </c>
      <c r="M45" s="35" t="s">
        <v>185</v>
      </c>
      <c r="N45" s="35" t="s">
        <v>15</v>
      </c>
      <c r="O45" s="36">
        <v>44852</v>
      </c>
      <c r="P45" s="34">
        <v>1</v>
      </c>
    </row>
    <row r="46" spans="1:16" x14ac:dyDescent="0.25">
      <c r="A46" s="35" t="s">
        <v>15</v>
      </c>
      <c r="B46" s="35" t="s">
        <v>103</v>
      </c>
      <c r="C46" s="35" t="s">
        <v>358</v>
      </c>
      <c r="D46" s="36">
        <v>44659</v>
      </c>
      <c r="E46" s="35" t="s">
        <v>263</v>
      </c>
      <c r="F46" s="34">
        <v>1</v>
      </c>
      <c r="K46" s="35" t="s">
        <v>103</v>
      </c>
      <c r="L46" s="35" t="s">
        <v>358</v>
      </c>
      <c r="M46" s="35" t="s">
        <v>263</v>
      </c>
      <c r="N46" s="35" t="s">
        <v>15</v>
      </c>
      <c r="O46" s="36">
        <v>44659</v>
      </c>
      <c r="P46" s="34">
        <v>1</v>
      </c>
    </row>
    <row r="47" spans="1:16" x14ac:dyDescent="0.25">
      <c r="A47" s="35" t="s">
        <v>15</v>
      </c>
      <c r="B47" s="35" t="s">
        <v>103</v>
      </c>
      <c r="C47" s="35" t="s">
        <v>358</v>
      </c>
      <c r="D47" s="36">
        <v>44713</v>
      </c>
      <c r="E47" s="35" t="s">
        <v>263</v>
      </c>
      <c r="F47" s="34">
        <v>1</v>
      </c>
      <c r="K47" s="35" t="s">
        <v>103</v>
      </c>
      <c r="L47" s="35" t="s">
        <v>358</v>
      </c>
      <c r="M47" s="35" t="s">
        <v>263</v>
      </c>
      <c r="N47" s="35" t="s">
        <v>15</v>
      </c>
      <c r="O47" s="36">
        <v>44713</v>
      </c>
      <c r="P47" s="34">
        <v>1</v>
      </c>
    </row>
    <row r="48" spans="1:16" x14ac:dyDescent="0.25">
      <c r="A48" s="35" t="s">
        <v>15</v>
      </c>
      <c r="B48" s="35" t="s">
        <v>88</v>
      </c>
      <c r="C48" s="35" t="s">
        <v>359</v>
      </c>
      <c r="D48" s="36">
        <v>44858</v>
      </c>
      <c r="E48" s="35" t="s">
        <v>360</v>
      </c>
      <c r="F48" s="34">
        <v>1</v>
      </c>
      <c r="K48" s="35" t="s">
        <v>88</v>
      </c>
      <c r="L48" s="35" t="s">
        <v>359</v>
      </c>
      <c r="M48" s="35" t="s">
        <v>360</v>
      </c>
      <c r="N48" s="35" t="s">
        <v>15</v>
      </c>
      <c r="O48" s="36">
        <v>44858</v>
      </c>
      <c r="P48" s="34">
        <v>1</v>
      </c>
    </row>
    <row r="49" spans="1:16" x14ac:dyDescent="0.25">
      <c r="A49" s="35" t="s">
        <v>15</v>
      </c>
      <c r="B49" s="35" t="s">
        <v>88</v>
      </c>
      <c r="C49" s="35" t="s">
        <v>359</v>
      </c>
      <c r="D49" s="36">
        <v>44911</v>
      </c>
      <c r="E49" s="35" t="s">
        <v>360</v>
      </c>
      <c r="F49" s="34">
        <v>1</v>
      </c>
      <c r="K49" s="35" t="s">
        <v>88</v>
      </c>
      <c r="L49" s="35" t="s">
        <v>359</v>
      </c>
      <c r="M49" s="35" t="s">
        <v>360</v>
      </c>
      <c r="N49" s="35" t="s">
        <v>15</v>
      </c>
      <c r="O49" s="36">
        <v>44911</v>
      </c>
      <c r="P49" s="34">
        <v>1</v>
      </c>
    </row>
    <row r="50" spans="1:16" x14ac:dyDescent="0.25">
      <c r="A50" s="35" t="s">
        <v>15</v>
      </c>
      <c r="B50" s="35" t="s">
        <v>97</v>
      </c>
      <c r="C50" s="35" t="s">
        <v>361</v>
      </c>
      <c r="D50" s="36">
        <v>44837</v>
      </c>
      <c r="E50" s="35" t="s">
        <v>145</v>
      </c>
      <c r="F50" s="34">
        <v>1</v>
      </c>
      <c r="K50" s="35" t="s">
        <v>97</v>
      </c>
      <c r="L50" s="35" t="s">
        <v>361</v>
      </c>
      <c r="M50" s="35" t="s">
        <v>145</v>
      </c>
      <c r="N50" s="35" t="s">
        <v>15</v>
      </c>
      <c r="O50" s="36">
        <v>44837</v>
      </c>
      <c r="P50" s="34">
        <v>1</v>
      </c>
    </row>
    <row r="51" spans="1:16" x14ac:dyDescent="0.25">
      <c r="A51" s="35" t="s">
        <v>15</v>
      </c>
      <c r="B51" s="35" t="s">
        <v>97</v>
      </c>
      <c r="C51" s="35" t="s">
        <v>362</v>
      </c>
      <c r="D51" s="36">
        <v>44816</v>
      </c>
      <c r="E51" s="35" t="s">
        <v>363</v>
      </c>
      <c r="F51" s="34">
        <v>1</v>
      </c>
      <c r="K51" s="35" t="s">
        <v>97</v>
      </c>
      <c r="L51" s="35" t="s">
        <v>362</v>
      </c>
      <c r="M51" s="35" t="s">
        <v>363</v>
      </c>
      <c r="N51" s="35" t="s">
        <v>15</v>
      </c>
      <c r="O51" s="36">
        <v>44816</v>
      </c>
      <c r="P51" s="34">
        <v>1</v>
      </c>
    </row>
    <row r="52" spans="1:16" x14ac:dyDescent="0.25">
      <c r="A52" s="35" t="s">
        <v>15</v>
      </c>
      <c r="B52" s="35" t="s">
        <v>97</v>
      </c>
      <c r="C52" s="35" t="s">
        <v>364</v>
      </c>
      <c r="D52" s="36">
        <v>44757</v>
      </c>
      <c r="E52" s="35" t="s">
        <v>365</v>
      </c>
      <c r="F52" s="34">
        <v>1</v>
      </c>
      <c r="K52" s="35" t="s">
        <v>97</v>
      </c>
      <c r="L52" s="35" t="s">
        <v>364</v>
      </c>
      <c r="M52" s="35" t="s">
        <v>365</v>
      </c>
      <c r="N52" s="35" t="s">
        <v>15</v>
      </c>
      <c r="O52" s="36">
        <v>44757</v>
      </c>
      <c r="P52" s="34">
        <v>1</v>
      </c>
    </row>
    <row r="53" spans="1:16" x14ac:dyDescent="0.25">
      <c r="A53" s="35" t="s">
        <v>15</v>
      </c>
      <c r="B53" s="35" t="s">
        <v>97</v>
      </c>
      <c r="C53" s="35" t="s">
        <v>366</v>
      </c>
      <c r="D53" s="36">
        <v>44855</v>
      </c>
      <c r="E53" s="35" t="s">
        <v>367</v>
      </c>
      <c r="F53" s="34">
        <v>1</v>
      </c>
      <c r="K53" s="35" t="s">
        <v>97</v>
      </c>
      <c r="L53" s="35" t="s">
        <v>366</v>
      </c>
      <c r="M53" s="35" t="s">
        <v>367</v>
      </c>
      <c r="N53" s="35" t="s">
        <v>15</v>
      </c>
      <c r="O53" s="36">
        <v>44855</v>
      </c>
      <c r="P53" s="34">
        <v>1</v>
      </c>
    </row>
    <row r="54" spans="1:16" x14ac:dyDescent="0.25">
      <c r="A54" s="35" t="s">
        <v>15</v>
      </c>
      <c r="B54" s="35" t="s">
        <v>97</v>
      </c>
      <c r="C54" s="35" t="s">
        <v>368</v>
      </c>
      <c r="D54" s="36">
        <v>44861</v>
      </c>
      <c r="E54" s="35" t="s">
        <v>99</v>
      </c>
      <c r="F54" s="34">
        <v>1</v>
      </c>
      <c r="K54" s="35" t="s">
        <v>97</v>
      </c>
      <c r="L54" s="35" t="s">
        <v>368</v>
      </c>
      <c r="M54" s="35" t="s">
        <v>99</v>
      </c>
      <c r="N54" s="35" t="s">
        <v>15</v>
      </c>
      <c r="O54" s="36">
        <v>44861</v>
      </c>
      <c r="P54" s="34">
        <v>1</v>
      </c>
    </row>
    <row r="55" spans="1:16" x14ac:dyDescent="0.25">
      <c r="A55" s="35" t="s">
        <v>15</v>
      </c>
      <c r="B55" s="35" t="s">
        <v>19</v>
      </c>
      <c r="C55" s="35" t="s">
        <v>369</v>
      </c>
      <c r="D55" s="36">
        <v>44792</v>
      </c>
      <c r="E55" s="35" t="s">
        <v>147</v>
      </c>
      <c r="F55" s="34">
        <v>1</v>
      </c>
      <c r="K55" s="35" t="s">
        <v>19</v>
      </c>
      <c r="L55" s="35" t="s">
        <v>369</v>
      </c>
      <c r="M55" s="35" t="s">
        <v>147</v>
      </c>
      <c r="N55" s="35" t="s">
        <v>15</v>
      </c>
      <c r="O55" s="36">
        <v>44792</v>
      </c>
      <c r="P55" s="34">
        <v>1</v>
      </c>
    </row>
    <row r="56" spans="1:16" x14ac:dyDescent="0.25">
      <c r="A56" s="35" t="s">
        <v>15</v>
      </c>
      <c r="B56" s="35" t="s">
        <v>19</v>
      </c>
      <c r="C56" s="35" t="s">
        <v>370</v>
      </c>
      <c r="D56" s="36">
        <v>44761</v>
      </c>
      <c r="E56" s="35" t="s">
        <v>371</v>
      </c>
      <c r="F56" s="34">
        <v>1</v>
      </c>
      <c r="K56" s="35" t="s">
        <v>19</v>
      </c>
      <c r="L56" s="35" t="s">
        <v>370</v>
      </c>
      <c r="M56" s="35" t="s">
        <v>371</v>
      </c>
      <c r="N56" s="35" t="s">
        <v>15</v>
      </c>
      <c r="O56" s="36">
        <v>44761</v>
      </c>
      <c r="P56" s="34">
        <v>1</v>
      </c>
    </row>
    <row r="57" spans="1:16" x14ac:dyDescent="0.25">
      <c r="A57" s="35" t="s">
        <v>15</v>
      </c>
      <c r="B57" s="35" t="s">
        <v>12</v>
      </c>
      <c r="C57" s="35" t="s">
        <v>338</v>
      </c>
      <c r="D57" s="36">
        <v>44712</v>
      </c>
      <c r="E57" s="35" t="s">
        <v>14</v>
      </c>
      <c r="F57" s="34">
        <v>1</v>
      </c>
      <c r="K57" s="35" t="s">
        <v>12</v>
      </c>
      <c r="L57" s="35" t="s">
        <v>338</v>
      </c>
      <c r="M57" s="35" t="s">
        <v>14</v>
      </c>
      <c r="N57" s="35" t="s">
        <v>15</v>
      </c>
      <c r="O57" s="36">
        <v>44712</v>
      </c>
      <c r="P57" s="34">
        <v>1</v>
      </c>
    </row>
    <row r="58" spans="1:16" x14ac:dyDescent="0.25">
      <c r="A58" s="35" t="s">
        <v>15</v>
      </c>
      <c r="B58" s="35" t="s">
        <v>12</v>
      </c>
      <c r="C58" s="35" t="s">
        <v>338</v>
      </c>
      <c r="D58" s="36">
        <v>44740</v>
      </c>
      <c r="E58" s="35" t="s">
        <v>14</v>
      </c>
      <c r="F58" s="34">
        <v>1</v>
      </c>
      <c r="K58" s="35" t="s">
        <v>12</v>
      </c>
      <c r="L58" s="35" t="s">
        <v>338</v>
      </c>
      <c r="M58" s="35" t="s">
        <v>14</v>
      </c>
      <c r="N58" s="35" t="s">
        <v>15</v>
      </c>
      <c r="O58" s="36">
        <v>44740</v>
      </c>
      <c r="P58" s="34">
        <v>1</v>
      </c>
    </row>
    <row r="59" spans="1:16" x14ac:dyDescent="0.25">
      <c r="A59" s="35" t="s">
        <v>15</v>
      </c>
      <c r="B59" s="35" t="s">
        <v>12</v>
      </c>
      <c r="C59" s="35" t="s">
        <v>338</v>
      </c>
      <c r="D59" s="36">
        <v>44867</v>
      </c>
      <c r="E59" s="35" t="s">
        <v>14</v>
      </c>
      <c r="F59" s="34">
        <v>1</v>
      </c>
      <c r="K59" s="35" t="s">
        <v>12</v>
      </c>
      <c r="L59" s="35" t="s">
        <v>338</v>
      </c>
      <c r="M59" s="35" t="s">
        <v>14</v>
      </c>
      <c r="N59" s="35" t="s">
        <v>15</v>
      </c>
      <c r="O59" s="36">
        <v>44867</v>
      </c>
      <c r="P59" s="34">
        <v>1</v>
      </c>
    </row>
    <row r="60" spans="1:16" x14ac:dyDescent="0.25">
      <c r="A60" s="35" t="s">
        <v>15</v>
      </c>
      <c r="B60" s="35" t="s">
        <v>12</v>
      </c>
      <c r="C60" s="35" t="s">
        <v>372</v>
      </c>
      <c r="D60" s="36">
        <v>44607</v>
      </c>
      <c r="E60" s="35" t="s">
        <v>17</v>
      </c>
      <c r="F60" s="34">
        <v>1</v>
      </c>
      <c r="K60" s="35" t="s">
        <v>12</v>
      </c>
      <c r="L60" s="35" t="s">
        <v>372</v>
      </c>
      <c r="M60" s="35" t="s">
        <v>17</v>
      </c>
      <c r="N60" s="35" t="s">
        <v>15</v>
      </c>
      <c r="O60" s="36">
        <v>44607</v>
      </c>
      <c r="P60" s="34">
        <v>1</v>
      </c>
    </row>
    <row r="61" spans="1:16" x14ac:dyDescent="0.25">
      <c r="A61" s="35" t="s">
        <v>15</v>
      </c>
      <c r="B61" s="35" t="s">
        <v>63</v>
      </c>
      <c r="C61" s="35" t="s">
        <v>373</v>
      </c>
      <c r="D61" s="36">
        <v>44685</v>
      </c>
      <c r="E61" s="35" t="s">
        <v>65</v>
      </c>
      <c r="F61" s="34">
        <v>2</v>
      </c>
      <c r="K61" s="35" t="s">
        <v>63</v>
      </c>
      <c r="L61" s="35" t="s">
        <v>373</v>
      </c>
      <c r="M61" s="35" t="s">
        <v>65</v>
      </c>
      <c r="N61" s="35" t="s">
        <v>15</v>
      </c>
      <c r="O61" s="36">
        <v>44685</v>
      </c>
      <c r="P61" s="34">
        <v>2</v>
      </c>
    </row>
    <row r="62" spans="1:16" x14ac:dyDescent="0.25">
      <c r="A62" s="35" t="s">
        <v>15</v>
      </c>
      <c r="B62" s="35" t="s">
        <v>63</v>
      </c>
      <c r="C62" s="35" t="s">
        <v>374</v>
      </c>
      <c r="D62" s="36">
        <v>44712</v>
      </c>
      <c r="E62" s="35" t="s">
        <v>199</v>
      </c>
      <c r="F62" s="34">
        <v>1</v>
      </c>
      <c r="K62" s="35" t="s">
        <v>63</v>
      </c>
      <c r="L62" s="35" t="s">
        <v>374</v>
      </c>
      <c r="M62" s="35" t="s">
        <v>199</v>
      </c>
      <c r="N62" s="35" t="s">
        <v>15</v>
      </c>
      <c r="O62" s="36">
        <v>44712</v>
      </c>
      <c r="P62" s="34">
        <v>1</v>
      </c>
    </row>
    <row r="63" spans="1:16" x14ac:dyDescent="0.25">
      <c r="A63" s="35" t="s">
        <v>15</v>
      </c>
      <c r="B63" s="35" t="s">
        <v>49</v>
      </c>
      <c r="C63" s="35" t="s">
        <v>375</v>
      </c>
      <c r="D63" s="36">
        <v>44652</v>
      </c>
      <c r="E63" s="35" t="s">
        <v>376</v>
      </c>
      <c r="F63" s="34">
        <v>1</v>
      </c>
      <c r="K63" s="35" t="s">
        <v>49</v>
      </c>
      <c r="L63" s="35" t="s">
        <v>375</v>
      </c>
      <c r="M63" s="35" t="s">
        <v>376</v>
      </c>
      <c r="N63" s="35" t="s">
        <v>15</v>
      </c>
      <c r="O63" s="36">
        <v>44652</v>
      </c>
      <c r="P63" s="34">
        <v>1</v>
      </c>
    </row>
    <row r="64" spans="1:16" x14ac:dyDescent="0.25">
      <c r="A64" s="35" t="s">
        <v>15</v>
      </c>
      <c r="B64" s="35" t="s">
        <v>49</v>
      </c>
      <c r="C64" s="35" t="s">
        <v>377</v>
      </c>
      <c r="D64" s="36">
        <v>44610</v>
      </c>
      <c r="E64" s="35" t="s">
        <v>378</v>
      </c>
      <c r="F64" s="34">
        <v>1</v>
      </c>
      <c r="K64" s="35" t="s">
        <v>49</v>
      </c>
      <c r="L64" s="35" t="s">
        <v>377</v>
      </c>
      <c r="M64" s="35" t="s">
        <v>378</v>
      </c>
      <c r="N64" s="35" t="s">
        <v>15</v>
      </c>
      <c r="O64" s="36">
        <v>44610</v>
      </c>
      <c r="P64" s="34">
        <v>1</v>
      </c>
    </row>
    <row r="65" spans="1:16" x14ac:dyDescent="0.25">
      <c r="A65" s="35" t="s">
        <v>15</v>
      </c>
      <c r="B65" s="35" t="s">
        <v>137</v>
      </c>
      <c r="C65" s="35" t="s">
        <v>379</v>
      </c>
      <c r="D65" s="36">
        <v>44631</v>
      </c>
      <c r="E65" s="35" t="s">
        <v>203</v>
      </c>
      <c r="F65" s="34">
        <v>1</v>
      </c>
      <c r="K65" s="35" t="s">
        <v>137</v>
      </c>
      <c r="L65" s="35" t="s">
        <v>379</v>
      </c>
      <c r="M65" s="35" t="s">
        <v>203</v>
      </c>
      <c r="N65" s="35" t="s">
        <v>15</v>
      </c>
      <c r="O65" s="36">
        <v>44631</v>
      </c>
      <c r="P65" s="34">
        <v>1</v>
      </c>
    </row>
    <row r="66" spans="1:16" x14ac:dyDescent="0.25">
      <c r="A66" s="35" t="s">
        <v>15</v>
      </c>
      <c r="B66" s="35" t="s">
        <v>137</v>
      </c>
      <c r="C66" s="35" t="s">
        <v>379</v>
      </c>
      <c r="D66" s="36">
        <v>44876</v>
      </c>
      <c r="E66" s="35" t="s">
        <v>203</v>
      </c>
      <c r="F66" s="34">
        <v>1</v>
      </c>
      <c r="K66" s="35" t="s">
        <v>137</v>
      </c>
      <c r="L66" s="35" t="s">
        <v>379</v>
      </c>
      <c r="M66" s="35" t="s">
        <v>203</v>
      </c>
      <c r="N66" s="35" t="s">
        <v>15</v>
      </c>
      <c r="O66" s="36">
        <v>44876</v>
      </c>
      <c r="P66" s="34">
        <v>1</v>
      </c>
    </row>
    <row r="67" spans="1:16" x14ac:dyDescent="0.25">
      <c r="A67" s="35" t="s">
        <v>15</v>
      </c>
      <c r="B67" s="35" t="s">
        <v>137</v>
      </c>
      <c r="C67" s="35" t="s">
        <v>380</v>
      </c>
      <c r="D67" s="36">
        <v>44782</v>
      </c>
      <c r="E67" s="35" t="s">
        <v>298</v>
      </c>
      <c r="F67" s="34">
        <v>1</v>
      </c>
      <c r="K67" s="35" t="s">
        <v>137</v>
      </c>
      <c r="L67" s="35" t="s">
        <v>380</v>
      </c>
      <c r="M67" s="35" t="s">
        <v>298</v>
      </c>
      <c r="N67" s="35" t="s">
        <v>15</v>
      </c>
      <c r="O67" s="36">
        <v>44782</v>
      </c>
      <c r="P67" s="34">
        <v>1</v>
      </c>
    </row>
    <row r="68" spans="1:16" x14ac:dyDescent="0.25">
      <c r="A68" s="35" t="s">
        <v>15</v>
      </c>
      <c r="B68" s="35" t="s">
        <v>137</v>
      </c>
      <c r="C68" s="35" t="s">
        <v>381</v>
      </c>
      <c r="D68" s="36">
        <v>44783</v>
      </c>
      <c r="E68" s="35" t="s">
        <v>382</v>
      </c>
      <c r="F68" s="34">
        <v>1</v>
      </c>
      <c r="K68" s="35" t="s">
        <v>137</v>
      </c>
      <c r="L68" s="35" t="s">
        <v>381</v>
      </c>
      <c r="M68" s="35" t="s">
        <v>382</v>
      </c>
      <c r="N68" s="35" t="s">
        <v>15</v>
      </c>
      <c r="O68" s="36">
        <v>44783</v>
      </c>
      <c r="P68" s="34">
        <v>1</v>
      </c>
    </row>
    <row r="69" spans="1:16" x14ac:dyDescent="0.25">
      <c r="A69" s="35" t="s">
        <v>15</v>
      </c>
      <c r="B69" s="35" t="s">
        <v>137</v>
      </c>
      <c r="C69" s="35" t="s">
        <v>383</v>
      </c>
      <c r="D69" s="36">
        <v>44664</v>
      </c>
      <c r="E69" s="35" t="s">
        <v>229</v>
      </c>
      <c r="F69" s="34">
        <v>1</v>
      </c>
      <c r="K69" s="35" t="s">
        <v>137</v>
      </c>
      <c r="L69" s="35" t="s">
        <v>383</v>
      </c>
      <c r="M69" s="35" t="s">
        <v>229</v>
      </c>
      <c r="N69" s="35" t="s">
        <v>15</v>
      </c>
      <c r="O69" s="36">
        <v>44664</v>
      </c>
      <c r="P69" s="34">
        <v>1</v>
      </c>
    </row>
    <row r="70" spans="1:16" x14ac:dyDescent="0.25">
      <c r="A70" s="35" t="s">
        <v>15</v>
      </c>
      <c r="B70" s="35" t="s">
        <v>137</v>
      </c>
      <c r="C70" s="35" t="s">
        <v>384</v>
      </c>
      <c r="D70" s="36">
        <v>44628</v>
      </c>
      <c r="E70" s="35" t="s">
        <v>385</v>
      </c>
      <c r="F70" s="34">
        <v>1</v>
      </c>
      <c r="K70" s="35" t="s">
        <v>137</v>
      </c>
      <c r="L70" s="35" t="s">
        <v>384</v>
      </c>
      <c r="M70" s="35" t="s">
        <v>385</v>
      </c>
      <c r="N70" s="35" t="s">
        <v>15</v>
      </c>
      <c r="O70" s="36">
        <v>44628</v>
      </c>
      <c r="P70" s="34">
        <v>1</v>
      </c>
    </row>
    <row r="71" spans="1:16" x14ac:dyDescent="0.25">
      <c r="A71" s="35" t="s">
        <v>15</v>
      </c>
      <c r="B71" s="35" t="s">
        <v>137</v>
      </c>
      <c r="C71" s="35" t="s">
        <v>386</v>
      </c>
      <c r="D71" s="36">
        <v>44767</v>
      </c>
      <c r="E71" s="35" t="s">
        <v>225</v>
      </c>
      <c r="F71" s="34">
        <v>1</v>
      </c>
      <c r="K71" s="35" t="s">
        <v>137</v>
      </c>
      <c r="L71" s="35" t="s">
        <v>386</v>
      </c>
      <c r="M71" s="35" t="s">
        <v>225</v>
      </c>
      <c r="N71" s="35" t="s">
        <v>15</v>
      </c>
      <c r="O71" s="36">
        <v>44767</v>
      </c>
      <c r="P71" s="34">
        <v>1</v>
      </c>
    </row>
    <row r="72" spans="1:16" x14ac:dyDescent="0.25">
      <c r="A72" s="35" t="s">
        <v>15</v>
      </c>
      <c r="B72" s="35" t="s">
        <v>137</v>
      </c>
      <c r="C72" s="35" t="s">
        <v>386</v>
      </c>
      <c r="D72" s="36">
        <v>44783</v>
      </c>
      <c r="E72" s="35" t="s">
        <v>225</v>
      </c>
      <c r="F72" s="34">
        <v>1</v>
      </c>
      <c r="K72" s="35" t="s">
        <v>137</v>
      </c>
      <c r="L72" s="35" t="s">
        <v>386</v>
      </c>
      <c r="M72" s="35" t="s">
        <v>225</v>
      </c>
      <c r="N72" s="35" t="s">
        <v>15</v>
      </c>
      <c r="O72" s="36">
        <v>44783</v>
      </c>
      <c r="P72" s="34">
        <v>1</v>
      </c>
    </row>
    <row r="73" spans="1:16" x14ac:dyDescent="0.25">
      <c r="A73" s="35" t="s">
        <v>15</v>
      </c>
      <c r="B73" s="35" t="s">
        <v>137</v>
      </c>
      <c r="C73" s="35" t="s">
        <v>386</v>
      </c>
      <c r="D73" s="36">
        <v>44817</v>
      </c>
      <c r="E73" s="35" t="s">
        <v>225</v>
      </c>
      <c r="F73" s="34">
        <v>1</v>
      </c>
      <c r="K73" s="35" t="s">
        <v>137</v>
      </c>
      <c r="L73" s="35" t="s">
        <v>386</v>
      </c>
      <c r="M73" s="35" t="s">
        <v>225</v>
      </c>
      <c r="N73" s="35" t="s">
        <v>15</v>
      </c>
      <c r="O73" s="36">
        <v>44817</v>
      </c>
      <c r="P73" s="34">
        <v>1</v>
      </c>
    </row>
    <row r="74" spans="1:16" x14ac:dyDescent="0.25">
      <c r="A74" s="35" t="s">
        <v>15</v>
      </c>
      <c r="B74" s="35" t="s">
        <v>137</v>
      </c>
      <c r="C74" s="35" t="s">
        <v>386</v>
      </c>
      <c r="D74" s="36">
        <v>44830</v>
      </c>
      <c r="E74" s="35" t="s">
        <v>225</v>
      </c>
      <c r="F74" s="34">
        <v>1</v>
      </c>
      <c r="K74" s="35" t="s">
        <v>137</v>
      </c>
      <c r="L74" s="35" t="s">
        <v>386</v>
      </c>
      <c r="M74" s="35" t="s">
        <v>225</v>
      </c>
      <c r="N74" s="35" t="s">
        <v>15</v>
      </c>
      <c r="O74" s="36">
        <v>44830</v>
      </c>
      <c r="P74" s="34">
        <v>1</v>
      </c>
    </row>
    <row r="75" spans="1:16" x14ac:dyDescent="0.25">
      <c r="A75" s="35" t="s">
        <v>15</v>
      </c>
      <c r="B75" s="35" t="s">
        <v>137</v>
      </c>
      <c r="C75" s="35" t="s">
        <v>386</v>
      </c>
      <c r="D75" s="36">
        <v>44880</v>
      </c>
      <c r="E75" s="35" t="s">
        <v>225</v>
      </c>
      <c r="F75" s="34">
        <v>1</v>
      </c>
      <c r="K75" s="35" t="s">
        <v>137</v>
      </c>
      <c r="L75" s="35" t="s">
        <v>386</v>
      </c>
      <c r="M75" s="35" t="s">
        <v>225</v>
      </c>
      <c r="N75" s="35" t="s">
        <v>15</v>
      </c>
      <c r="O75" s="36">
        <v>44880</v>
      </c>
      <c r="P75" s="34">
        <v>1</v>
      </c>
    </row>
    <row r="76" spans="1:16" x14ac:dyDescent="0.25">
      <c r="A76" s="35" t="s">
        <v>15</v>
      </c>
      <c r="B76" s="35" t="s">
        <v>137</v>
      </c>
      <c r="C76" s="35" t="s">
        <v>387</v>
      </c>
      <c r="D76" s="36">
        <v>44600</v>
      </c>
      <c r="E76" s="35" t="s">
        <v>304</v>
      </c>
      <c r="F76" s="34">
        <v>1</v>
      </c>
      <c r="K76" s="35" t="s">
        <v>137</v>
      </c>
      <c r="L76" s="35" t="s">
        <v>387</v>
      </c>
      <c r="M76" s="35" t="s">
        <v>304</v>
      </c>
      <c r="N76" s="35" t="s">
        <v>15</v>
      </c>
      <c r="O76" s="36">
        <v>44600</v>
      </c>
      <c r="P76" s="34">
        <v>1</v>
      </c>
    </row>
    <row r="77" spans="1:16" x14ac:dyDescent="0.25">
      <c r="A77" s="35" t="s">
        <v>15</v>
      </c>
      <c r="B77" s="35" t="s">
        <v>74</v>
      </c>
      <c r="C77" s="35" t="s">
        <v>388</v>
      </c>
      <c r="D77" s="36">
        <v>44614</v>
      </c>
      <c r="E77" s="35" t="s">
        <v>76</v>
      </c>
      <c r="F77" s="34">
        <v>1</v>
      </c>
      <c r="K77" s="35" t="s">
        <v>74</v>
      </c>
      <c r="L77" s="35" t="s">
        <v>388</v>
      </c>
      <c r="M77" s="35" t="s">
        <v>76</v>
      </c>
      <c r="N77" s="35" t="s">
        <v>15</v>
      </c>
      <c r="O77" s="36">
        <v>44614</v>
      </c>
      <c r="P77" s="34">
        <v>1</v>
      </c>
    </row>
    <row r="78" spans="1:16" x14ac:dyDescent="0.25">
      <c r="A78" s="35" t="s">
        <v>15</v>
      </c>
      <c r="B78" s="35" t="s">
        <v>34</v>
      </c>
      <c r="C78" s="35" t="s">
        <v>389</v>
      </c>
      <c r="D78" s="36">
        <v>44880</v>
      </c>
      <c r="E78" s="35" t="s">
        <v>85</v>
      </c>
      <c r="F78" s="34">
        <v>1</v>
      </c>
      <c r="K78" s="35" t="s">
        <v>34</v>
      </c>
      <c r="L78" s="35" t="s">
        <v>389</v>
      </c>
      <c r="M78" s="35" t="s">
        <v>85</v>
      </c>
      <c r="N78" s="35" t="s">
        <v>15</v>
      </c>
      <c r="O78" s="36">
        <v>44880</v>
      </c>
      <c r="P78" s="34">
        <v>1</v>
      </c>
    </row>
    <row r="79" spans="1:16" x14ac:dyDescent="0.25">
      <c r="A79" s="35" t="s">
        <v>15</v>
      </c>
      <c r="B79" s="35" t="s">
        <v>34</v>
      </c>
      <c r="C79" s="35" t="s">
        <v>390</v>
      </c>
      <c r="D79" s="36">
        <v>44809</v>
      </c>
      <c r="E79" s="35" t="s">
        <v>391</v>
      </c>
      <c r="F79" s="34">
        <v>1</v>
      </c>
      <c r="K79" s="35" t="s">
        <v>34</v>
      </c>
      <c r="L79" s="35" t="s">
        <v>390</v>
      </c>
      <c r="M79" s="35" t="s">
        <v>391</v>
      </c>
      <c r="N79" s="35" t="s">
        <v>15</v>
      </c>
      <c r="O79" s="36">
        <v>44809</v>
      </c>
      <c r="P79" s="34">
        <v>1</v>
      </c>
    </row>
    <row r="80" spans="1:16" x14ac:dyDescent="0.25">
      <c r="A80" s="35" t="s">
        <v>15</v>
      </c>
      <c r="B80" s="35" t="s">
        <v>43</v>
      </c>
      <c r="C80" s="35" t="s">
        <v>392</v>
      </c>
      <c r="D80" s="36">
        <v>44643</v>
      </c>
      <c r="E80" s="35" t="s">
        <v>45</v>
      </c>
      <c r="F80" s="34">
        <v>1</v>
      </c>
      <c r="K80" s="35" t="s">
        <v>43</v>
      </c>
      <c r="L80" s="35" t="s">
        <v>392</v>
      </c>
      <c r="M80" s="35" t="s">
        <v>45</v>
      </c>
      <c r="N80" s="35" t="s">
        <v>15</v>
      </c>
      <c r="O80" s="36">
        <v>44643</v>
      </c>
      <c r="P80" s="34">
        <v>1</v>
      </c>
    </row>
    <row r="81" spans="1:16" x14ac:dyDescent="0.25">
      <c r="A81" s="35" t="s">
        <v>15</v>
      </c>
      <c r="B81" s="35" t="s">
        <v>43</v>
      </c>
      <c r="C81" s="35" t="s">
        <v>393</v>
      </c>
      <c r="D81" s="36">
        <v>44638</v>
      </c>
      <c r="E81" s="35" t="s">
        <v>319</v>
      </c>
      <c r="F81" s="34">
        <v>1</v>
      </c>
      <c r="K81" s="35" t="s">
        <v>43</v>
      </c>
      <c r="L81" s="35" t="s">
        <v>393</v>
      </c>
      <c r="M81" s="35" t="s">
        <v>319</v>
      </c>
      <c r="N81" s="35" t="s">
        <v>15</v>
      </c>
      <c r="O81" s="36">
        <v>44638</v>
      </c>
      <c r="P81" s="34">
        <v>1</v>
      </c>
    </row>
    <row r="82" spans="1:16" x14ac:dyDescent="0.25">
      <c r="A82" s="35" t="s">
        <v>15</v>
      </c>
      <c r="B82" s="35" t="s">
        <v>43</v>
      </c>
      <c r="C82" s="35" t="s">
        <v>394</v>
      </c>
      <c r="D82" s="36">
        <v>44791</v>
      </c>
      <c r="E82" s="35" t="s">
        <v>143</v>
      </c>
      <c r="F82" s="34">
        <v>1</v>
      </c>
      <c r="K82" s="35" t="s">
        <v>43</v>
      </c>
      <c r="L82" s="35" t="s">
        <v>394</v>
      </c>
      <c r="M82" s="35" t="s">
        <v>143</v>
      </c>
      <c r="N82" s="35" t="s">
        <v>15</v>
      </c>
      <c r="O82" s="36">
        <v>44791</v>
      </c>
      <c r="P82" s="34">
        <v>1</v>
      </c>
    </row>
    <row r="83" spans="1:16" x14ac:dyDescent="0.25">
      <c r="A83" s="35" t="s">
        <v>15</v>
      </c>
      <c r="B83" s="35" t="s">
        <v>31</v>
      </c>
      <c r="C83" s="35" t="s">
        <v>395</v>
      </c>
      <c r="D83" s="36">
        <v>44614</v>
      </c>
      <c r="E83" s="35" t="s">
        <v>136</v>
      </c>
      <c r="F83" s="34">
        <v>1</v>
      </c>
      <c r="K83" s="35" t="s">
        <v>31</v>
      </c>
      <c r="L83" s="35" t="s">
        <v>395</v>
      </c>
      <c r="M83" s="35" t="s">
        <v>136</v>
      </c>
      <c r="N83" s="35" t="s">
        <v>15</v>
      </c>
      <c r="O83" s="36">
        <v>44614</v>
      </c>
      <c r="P83" s="34">
        <v>1</v>
      </c>
    </row>
    <row r="84" spans="1:16" x14ac:dyDescent="0.25">
      <c r="A84" s="35" t="s">
        <v>15</v>
      </c>
      <c r="B84" s="35" t="s">
        <v>52</v>
      </c>
      <c r="C84" s="35" t="s">
        <v>396</v>
      </c>
      <c r="D84" s="36">
        <v>44586</v>
      </c>
      <c r="E84" s="35" t="s">
        <v>54</v>
      </c>
      <c r="F84" s="34">
        <v>1</v>
      </c>
      <c r="K84" s="35" t="s">
        <v>52</v>
      </c>
      <c r="L84" s="35" t="s">
        <v>396</v>
      </c>
      <c r="M84" s="35" t="s">
        <v>54</v>
      </c>
      <c r="N84" s="35" t="s">
        <v>15</v>
      </c>
      <c r="O84" s="36">
        <v>44586</v>
      </c>
      <c r="P84" s="34">
        <v>1</v>
      </c>
    </row>
    <row r="85" spans="1:16" x14ac:dyDescent="0.25">
      <c r="A85" s="35" t="s">
        <v>15</v>
      </c>
      <c r="B85" s="35" t="s">
        <v>52</v>
      </c>
      <c r="C85" s="35" t="s">
        <v>396</v>
      </c>
      <c r="D85" s="36">
        <v>44599</v>
      </c>
      <c r="E85" s="35" t="s">
        <v>54</v>
      </c>
      <c r="F85" s="34">
        <v>1</v>
      </c>
      <c r="K85" s="35" t="s">
        <v>52</v>
      </c>
      <c r="L85" s="35" t="s">
        <v>396</v>
      </c>
      <c r="M85" s="35" t="s">
        <v>54</v>
      </c>
      <c r="N85" s="35" t="s">
        <v>15</v>
      </c>
      <c r="O85" s="36">
        <v>44599</v>
      </c>
      <c r="P85" s="34">
        <v>1</v>
      </c>
    </row>
    <row r="86" spans="1:16" x14ac:dyDescent="0.25">
      <c r="A86" s="35" t="s">
        <v>15</v>
      </c>
      <c r="B86" s="35" t="s">
        <v>52</v>
      </c>
      <c r="C86" s="35" t="s">
        <v>396</v>
      </c>
      <c r="D86" s="36">
        <v>44600</v>
      </c>
      <c r="E86" s="35" t="s">
        <v>54</v>
      </c>
      <c r="F86" s="34">
        <v>1</v>
      </c>
      <c r="K86" s="35" t="s">
        <v>52</v>
      </c>
      <c r="L86" s="35" t="s">
        <v>396</v>
      </c>
      <c r="M86" s="35" t="s">
        <v>54</v>
      </c>
      <c r="N86" s="35" t="s">
        <v>15</v>
      </c>
      <c r="O86" s="36">
        <v>44600</v>
      </c>
      <c r="P86" s="34">
        <v>1</v>
      </c>
    </row>
    <row r="87" spans="1:16" x14ac:dyDescent="0.25">
      <c r="A87" s="35" t="s">
        <v>15</v>
      </c>
      <c r="B87" s="35" t="s">
        <v>52</v>
      </c>
      <c r="C87" s="35" t="s">
        <v>396</v>
      </c>
      <c r="D87" s="36">
        <v>44687</v>
      </c>
      <c r="E87" s="35" t="s">
        <v>54</v>
      </c>
      <c r="F87" s="34">
        <v>1</v>
      </c>
      <c r="K87" s="35" t="s">
        <v>52</v>
      </c>
      <c r="L87" s="35" t="s">
        <v>396</v>
      </c>
      <c r="M87" s="35" t="s">
        <v>54</v>
      </c>
      <c r="N87" s="35" t="s">
        <v>15</v>
      </c>
      <c r="O87" s="36">
        <v>44687</v>
      </c>
      <c r="P87" s="34">
        <v>1</v>
      </c>
    </row>
    <row r="88" spans="1:16" x14ac:dyDescent="0.25">
      <c r="A88" s="35" t="s">
        <v>15</v>
      </c>
      <c r="B88" s="35" t="s">
        <v>52</v>
      </c>
      <c r="C88" s="35" t="s">
        <v>396</v>
      </c>
      <c r="D88" s="36">
        <v>44852</v>
      </c>
      <c r="E88" s="35" t="s">
        <v>54</v>
      </c>
      <c r="F88" s="34">
        <v>1</v>
      </c>
      <c r="K88" s="35" t="s">
        <v>52</v>
      </c>
      <c r="L88" s="35" t="s">
        <v>396</v>
      </c>
      <c r="M88" s="35" t="s">
        <v>54</v>
      </c>
      <c r="N88" s="35" t="s">
        <v>15</v>
      </c>
      <c r="O88" s="36">
        <v>44852</v>
      </c>
      <c r="P88" s="34">
        <v>1</v>
      </c>
    </row>
    <row r="89" spans="1:16" x14ac:dyDescent="0.25">
      <c r="A89" s="35" t="s">
        <v>27</v>
      </c>
      <c r="B89" s="35" t="s">
        <v>324</v>
      </c>
      <c r="C89" s="35" t="s">
        <v>397</v>
      </c>
      <c r="D89" s="36">
        <v>44882</v>
      </c>
      <c r="E89" s="35" t="s">
        <v>398</v>
      </c>
      <c r="F89" s="34">
        <v>1</v>
      </c>
      <c r="K89" s="35" t="s">
        <v>324</v>
      </c>
      <c r="L89" s="35" t="s">
        <v>397</v>
      </c>
      <c r="M89" s="35" t="s">
        <v>398</v>
      </c>
      <c r="N89" s="35" t="s">
        <v>27</v>
      </c>
      <c r="O89" s="36">
        <v>44882</v>
      </c>
      <c r="P89" s="34">
        <v>1</v>
      </c>
    </row>
    <row r="90" spans="1:16" x14ac:dyDescent="0.25">
      <c r="A90" s="35" t="s">
        <v>27</v>
      </c>
      <c r="B90" s="35" t="s">
        <v>97</v>
      </c>
      <c r="C90" s="35" t="s">
        <v>364</v>
      </c>
      <c r="D90" s="36">
        <v>44767</v>
      </c>
      <c r="E90" s="35" t="s">
        <v>365</v>
      </c>
      <c r="F90" s="34">
        <v>1</v>
      </c>
      <c r="K90" s="35" t="s">
        <v>97</v>
      </c>
      <c r="L90" s="35" t="s">
        <v>364</v>
      </c>
      <c r="M90" s="35" t="s">
        <v>365</v>
      </c>
      <c r="N90" s="35" t="s">
        <v>27</v>
      </c>
      <c r="O90" s="36">
        <v>44767</v>
      </c>
      <c r="P90" s="34">
        <v>1</v>
      </c>
    </row>
    <row r="91" spans="1:16" x14ac:dyDescent="0.25">
      <c r="A91" s="35" t="s">
        <v>27</v>
      </c>
      <c r="B91" s="35" t="s">
        <v>97</v>
      </c>
      <c r="C91" s="35" t="s">
        <v>399</v>
      </c>
      <c r="D91" s="36">
        <v>44766</v>
      </c>
      <c r="E91" s="35" t="s">
        <v>290</v>
      </c>
      <c r="F91" s="34">
        <v>1</v>
      </c>
      <c r="K91" s="35" t="s">
        <v>97</v>
      </c>
      <c r="L91" s="35" t="s">
        <v>399</v>
      </c>
      <c r="M91" s="35" t="s">
        <v>290</v>
      </c>
      <c r="N91" s="35" t="s">
        <v>27</v>
      </c>
      <c r="O91" s="36">
        <v>44766</v>
      </c>
      <c r="P91" s="34">
        <v>1</v>
      </c>
    </row>
    <row r="92" spans="1:16" x14ac:dyDescent="0.25">
      <c r="A92" s="35" t="s">
        <v>27</v>
      </c>
      <c r="B92" s="35" t="s">
        <v>97</v>
      </c>
      <c r="C92" s="35" t="s">
        <v>400</v>
      </c>
      <c r="D92" s="36">
        <v>44562</v>
      </c>
      <c r="E92" s="35" t="s">
        <v>401</v>
      </c>
      <c r="F92" s="34">
        <v>1</v>
      </c>
      <c r="K92" s="35" t="s">
        <v>97</v>
      </c>
      <c r="L92" s="35" t="s">
        <v>400</v>
      </c>
      <c r="M92" s="35" t="s">
        <v>401</v>
      </c>
      <c r="N92" s="35" t="s">
        <v>27</v>
      </c>
      <c r="O92" s="36">
        <v>44562</v>
      </c>
      <c r="P92" s="34">
        <v>1</v>
      </c>
    </row>
    <row r="93" spans="1:16" x14ac:dyDescent="0.25">
      <c r="A93" s="35" t="s">
        <v>27</v>
      </c>
      <c r="B93" s="35" t="s">
        <v>12</v>
      </c>
      <c r="C93" s="35" t="s">
        <v>338</v>
      </c>
      <c r="D93" s="36">
        <v>44581</v>
      </c>
      <c r="E93" s="35" t="s">
        <v>14</v>
      </c>
      <c r="F93" s="34">
        <v>1</v>
      </c>
      <c r="K93" s="35" t="s">
        <v>12</v>
      </c>
      <c r="L93" s="35" t="s">
        <v>338</v>
      </c>
      <c r="M93" s="35" t="s">
        <v>14</v>
      </c>
      <c r="N93" s="35" t="s">
        <v>27</v>
      </c>
      <c r="O93" s="36">
        <v>44581</v>
      </c>
      <c r="P93" s="34">
        <v>1</v>
      </c>
    </row>
    <row r="94" spans="1:16" x14ac:dyDescent="0.25">
      <c r="A94" s="35" t="s">
        <v>27</v>
      </c>
      <c r="B94" s="35" t="s">
        <v>12</v>
      </c>
      <c r="C94" s="35" t="s">
        <v>338</v>
      </c>
      <c r="D94" s="36">
        <v>44620</v>
      </c>
      <c r="E94" s="35" t="s">
        <v>14</v>
      </c>
      <c r="F94" s="34">
        <v>1</v>
      </c>
      <c r="K94" s="35" t="s">
        <v>12</v>
      </c>
      <c r="L94" s="35" t="s">
        <v>338</v>
      </c>
      <c r="M94" s="35" t="s">
        <v>14</v>
      </c>
      <c r="N94" s="35" t="s">
        <v>27</v>
      </c>
      <c r="O94" s="36">
        <v>44620</v>
      </c>
      <c r="P94" s="34">
        <v>1</v>
      </c>
    </row>
    <row r="95" spans="1:16" x14ac:dyDescent="0.25">
      <c r="A95" s="35" t="s">
        <v>27</v>
      </c>
      <c r="B95" s="35" t="s">
        <v>12</v>
      </c>
      <c r="C95" s="35" t="s">
        <v>338</v>
      </c>
      <c r="D95" s="36">
        <v>44699</v>
      </c>
      <c r="E95" s="35" t="s">
        <v>14</v>
      </c>
      <c r="F95" s="34">
        <v>1</v>
      </c>
      <c r="K95" s="35" t="s">
        <v>12</v>
      </c>
      <c r="L95" s="35" t="s">
        <v>338</v>
      </c>
      <c r="M95" s="35" t="s">
        <v>14</v>
      </c>
      <c r="N95" s="35" t="s">
        <v>27</v>
      </c>
      <c r="O95" s="36">
        <v>44699</v>
      </c>
      <c r="P95" s="34">
        <v>1</v>
      </c>
    </row>
    <row r="96" spans="1:16" x14ac:dyDescent="0.25">
      <c r="A96" s="35" t="s">
        <v>27</v>
      </c>
      <c r="B96" s="35" t="s">
        <v>12</v>
      </c>
      <c r="C96" s="35" t="s">
        <v>338</v>
      </c>
      <c r="D96" s="36">
        <v>44753</v>
      </c>
      <c r="E96" s="35" t="s">
        <v>14</v>
      </c>
      <c r="F96" s="34">
        <v>1</v>
      </c>
      <c r="K96" s="35" t="s">
        <v>12</v>
      </c>
      <c r="L96" s="35" t="s">
        <v>338</v>
      </c>
      <c r="M96" s="35" t="s">
        <v>14</v>
      </c>
      <c r="N96" s="35" t="s">
        <v>27</v>
      </c>
      <c r="O96" s="36">
        <v>44753</v>
      </c>
      <c r="P96" s="34">
        <v>1</v>
      </c>
    </row>
    <row r="97" spans="1:16" x14ac:dyDescent="0.25">
      <c r="A97" s="35" t="s">
        <v>27</v>
      </c>
      <c r="B97" s="35" t="s">
        <v>12</v>
      </c>
      <c r="C97" s="35" t="s">
        <v>402</v>
      </c>
      <c r="D97" s="36">
        <v>44802</v>
      </c>
      <c r="E97" s="35" t="s">
        <v>403</v>
      </c>
      <c r="F97" s="34">
        <v>1</v>
      </c>
      <c r="K97" s="35" t="s">
        <v>12</v>
      </c>
      <c r="L97" s="35" t="s">
        <v>402</v>
      </c>
      <c r="M97" s="35" t="s">
        <v>403</v>
      </c>
      <c r="N97" s="35" t="s">
        <v>27</v>
      </c>
      <c r="O97" s="36">
        <v>44802</v>
      </c>
      <c r="P97" s="34">
        <v>1</v>
      </c>
    </row>
    <row r="98" spans="1:16" x14ac:dyDescent="0.25">
      <c r="A98" s="35" t="s">
        <v>27</v>
      </c>
      <c r="B98" s="35" t="s">
        <v>125</v>
      </c>
      <c r="C98" s="35" t="s">
        <v>404</v>
      </c>
      <c r="D98" s="36">
        <v>44833</v>
      </c>
      <c r="E98" s="35" t="s">
        <v>405</v>
      </c>
      <c r="F98" s="34">
        <v>1</v>
      </c>
      <c r="K98" s="35" t="s">
        <v>125</v>
      </c>
      <c r="L98" s="35" t="s">
        <v>404</v>
      </c>
      <c r="M98" s="35" t="s">
        <v>405</v>
      </c>
      <c r="N98" s="35" t="s">
        <v>27</v>
      </c>
      <c r="O98" s="36">
        <v>44833</v>
      </c>
      <c r="P98" s="34">
        <v>1</v>
      </c>
    </row>
    <row r="99" spans="1:16" x14ac:dyDescent="0.25">
      <c r="A99" s="35" t="s">
        <v>27</v>
      </c>
      <c r="B99" s="35" t="s">
        <v>46</v>
      </c>
      <c r="C99" s="35" t="s">
        <v>406</v>
      </c>
      <c r="D99" s="36">
        <v>44648</v>
      </c>
      <c r="E99" s="35" t="s">
        <v>48</v>
      </c>
      <c r="F99" s="34">
        <v>1</v>
      </c>
      <c r="K99" s="35" t="s">
        <v>46</v>
      </c>
      <c r="L99" s="35" t="s">
        <v>406</v>
      </c>
      <c r="M99" s="35" t="s">
        <v>48</v>
      </c>
      <c r="N99" s="35" t="s">
        <v>27</v>
      </c>
      <c r="O99" s="36">
        <v>44648</v>
      </c>
      <c r="P99" s="34">
        <v>1</v>
      </c>
    </row>
    <row r="100" spans="1:16" x14ac:dyDescent="0.25">
      <c r="A100" s="35" t="s">
        <v>27</v>
      </c>
      <c r="B100" s="35" t="s">
        <v>34</v>
      </c>
      <c r="C100" s="35" t="s">
        <v>390</v>
      </c>
      <c r="D100" s="36">
        <v>44703</v>
      </c>
      <c r="E100" s="35" t="s">
        <v>391</v>
      </c>
      <c r="F100" s="34">
        <v>1</v>
      </c>
      <c r="K100" s="35" t="s">
        <v>34</v>
      </c>
      <c r="L100" s="35" t="s">
        <v>390</v>
      </c>
      <c r="M100" s="35" t="s">
        <v>391</v>
      </c>
      <c r="N100" s="35" t="s">
        <v>27</v>
      </c>
      <c r="O100" s="36">
        <v>44703</v>
      </c>
      <c r="P100" s="34">
        <v>1</v>
      </c>
    </row>
    <row r="101" spans="1:16" x14ac:dyDescent="0.25">
      <c r="A101" s="35" t="s">
        <v>27</v>
      </c>
      <c r="B101" s="35" t="s">
        <v>43</v>
      </c>
      <c r="C101" s="35" t="s">
        <v>393</v>
      </c>
      <c r="D101" s="36">
        <v>44905</v>
      </c>
      <c r="E101" s="35" t="s">
        <v>319</v>
      </c>
      <c r="F101" s="34">
        <v>1</v>
      </c>
      <c r="K101" s="35" t="s">
        <v>43</v>
      </c>
      <c r="L101" s="35" t="s">
        <v>393</v>
      </c>
      <c r="M101" s="35" t="s">
        <v>319</v>
      </c>
      <c r="N101" s="35" t="s">
        <v>27</v>
      </c>
      <c r="O101" s="36">
        <v>44905</v>
      </c>
      <c r="P101" s="34">
        <v>1</v>
      </c>
    </row>
    <row r="102" spans="1:16" x14ac:dyDescent="0.25">
      <c r="A102" s="35" t="s">
        <v>27</v>
      </c>
      <c r="B102" s="35" t="s">
        <v>52</v>
      </c>
      <c r="C102" s="35" t="s">
        <v>396</v>
      </c>
      <c r="D102" s="36">
        <v>44801</v>
      </c>
      <c r="E102" s="35" t="s">
        <v>54</v>
      </c>
      <c r="F102" s="34">
        <v>1</v>
      </c>
      <c r="K102" s="35" t="s">
        <v>52</v>
      </c>
      <c r="L102" s="35" t="s">
        <v>396</v>
      </c>
      <c r="M102" s="35" t="s">
        <v>54</v>
      </c>
      <c r="N102" s="35" t="s">
        <v>27</v>
      </c>
      <c r="O102" s="36">
        <v>44801</v>
      </c>
      <c r="P102" s="34">
        <v>1</v>
      </c>
    </row>
    <row r="103" spans="1:16" x14ac:dyDescent="0.25">
      <c r="A103" s="35" t="s">
        <v>79</v>
      </c>
      <c r="B103" s="35" t="s">
        <v>103</v>
      </c>
      <c r="C103" s="35" t="s">
        <v>407</v>
      </c>
      <c r="D103" s="36">
        <v>44896</v>
      </c>
      <c r="E103" s="35" t="s">
        <v>120</v>
      </c>
      <c r="F103" s="34">
        <v>1</v>
      </c>
      <c r="K103" s="35" t="s">
        <v>103</v>
      </c>
      <c r="L103" s="35" t="s">
        <v>407</v>
      </c>
      <c r="M103" s="35" t="s">
        <v>120</v>
      </c>
      <c r="N103" s="35" t="s">
        <v>79</v>
      </c>
      <c r="O103" s="36">
        <v>44896</v>
      </c>
      <c r="P103" s="34">
        <v>1</v>
      </c>
    </row>
    <row r="104" spans="1:16" x14ac:dyDescent="0.25">
      <c r="A104" s="35" t="s">
        <v>79</v>
      </c>
      <c r="B104" s="35" t="s">
        <v>12</v>
      </c>
      <c r="C104" s="35" t="s">
        <v>338</v>
      </c>
      <c r="D104" s="36">
        <v>44745</v>
      </c>
      <c r="E104" s="35" t="s">
        <v>14</v>
      </c>
      <c r="F104" s="34">
        <v>1</v>
      </c>
      <c r="K104" s="35" t="s">
        <v>12</v>
      </c>
      <c r="L104" s="35" t="s">
        <v>338</v>
      </c>
      <c r="M104" s="35" t="s">
        <v>14</v>
      </c>
      <c r="N104" s="35" t="s">
        <v>79</v>
      </c>
      <c r="O104" s="36">
        <v>44745</v>
      </c>
      <c r="P104" s="34">
        <v>1</v>
      </c>
    </row>
    <row r="105" spans="1:16" x14ac:dyDescent="0.25">
      <c r="A105" s="35" t="s">
        <v>79</v>
      </c>
      <c r="B105" s="35" t="s">
        <v>12</v>
      </c>
      <c r="C105" s="35" t="s">
        <v>338</v>
      </c>
      <c r="D105" s="36">
        <v>44830</v>
      </c>
      <c r="E105" s="35" t="s">
        <v>14</v>
      </c>
      <c r="F105" s="34">
        <v>1</v>
      </c>
      <c r="K105" s="35" t="s">
        <v>12</v>
      </c>
      <c r="L105" s="35" t="s">
        <v>338</v>
      </c>
      <c r="M105" s="35" t="s">
        <v>14</v>
      </c>
      <c r="N105" s="35" t="s">
        <v>79</v>
      </c>
      <c r="O105" s="36">
        <v>44830</v>
      </c>
      <c r="P105" s="34">
        <v>1</v>
      </c>
    </row>
    <row r="106" spans="1:16" x14ac:dyDescent="0.25">
      <c r="A106" s="35" t="s">
        <v>18</v>
      </c>
      <c r="B106" s="35" t="s">
        <v>46</v>
      </c>
      <c r="C106" s="35" t="s">
        <v>408</v>
      </c>
      <c r="D106" s="36">
        <v>44894</v>
      </c>
      <c r="E106" s="35" t="s">
        <v>73</v>
      </c>
      <c r="F106" s="34">
        <v>1</v>
      </c>
      <c r="K106" s="35" t="s">
        <v>46</v>
      </c>
      <c r="L106" s="35" t="s">
        <v>408</v>
      </c>
      <c r="M106" s="35" t="s">
        <v>73</v>
      </c>
      <c r="N106" s="35" t="s">
        <v>18</v>
      </c>
      <c r="O106" s="36">
        <v>44894</v>
      </c>
      <c r="P106" s="34">
        <v>1</v>
      </c>
    </row>
    <row r="107" spans="1:16" x14ac:dyDescent="0.25">
      <c r="A107" s="35" t="s">
        <v>66</v>
      </c>
      <c r="B107" s="35" t="s">
        <v>28</v>
      </c>
      <c r="C107" s="35" t="s">
        <v>409</v>
      </c>
      <c r="D107" s="36">
        <v>44594</v>
      </c>
      <c r="E107" s="35" t="s">
        <v>410</v>
      </c>
      <c r="F107" s="34">
        <v>1</v>
      </c>
      <c r="K107" s="35" t="s">
        <v>28</v>
      </c>
      <c r="L107" s="35" t="s">
        <v>409</v>
      </c>
      <c r="M107" s="35" t="s">
        <v>410</v>
      </c>
      <c r="N107" s="35" t="s">
        <v>66</v>
      </c>
      <c r="O107" s="36">
        <v>44594</v>
      </c>
      <c r="P107" s="34">
        <v>1</v>
      </c>
    </row>
    <row r="108" spans="1:16" x14ac:dyDescent="0.25">
      <c r="A108" s="35" t="s">
        <v>66</v>
      </c>
      <c r="B108" s="35" t="s">
        <v>28</v>
      </c>
      <c r="C108" s="35" t="s">
        <v>411</v>
      </c>
      <c r="D108" s="36">
        <v>44636</v>
      </c>
      <c r="E108" s="35" t="s">
        <v>30</v>
      </c>
      <c r="F108" s="34">
        <v>1</v>
      </c>
      <c r="K108" s="35" t="s">
        <v>28</v>
      </c>
      <c r="L108" s="35" t="s">
        <v>411</v>
      </c>
      <c r="M108" s="35" t="s">
        <v>30</v>
      </c>
      <c r="N108" s="35" t="s">
        <v>66</v>
      </c>
      <c r="O108" s="36">
        <v>44636</v>
      </c>
      <c r="P108" s="34">
        <v>1</v>
      </c>
    </row>
    <row r="109" spans="1:16" x14ac:dyDescent="0.25">
      <c r="A109" s="35" t="s">
        <v>66</v>
      </c>
      <c r="B109" s="35" t="s">
        <v>28</v>
      </c>
      <c r="C109" s="35" t="s">
        <v>411</v>
      </c>
      <c r="D109" s="36">
        <v>44767</v>
      </c>
      <c r="E109" s="35" t="s">
        <v>30</v>
      </c>
      <c r="F109" s="34">
        <v>1</v>
      </c>
      <c r="K109" s="35" t="s">
        <v>28</v>
      </c>
      <c r="L109" s="35" t="s">
        <v>411</v>
      </c>
      <c r="M109" s="35" t="s">
        <v>30</v>
      </c>
      <c r="N109" s="35" t="s">
        <v>66</v>
      </c>
      <c r="O109" s="36">
        <v>44767</v>
      </c>
      <c r="P109" s="34">
        <v>1</v>
      </c>
    </row>
    <row r="110" spans="1:16" x14ac:dyDescent="0.25">
      <c r="A110" s="35" t="s">
        <v>66</v>
      </c>
      <c r="B110" s="35" t="s">
        <v>28</v>
      </c>
      <c r="C110" s="35" t="s">
        <v>411</v>
      </c>
      <c r="D110" s="36">
        <v>44914</v>
      </c>
      <c r="E110" s="35" t="s">
        <v>30</v>
      </c>
      <c r="F110" s="34">
        <v>1</v>
      </c>
      <c r="K110" s="35" t="s">
        <v>28</v>
      </c>
      <c r="L110" s="35" t="s">
        <v>411</v>
      </c>
      <c r="M110" s="35" t="s">
        <v>30</v>
      </c>
      <c r="N110" s="35" t="s">
        <v>66</v>
      </c>
      <c r="O110" s="36">
        <v>44914</v>
      </c>
      <c r="P110" s="34">
        <v>1</v>
      </c>
    </row>
    <row r="111" spans="1:16" x14ac:dyDescent="0.25">
      <c r="A111" s="35" t="s">
        <v>66</v>
      </c>
      <c r="B111" s="35" t="s">
        <v>28</v>
      </c>
      <c r="C111" s="35" t="s">
        <v>412</v>
      </c>
      <c r="D111" s="36">
        <v>44849</v>
      </c>
      <c r="E111" s="35" t="s">
        <v>413</v>
      </c>
      <c r="F111" s="34">
        <v>1</v>
      </c>
      <c r="K111" s="35" t="s">
        <v>28</v>
      </c>
      <c r="L111" s="35" t="s">
        <v>412</v>
      </c>
      <c r="M111" s="35" t="s">
        <v>413</v>
      </c>
      <c r="N111" s="35" t="s">
        <v>66</v>
      </c>
      <c r="O111" s="36">
        <v>44849</v>
      </c>
      <c r="P111" s="34">
        <v>1</v>
      </c>
    </row>
    <row r="112" spans="1:16" x14ac:dyDescent="0.25">
      <c r="A112" s="35" t="s">
        <v>66</v>
      </c>
      <c r="B112" s="35" t="s">
        <v>24</v>
      </c>
      <c r="C112" s="35" t="s">
        <v>344</v>
      </c>
      <c r="D112" s="36">
        <v>44579</v>
      </c>
      <c r="E112" s="35" t="s">
        <v>62</v>
      </c>
      <c r="F112" s="34">
        <v>1</v>
      </c>
      <c r="K112" s="35" t="s">
        <v>24</v>
      </c>
      <c r="L112" s="35" t="s">
        <v>344</v>
      </c>
      <c r="M112" s="35" t="s">
        <v>62</v>
      </c>
      <c r="N112" s="35" t="s">
        <v>66</v>
      </c>
      <c r="O112" s="36">
        <v>44579</v>
      </c>
      <c r="P112" s="34">
        <v>1</v>
      </c>
    </row>
    <row r="113" spans="1:16" x14ac:dyDescent="0.25">
      <c r="A113" s="35" t="s">
        <v>66</v>
      </c>
      <c r="B113" s="35" t="s">
        <v>24</v>
      </c>
      <c r="C113" s="35" t="s">
        <v>344</v>
      </c>
      <c r="D113" s="36">
        <v>44698</v>
      </c>
      <c r="E113" s="35" t="s">
        <v>62</v>
      </c>
      <c r="F113" s="34">
        <v>1</v>
      </c>
      <c r="K113" s="35" t="s">
        <v>24</v>
      </c>
      <c r="L113" s="35" t="s">
        <v>344</v>
      </c>
      <c r="M113" s="35" t="s">
        <v>62</v>
      </c>
      <c r="N113" s="35" t="s">
        <v>66</v>
      </c>
      <c r="O113" s="36">
        <v>44698</v>
      </c>
      <c r="P113" s="34">
        <v>1</v>
      </c>
    </row>
    <row r="114" spans="1:16" x14ac:dyDescent="0.25">
      <c r="A114" s="35" t="s">
        <v>66</v>
      </c>
      <c r="B114" s="35" t="s">
        <v>24</v>
      </c>
      <c r="C114" s="35" t="s">
        <v>344</v>
      </c>
      <c r="D114" s="36">
        <v>44742</v>
      </c>
      <c r="E114" s="35" t="s">
        <v>62</v>
      </c>
      <c r="F114" s="34">
        <v>1</v>
      </c>
      <c r="K114" s="35" t="s">
        <v>24</v>
      </c>
      <c r="L114" s="35" t="s">
        <v>344</v>
      </c>
      <c r="M114" s="35" t="s">
        <v>62</v>
      </c>
      <c r="N114" s="35" t="s">
        <v>66</v>
      </c>
      <c r="O114" s="36">
        <v>44742</v>
      </c>
      <c r="P114" s="34">
        <v>1</v>
      </c>
    </row>
    <row r="115" spans="1:16" x14ac:dyDescent="0.25">
      <c r="A115" s="35" t="s">
        <v>66</v>
      </c>
      <c r="B115" s="35" t="s">
        <v>24</v>
      </c>
      <c r="C115" s="35" t="s">
        <v>344</v>
      </c>
      <c r="D115" s="36">
        <v>44778</v>
      </c>
      <c r="E115" s="35" t="s">
        <v>62</v>
      </c>
      <c r="F115" s="34">
        <v>1</v>
      </c>
      <c r="K115" s="35" t="s">
        <v>24</v>
      </c>
      <c r="L115" s="35" t="s">
        <v>344</v>
      </c>
      <c r="M115" s="35" t="s">
        <v>62</v>
      </c>
      <c r="N115" s="35" t="s">
        <v>66</v>
      </c>
      <c r="O115" s="36">
        <v>44778</v>
      </c>
      <c r="P115" s="34">
        <v>1</v>
      </c>
    </row>
    <row r="116" spans="1:16" x14ac:dyDescent="0.25">
      <c r="A116" s="35" t="s">
        <v>66</v>
      </c>
      <c r="B116" s="35" t="s">
        <v>24</v>
      </c>
      <c r="C116" s="35" t="s">
        <v>344</v>
      </c>
      <c r="D116" s="36">
        <v>44789</v>
      </c>
      <c r="E116" s="35" t="s">
        <v>62</v>
      </c>
      <c r="F116" s="34">
        <v>1</v>
      </c>
      <c r="K116" s="35" t="s">
        <v>24</v>
      </c>
      <c r="L116" s="35" t="s">
        <v>344</v>
      </c>
      <c r="M116" s="35" t="s">
        <v>62</v>
      </c>
      <c r="N116" s="35" t="s">
        <v>66</v>
      </c>
      <c r="O116" s="36">
        <v>44789</v>
      </c>
      <c r="P116" s="34">
        <v>1</v>
      </c>
    </row>
    <row r="117" spans="1:16" x14ac:dyDescent="0.25">
      <c r="A117" s="35" t="s">
        <v>66</v>
      </c>
      <c r="B117" s="35" t="s">
        <v>24</v>
      </c>
      <c r="C117" s="35" t="s">
        <v>344</v>
      </c>
      <c r="D117" s="36">
        <v>44790</v>
      </c>
      <c r="E117" s="35" t="s">
        <v>62</v>
      </c>
      <c r="F117" s="34">
        <v>1</v>
      </c>
      <c r="K117" s="35" t="s">
        <v>24</v>
      </c>
      <c r="L117" s="35" t="s">
        <v>344</v>
      </c>
      <c r="M117" s="35" t="s">
        <v>62</v>
      </c>
      <c r="N117" s="35" t="s">
        <v>66</v>
      </c>
      <c r="O117" s="36">
        <v>44790</v>
      </c>
      <c r="P117" s="34">
        <v>1</v>
      </c>
    </row>
    <row r="118" spans="1:16" x14ac:dyDescent="0.25">
      <c r="A118" s="35" t="s">
        <v>66</v>
      </c>
      <c r="B118" s="35" t="s">
        <v>24</v>
      </c>
      <c r="C118" s="35" t="s">
        <v>344</v>
      </c>
      <c r="D118" s="36">
        <v>44796</v>
      </c>
      <c r="E118" s="35" t="s">
        <v>62</v>
      </c>
      <c r="F118" s="34">
        <v>1</v>
      </c>
      <c r="K118" s="35" t="s">
        <v>24</v>
      </c>
      <c r="L118" s="35" t="s">
        <v>344</v>
      </c>
      <c r="M118" s="35" t="s">
        <v>62</v>
      </c>
      <c r="N118" s="35" t="s">
        <v>66</v>
      </c>
      <c r="O118" s="36">
        <v>44796</v>
      </c>
      <c r="P118" s="34">
        <v>1</v>
      </c>
    </row>
    <row r="119" spans="1:16" x14ac:dyDescent="0.25">
      <c r="A119" s="35" t="s">
        <v>66</v>
      </c>
      <c r="B119" s="35" t="s">
        <v>181</v>
      </c>
      <c r="C119" s="35" t="s">
        <v>414</v>
      </c>
      <c r="D119" s="36">
        <v>44621</v>
      </c>
      <c r="E119" s="35" t="s">
        <v>288</v>
      </c>
      <c r="F119" s="34">
        <v>1</v>
      </c>
      <c r="K119" s="35" t="s">
        <v>181</v>
      </c>
      <c r="L119" s="35" t="s">
        <v>414</v>
      </c>
      <c r="M119" s="35" t="s">
        <v>288</v>
      </c>
      <c r="N119" s="35" t="s">
        <v>66</v>
      </c>
      <c r="O119" s="36">
        <v>44621</v>
      </c>
      <c r="P119" s="34">
        <v>1</v>
      </c>
    </row>
    <row r="120" spans="1:16" x14ac:dyDescent="0.25">
      <c r="A120" s="35" t="s">
        <v>66</v>
      </c>
      <c r="B120" s="35" t="s">
        <v>324</v>
      </c>
      <c r="C120" s="35" t="s">
        <v>415</v>
      </c>
      <c r="D120" s="36">
        <v>44833</v>
      </c>
      <c r="E120" s="35" t="s">
        <v>326</v>
      </c>
      <c r="F120" s="34">
        <v>1</v>
      </c>
      <c r="K120" s="35" t="s">
        <v>324</v>
      </c>
      <c r="L120" s="35" t="s">
        <v>415</v>
      </c>
      <c r="M120" s="35" t="s">
        <v>326</v>
      </c>
      <c r="N120" s="35" t="s">
        <v>66</v>
      </c>
      <c r="O120" s="36">
        <v>44833</v>
      </c>
      <c r="P120" s="34">
        <v>1</v>
      </c>
    </row>
    <row r="121" spans="1:16" x14ac:dyDescent="0.25">
      <c r="A121" s="35" t="s">
        <v>66</v>
      </c>
      <c r="B121" s="35" t="s">
        <v>12</v>
      </c>
      <c r="C121" s="35" t="s">
        <v>338</v>
      </c>
      <c r="D121" s="36">
        <v>44586</v>
      </c>
      <c r="E121" s="35" t="s">
        <v>14</v>
      </c>
      <c r="F121" s="34">
        <v>1</v>
      </c>
      <c r="K121" s="35" t="s">
        <v>12</v>
      </c>
      <c r="L121" s="35" t="s">
        <v>338</v>
      </c>
      <c r="M121" s="35" t="s">
        <v>14</v>
      </c>
      <c r="N121" s="35" t="s">
        <v>66</v>
      </c>
      <c r="O121" s="36">
        <v>44586</v>
      </c>
      <c r="P121" s="34">
        <v>1</v>
      </c>
    </row>
    <row r="122" spans="1:16" x14ac:dyDescent="0.25">
      <c r="A122" s="35" t="s">
        <v>66</v>
      </c>
      <c r="B122" s="35" t="s">
        <v>12</v>
      </c>
      <c r="C122" s="35" t="s">
        <v>338</v>
      </c>
      <c r="D122" s="36">
        <v>44603</v>
      </c>
      <c r="E122" s="35" t="s">
        <v>14</v>
      </c>
      <c r="F122" s="34">
        <v>1</v>
      </c>
      <c r="K122" s="35" t="s">
        <v>12</v>
      </c>
      <c r="L122" s="35" t="s">
        <v>338</v>
      </c>
      <c r="M122" s="35" t="s">
        <v>14</v>
      </c>
      <c r="N122" s="35" t="s">
        <v>66</v>
      </c>
      <c r="O122" s="36">
        <v>44603</v>
      </c>
      <c r="P122" s="34">
        <v>1</v>
      </c>
    </row>
    <row r="123" spans="1:16" x14ac:dyDescent="0.25">
      <c r="A123" s="35" t="s">
        <v>66</v>
      </c>
      <c r="B123" s="35" t="s">
        <v>12</v>
      </c>
      <c r="C123" s="35" t="s">
        <v>338</v>
      </c>
      <c r="D123" s="36">
        <v>44606</v>
      </c>
      <c r="E123" s="35" t="s">
        <v>14</v>
      </c>
      <c r="F123" s="34">
        <v>1</v>
      </c>
      <c r="K123" s="35" t="s">
        <v>12</v>
      </c>
      <c r="L123" s="35" t="s">
        <v>338</v>
      </c>
      <c r="M123" s="35" t="s">
        <v>14</v>
      </c>
      <c r="N123" s="35" t="s">
        <v>66</v>
      </c>
      <c r="O123" s="36">
        <v>44606</v>
      </c>
      <c r="P123" s="34">
        <v>1</v>
      </c>
    </row>
    <row r="124" spans="1:16" x14ac:dyDescent="0.25">
      <c r="A124" s="35" t="s">
        <v>66</v>
      </c>
      <c r="B124" s="35" t="s">
        <v>12</v>
      </c>
      <c r="C124" s="35" t="s">
        <v>338</v>
      </c>
      <c r="D124" s="36">
        <v>44636</v>
      </c>
      <c r="E124" s="35" t="s">
        <v>14</v>
      </c>
      <c r="F124" s="34">
        <v>1</v>
      </c>
      <c r="K124" s="35" t="s">
        <v>12</v>
      </c>
      <c r="L124" s="35" t="s">
        <v>338</v>
      </c>
      <c r="M124" s="35" t="s">
        <v>14</v>
      </c>
      <c r="N124" s="35" t="s">
        <v>66</v>
      </c>
      <c r="O124" s="36">
        <v>44636</v>
      </c>
      <c r="P124" s="34">
        <v>1</v>
      </c>
    </row>
    <row r="125" spans="1:16" x14ac:dyDescent="0.25">
      <c r="A125" s="35" t="s">
        <v>66</v>
      </c>
      <c r="B125" s="35" t="s">
        <v>12</v>
      </c>
      <c r="C125" s="35" t="s">
        <v>338</v>
      </c>
      <c r="D125" s="36">
        <v>44656</v>
      </c>
      <c r="E125" s="35" t="s">
        <v>14</v>
      </c>
      <c r="F125" s="34">
        <v>1</v>
      </c>
      <c r="K125" s="35" t="s">
        <v>12</v>
      </c>
      <c r="L125" s="35" t="s">
        <v>338</v>
      </c>
      <c r="M125" s="35" t="s">
        <v>14</v>
      </c>
      <c r="N125" s="35" t="s">
        <v>66</v>
      </c>
      <c r="O125" s="36">
        <v>44656</v>
      </c>
      <c r="P125" s="34">
        <v>1</v>
      </c>
    </row>
    <row r="126" spans="1:16" x14ac:dyDescent="0.25">
      <c r="A126" s="35" t="s">
        <v>66</v>
      </c>
      <c r="B126" s="35" t="s">
        <v>12</v>
      </c>
      <c r="C126" s="35" t="s">
        <v>338</v>
      </c>
      <c r="D126" s="36">
        <v>44686</v>
      </c>
      <c r="E126" s="35" t="s">
        <v>14</v>
      </c>
      <c r="F126" s="34">
        <v>1</v>
      </c>
      <c r="K126" s="35" t="s">
        <v>12</v>
      </c>
      <c r="L126" s="35" t="s">
        <v>338</v>
      </c>
      <c r="M126" s="35" t="s">
        <v>14</v>
      </c>
      <c r="N126" s="35" t="s">
        <v>66</v>
      </c>
      <c r="O126" s="36">
        <v>44686</v>
      </c>
      <c r="P126" s="34">
        <v>1</v>
      </c>
    </row>
    <row r="127" spans="1:16" x14ac:dyDescent="0.25">
      <c r="A127" s="35" t="s">
        <v>66</v>
      </c>
      <c r="B127" s="35" t="s">
        <v>12</v>
      </c>
      <c r="C127" s="35" t="s">
        <v>338</v>
      </c>
      <c r="D127" s="36">
        <v>44694</v>
      </c>
      <c r="E127" s="35" t="s">
        <v>14</v>
      </c>
      <c r="F127" s="34">
        <v>1</v>
      </c>
      <c r="K127" s="35" t="s">
        <v>12</v>
      </c>
      <c r="L127" s="35" t="s">
        <v>338</v>
      </c>
      <c r="M127" s="35" t="s">
        <v>14</v>
      </c>
      <c r="N127" s="35" t="s">
        <v>66</v>
      </c>
      <c r="O127" s="36">
        <v>44694</v>
      </c>
      <c r="P127" s="34">
        <v>1</v>
      </c>
    </row>
    <row r="128" spans="1:16" x14ac:dyDescent="0.25">
      <c r="A128" s="35" t="s">
        <v>66</v>
      </c>
      <c r="B128" s="35" t="s">
        <v>12</v>
      </c>
      <c r="C128" s="35" t="s">
        <v>338</v>
      </c>
      <c r="D128" s="36">
        <v>44741</v>
      </c>
      <c r="E128" s="35" t="s">
        <v>14</v>
      </c>
      <c r="F128" s="34">
        <v>1</v>
      </c>
      <c r="K128" s="35" t="s">
        <v>12</v>
      </c>
      <c r="L128" s="35" t="s">
        <v>338</v>
      </c>
      <c r="M128" s="35" t="s">
        <v>14</v>
      </c>
      <c r="N128" s="35" t="s">
        <v>66</v>
      </c>
      <c r="O128" s="36">
        <v>44741</v>
      </c>
      <c r="P128" s="34">
        <v>1</v>
      </c>
    </row>
    <row r="129" spans="1:16" x14ac:dyDescent="0.25">
      <c r="A129" s="35" t="s">
        <v>66</v>
      </c>
      <c r="B129" s="35" t="s">
        <v>12</v>
      </c>
      <c r="C129" s="35" t="s">
        <v>338</v>
      </c>
      <c r="D129" s="36">
        <v>44750</v>
      </c>
      <c r="E129" s="35" t="s">
        <v>14</v>
      </c>
      <c r="F129" s="34">
        <v>1</v>
      </c>
      <c r="K129" s="35" t="s">
        <v>12</v>
      </c>
      <c r="L129" s="35" t="s">
        <v>338</v>
      </c>
      <c r="M129" s="35" t="s">
        <v>14</v>
      </c>
      <c r="N129" s="35" t="s">
        <v>66</v>
      </c>
      <c r="O129" s="36">
        <v>44750</v>
      </c>
      <c r="P129" s="34">
        <v>1</v>
      </c>
    </row>
    <row r="130" spans="1:16" x14ac:dyDescent="0.25">
      <c r="A130" s="35" t="s">
        <v>66</v>
      </c>
      <c r="B130" s="35" t="s">
        <v>12</v>
      </c>
      <c r="C130" s="35" t="s">
        <v>338</v>
      </c>
      <c r="D130" s="36">
        <v>44791</v>
      </c>
      <c r="E130" s="35" t="s">
        <v>14</v>
      </c>
      <c r="F130" s="34">
        <v>1</v>
      </c>
      <c r="K130" s="35" t="s">
        <v>12</v>
      </c>
      <c r="L130" s="35" t="s">
        <v>338</v>
      </c>
      <c r="M130" s="35" t="s">
        <v>14</v>
      </c>
      <c r="N130" s="35" t="s">
        <v>66</v>
      </c>
      <c r="O130" s="36">
        <v>44791</v>
      </c>
      <c r="P130" s="34">
        <v>1</v>
      </c>
    </row>
    <row r="131" spans="1:16" x14ac:dyDescent="0.25">
      <c r="A131" s="35" t="s">
        <v>66</v>
      </c>
      <c r="B131" s="35" t="s">
        <v>12</v>
      </c>
      <c r="C131" s="35" t="s">
        <v>338</v>
      </c>
      <c r="D131" s="36">
        <v>44804</v>
      </c>
      <c r="E131" s="35" t="s">
        <v>14</v>
      </c>
      <c r="F131" s="34">
        <v>1</v>
      </c>
      <c r="K131" s="35" t="s">
        <v>12</v>
      </c>
      <c r="L131" s="35" t="s">
        <v>338</v>
      </c>
      <c r="M131" s="35" t="s">
        <v>14</v>
      </c>
      <c r="N131" s="35" t="s">
        <v>66</v>
      </c>
      <c r="O131" s="36">
        <v>44804</v>
      </c>
      <c r="P131" s="34">
        <v>1</v>
      </c>
    </row>
    <row r="132" spans="1:16" x14ac:dyDescent="0.25">
      <c r="A132" s="35" t="s">
        <v>66</v>
      </c>
      <c r="B132" s="35" t="s">
        <v>12</v>
      </c>
      <c r="C132" s="35" t="s">
        <v>338</v>
      </c>
      <c r="D132" s="36">
        <v>44817</v>
      </c>
      <c r="E132" s="35" t="s">
        <v>14</v>
      </c>
      <c r="F132" s="34">
        <v>1</v>
      </c>
      <c r="K132" s="35" t="s">
        <v>12</v>
      </c>
      <c r="L132" s="35" t="s">
        <v>338</v>
      </c>
      <c r="M132" s="35" t="s">
        <v>14</v>
      </c>
      <c r="N132" s="35" t="s">
        <v>66</v>
      </c>
      <c r="O132" s="36">
        <v>44817</v>
      </c>
      <c r="P132" s="34">
        <v>1</v>
      </c>
    </row>
    <row r="133" spans="1:16" x14ac:dyDescent="0.25">
      <c r="A133" s="35" t="s">
        <v>66</v>
      </c>
      <c r="B133" s="35" t="s">
        <v>12</v>
      </c>
      <c r="C133" s="35" t="s">
        <v>338</v>
      </c>
      <c r="D133" s="36">
        <v>44831</v>
      </c>
      <c r="E133" s="35" t="s">
        <v>14</v>
      </c>
      <c r="F133" s="34">
        <v>1</v>
      </c>
      <c r="K133" s="35" t="s">
        <v>12</v>
      </c>
      <c r="L133" s="35" t="s">
        <v>338</v>
      </c>
      <c r="M133" s="35" t="s">
        <v>14</v>
      </c>
      <c r="N133" s="35" t="s">
        <v>66</v>
      </c>
      <c r="O133" s="36">
        <v>44831</v>
      </c>
      <c r="P133" s="34">
        <v>1</v>
      </c>
    </row>
    <row r="134" spans="1:16" x14ac:dyDescent="0.25">
      <c r="A134" s="35" t="s">
        <v>66</v>
      </c>
      <c r="B134" s="35" t="s">
        <v>12</v>
      </c>
      <c r="C134" s="35" t="s">
        <v>338</v>
      </c>
      <c r="D134" s="36">
        <v>44845</v>
      </c>
      <c r="E134" s="35" t="s">
        <v>14</v>
      </c>
      <c r="F134" s="34">
        <v>1</v>
      </c>
      <c r="K134" s="35" t="s">
        <v>12</v>
      </c>
      <c r="L134" s="35" t="s">
        <v>338</v>
      </c>
      <c r="M134" s="35" t="s">
        <v>14</v>
      </c>
      <c r="N134" s="35" t="s">
        <v>66</v>
      </c>
      <c r="O134" s="36">
        <v>44845</v>
      </c>
      <c r="P134" s="34">
        <v>1</v>
      </c>
    </row>
    <row r="135" spans="1:16" x14ac:dyDescent="0.25">
      <c r="A135" s="35" t="s">
        <v>66</v>
      </c>
      <c r="B135" s="35" t="s">
        <v>12</v>
      </c>
      <c r="C135" s="35" t="s">
        <v>338</v>
      </c>
      <c r="D135" s="36">
        <v>44871</v>
      </c>
      <c r="E135" s="35" t="s">
        <v>14</v>
      </c>
      <c r="F135" s="34">
        <v>1</v>
      </c>
      <c r="K135" s="35" t="s">
        <v>12</v>
      </c>
      <c r="L135" s="35" t="s">
        <v>338</v>
      </c>
      <c r="M135" s="35" t="s">
        <v>14</v>
      </c>
      <c r="N135" s="35" t="s">
        <v>66</v>
      </c>
      <c r="O135" s="36">
        <v>44871</v>
      </c>
      <c r="P135" s="34">
        <v>1</v>
      </c>
    </row>
    <row r="136" spans="1:16" x14ac:dyDescent="0.25">
      <c r="A136" s="35" t="s">
        <v>66</v>
      </c>
      <c r="B136" s="35" t="s">
        <v>12</v>
      </c>
      <c r="C136" s="35" t="s">
        <v>338</v>
      </c>
      <c r="D136" s="36">
        <v>44897</v>
      </c>
      <c r="E136" s="35" t="s">
        <v>14</v>
      </c>
      <c r="F136" s="34">
        <v>1</v>
      </c>
      <c r="K136" s="35" t="s">
        <v>12</v>
      </c>
      <c r="L136" s="35" t="s">
        <v>338</v>
      </c>
      <c r="M136" s="35" t="s">
        <v>14</v>
      </c>
      <c r="N136" s="35" t="s">
        <v>66</v>
      </c>
      <c r="O136" s="36">
        <v>44897</v>
      </c>
      <c r="P136" s="34">
        <v>1</v>
      </c>
    </row>
    <row r="137" spans="1:16" x14ac:dyDescent="0.25">
      <c r="A137" s="35" t="s">
        <v>66</v>
      </c>
      <c r="B137" s="35" t="s">
        <v>12</v>
      </c>
      <c r="C137" s="35" t="s">
        <v>338</v>
      </c>
      <c r="D137" s="36">
        <v>44922</v>
      </c>
      <c r="E137" s="35" t="s">
        <v>14</v>
      </c>
      <c r="F137" s="34">
        <v>1</v>
      </c>
      <c r="K137" s="35" t="s">
        <v>12</v>
      </c>
      <c r="L137" s="35" t="s">
        <v>338</v>
      </c>
      <c r="M137" s="35" t="s">
        <v>14</v>
      </c>
      <c r="N137" s="35" t="s">
        <v>66</v>
      </c>
      <c r="O137" s="36">
        <v>44922</v>
      </c>
      <c r="P137" s="34">
        <v>1</v>
      </c>
    </row>
    <row r="138" spans="1:16" x14ac:dyDescent="0.25">
      <c r="A138" s="35" t="s">
        <v>66</v>
      </c>
      <c r="B138" s="35" t="s">
        <v>63</v>
      </c>
      <c r="C138" s="35" t="s">
        <v>416</v>
      </c>
      <c r="D138" s="36">
        <v>44908</v>
      </c>
      <c r="E138" s="35" t="s">
        <v>328</v>
      </c>
      <c r="F138" s="34">
        <v>1</v>
      </c>
      <c r="K138" s="35" t="s">
        <v>63</v>
      </c>
      <c r="L138" s="35" t="s">
        <v>416</v>
      </c>
      <c r="M138" s="35" t="s">
        <v>328</v>
      </c>
      <c r="N138" s="35" t="s">
        <v>66</v>
      </c>
      <c r="O138" s="36">
        <v>44908</v>
      </c>
      <c r="P138" s="34">
        <v>1</v>
      </c>
    </row>
    <row r="139" spans="1:16" x14ac:dyDescent="0.25">
      <c r="A139" s="35" t="s">
        <v>66</v>
      </c>
      <c r="B139" s="35" t="s">
        <v>137</v>
      </c>
      <c r="C139" s="35" t="s">
        <v>379</v>
      </c>
      <c r="D139" s="36">
        <v>44645</v>
      </c>
      <c r="E139" s="35" t="s">
        <v>203</v>
      </c>
      <c r="F139" s="34">
        <v>1</v>
      </c>
      <c r="K139" s="35" t="s">
        <v>137</v>
      </c>
      <c r="L139" s="35" t="s">
        <v>379</v>
      </c>
      <c r="M139" s="35" t="s">
        <v>203</v>
      </c>
      <c r="N139" s="35" t="s">
        <v>66</v>
      </c>
      <c r="O139" s="36">
        <v>44645</v>
      </c>
      <c r="P139" s="34">
        <v>1</v>
      </c>
    </row>
    <row r="140" spans="1:16" x14ac:dyDescent="0.25">
      <c r="A140" s="35" t="s">
        <v>66</v>
      </c>
      <c r="B140" s="35" t="s">
        <v>137</v>
      </c>
      <c r="C140" s="35" t="s">
        <v>386</v>
      </c>
      <c r="D140" s="36">
        <v>44599</v>
      </c>
      <c r="E140" s="35" t="s">
        <v>225</v>
      </c>
      <c r="F140" s="34">
        <v>1</v>
      </c>
      <c r="K140" s="35" t="s">
        <v>137</v>
      </c>
      <c r="L140" s="35" t="s">
        <v>386</v>
      </c>
      <c r="M140" s="35" t="s">
        <v>225</v>
      </c>
      <c r="N140" s="35" t="s">
        <v>66</v>
      </c>
      <c r="O140" s="36">
        <v>44599</v>
      </c>
      <c r="P140" s="34">
        <v>1</v>
      </c>
    </row>
    <row r="141" spans="1:16" x14ac:dyDescent="0.25">
      <c r="A141" s="35" t="s">
        <v>66</v>
      </c>
      <c r="B141" s="35" t="s">
        <v>137</v>
      </c>
      <c r="C141" s="35" t="s">
        <v>386</v>
      </c>
      <c r="D141" s="36">
        <v>44652</v>
      </c>
      <c r="E141" s="35" t="s">
        <v>225</v>
      </c>
      <c r="F141" s="34">
        <v>1</v>
      </c>
      <c r="K141" s="35" t="s">
        <v>137</v>
      </c>
      <c r="L141" s="35" t="s">
        <v>386</v>
      </c>
      <c r="M141" s="35" t="s">
        <v>225</v>
      </c>
      <c r="N141" s="35" t="s">
        <v>66</v>
      </c>
      <c r="O141" s="36">
        <v>44652</v>
      </c>
      <c r="P141" s="34">
        <v>1</v>
      </c>
    </row>
    <row r="142" spans="1:16" x14ac:dyDescent="0.25">
      <c r="A142" s="35" t="s">
        <v>66</v>
      </c>
      <c r="B142" s="35" t="s">
        <v>137</v>
      </c>
      <c r="C142" s="35" t="s">
        <v>386</v>
      </c>
      <c r="D142" s="36">
        <v>44664</v>
      </c>
      <c r="E142" s="35" t="s">
        <v>225</v>
      </c>
      <c r="F142" s="34">
        <v>1</v>
      </c>
      <c r="K142" s="35" t="s">
        <v>137</v>
      </c>
      <c r="L142" s="35" t="s">
        <v>386</v>
      </c>
      <c r="M142" s="35" t="s">
        <v>225</v>
      </c>
      <c r="N142" s="35" t="s">
        <v>66</v>
      </c>
      <c r="O142" s="36">
        <v>44664</v>
      </c>
      <c r="P142" s="34">
        <v>1</v>
      </c>
    </row>
    <row r="143" spans="1:16" x14ac:dyDescent="0.25">
      <c r="A143" s="35" t="s">
        <v>66</v>
      </c>
      <c r="B143" s="35" t="s">
        <v>137</v>
      </c>
      <c r="C143" s="35" t="s">
        <v>386</v>
      </c>
      <c r="D143" s="36">
        <v>44693</v>
      </c>
      <c r="E143" s="35" t="s">
        <v>225</v>
      </c>
      <c r="F143" s="34">
        <v>1</v>
      </c>
      <c r="K143" s="35" t="s">
        <v>137</v>
      </c>
      <c r="L143" s="35" t="s">
        <v>386</v>
      </c>
      <c r="M143" s="35" t="s">
        <v>225</v>
      </c>
      <c r="N143" s="35" t="s">
        <v>66</v>
      </c>
      <c r="O143" s="36">
        <v>44693</v>
      </c>
      <c r="P143" s="34">
        <v>1</v>
      </c>
    </row>
    <row r="144" spans="1:16" x14ac:dyDescent="0.25">
      <c r="A144" s="35" t="s">
        <v>66</v>
      </c>
      <c r="B144" s="35" t="s">
        <v>137</v>
      </c>
      <c r="C144" s="35" t="s">
        <v>386</v>
      </c>
      <c r="D144" s="36">
        <v>44736</v>
      </c>
      <c r="E144" s="35" t="s">
        <v>225</v>
      </c>
      <c r="F144" s="34">
        <v>1</v>
      </c>
      <c r="K144" s="35" t="s">
        <v>137</v>
      </c>
      <c r="L144" s="35" t="s">
        <v>386</v>
      </c>
      <c r="M144" s="35" t="s">
        <v>225</v>
      </c>
      <c r="N144" s="35" t="s">
        <v>66</v>
      </c>
      <c r="O144" s="36">
        <v>44736</v>
      </c>
      <c r="P144" s="34">
        <v>1</v>
      </c>
    </row>
    <row r="145" spans="1:16" x14ac:dyDescent="0.25">
      <c r="A145" s="35" t="s">
        <v>66</v>
      </c>
      <c r="B145" s="35" t="s">
        <v>137</v>
      </c>
      <c r="C145" s="35" t="s">
        <v>386</v>
      </c>
      <c r="D145" s="36">
        <v>44904</v>
      </c>
      <c r="E145" s="35" t="s">
        <v>225</v>
      </c>
      <c r="F145" s="34">
        <v>1</v>
      </c>
      <c r="K145" s="35" t="s">
        <v>137</v>
      </c>
      <c r="L145" s="35" t="s">
        <v>386</v>
      </c>
      <c r="M145" s="35" t="s">
        <v>225</v>
      </c>
      <c r="N145" s="35" t="s">
        <v>66</v>
      </c>
      <c r="O145" s="36">
        <v>44904</v>
      </c>
      <c r="P145" s="34">
        <v>1</v>
      </c>
    </row>
    <row r="146" spans="1:16" x14ac:dyDescent="0.25">
      <c r="A146" s="35" t="s">
        <v>66</v>
      </c>
      <c r="B146" s="35" t="s">
        <v>52</v>
      </c>
      <c r="C146" s="35" t="s">
        <v>396</v>
      </c>
      <c r="D146" s="36">
        <v>44636</v>
      </c>
      <c r="E146" s="35" t="s">
        <v>54</v>
      </c>
      <c r="F146" s="34">
        <v>1</v>
      </c>
      <c r="K146" s="35" t="s">
        <v>52</v>
      </c>
      <c r="L146" s="35" t="s">
        <v>396</v>
      </c>
      <c r="M146" s="35" t="s">
        <v>54</v>
      </c>
      <c r="N146" s="35" t="s">
        <v>66</v>
      </c>
      <c r="O146" s="36">
        <v>44636</v>
      </c>
      <c r="P146" s="34">
        <v>1</v>
      </c>
    </row>
    <row r="147" spans="1:16" x14ac:dyDescent="0.25">
      <c r="A147" s="63" t="s">
        <v>417</v>
      </c>
      <c r="B147" s="63"/>
      <c r="C147" s="63"/>
      <c r="D147" s="63"/>
      <c r="E147" s="63"/>
      <c r="F147" s="33">
        <f>SUM(F11:F146)</f>
        <v>138</v>
      </c>
      <c r="P147" s="33">
        <f>SUM(P11:P146)</f>
        <v>138</v>
      </c>
    </row>
    <row r="148" spans="1:16" x14ac:dyDescent="0.25">
      <c r="A148" s="54" t="s">
        <v>418</v>
      </c>
      <c r="B148" s="54"/>
      <c r="C148" s="54"/>
      <c r="D148" s="54"/>
      <c r="E148" s="54"/>
      <c r="F148" s="54"/>
    </row>
    <row r="149" spans="1:16" x14ac:dyDescent="0.25">
      <c r="A149" s="61" t="s">
        <v>419</v>
      </c>
      <c r="B149" s="61"/>
      <c r="C149" s="61"/>
      <c r="D149" s="61"/>
      <c r="E149" s="61"/>
      <c r="F149" s="61"/>
    </row>
    <row r="150" spans="1:16" x14ac:dyDescent="0.25">
      <c r="A150" s="61" t="s">
        <v>420</v>
      </c>
      <c r="B150" s="61"/>
      <c r="C150" s="61"/>
      <c r="D150" s="61"/>
      <c r="E150" s="61"/>
      <c r="F150" s="61"/>
    </row>
    <row r="151" spans="1:16" x14ac:dyDescent="0.25">
      <c r="A151" s="62" t="s">
        <v>421</v>
      </c>
      <c r="B151" s="62"/>
      <c r="C151" s="62"/>
      <c r="D151" s="62"/>
      <c r="E151" s="62"/>
      <c r="F151" s="62"/>
    </row>
  </sheetData>
  <mergeCells count="14">
    <mergeCell ref="A7:F7"/>
    <mergeCell ref="A8:F8"/>
    <mergeCell ref="A9:F9"/>
    <mergeCell ref="A1:F1"/>
    <mergeCell ref="A2:F2"/>
    <mergeCell ref="A3:F3"/>
    <mergeCell ref="A4:F4"/>
    <mergeCell ref="A5:F5"/>
    <mergeCell ref="A6:F6"/>
    <mergeCell ref="A149:F149"/>
    <mergeCell ref="A150:F150"/>
    <mergeCell ref="A151:F151"/>
    <mergeCell ref="A147:E147"/>
    <mergeCell ref="A148:F148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5C-5FE6-4E5E-8D56-2A47D80D1B33}">
  <dimension ref="A1:P118"/>
  <sheetViews>
    <sheetView topLeftCell="A77" workbookViewId="0">
      <selection activeCell="K11" sqref="K11:P112"/>
    </sheetView>
  </sheetViews>
  <sheetFormatPr baseColWidth="10" defaultColWidth="8" defaultRowHeight="14.5" x14ac:dyDescent="0.35"/>
  <cols>
    <col min="1" max="1" width="20" style="1" bestFit="1" customWidth="1"/>
    <col min="2" max="3" width="13.75" style="1" customWidth="1"/>
    <col min="4" max="4" width="18.08203125" style="3" bestFit="1" customWidth="1"/>
    <col min="5" max="5" width="13.75" style="1" customWidth="1"/>
    <col min="6" max="6" width="13.75" style="2" customWidth="1"/>
    <col min="7" max="10" width="8" style="1"/>
    <col min="11" max="13" width="13.75" style="1" customWidth="1"/>
    <col min="14" max="14" width="20" style="1" bestFit="1" customWidth="1"/>
    <col min="15" max="15" width="18.08203125" style="3" bestFit="1" customWidth="1"/>
    <col min="16" max="16" width="13.75" style="2" customWidth="1"/>
    <col min="17" max="16384" width="8" style="1"/>
  </cols>
  <sheetData>
    <row r="1" spans="1:16" x14ac:dyDescent="0.35">
      <c r="A1" s="65" t="s">
        <v>0</v>
      </c>
      <c r="B1" s="65"/>
      <c r="C1" s="65"/>
      <c r="D1" s="65"/>
      <c r="E1" s="65"/>
      <c r="F1" s="65"/>
      <c r="I1" s="64"/>
      <c r="J1" s="64"/>
      <c r="K1" s="64"/>
      <c r="L1" s="64"/>
      <c r="M1" s="64"/>
      <c r="N1" s="64"/>
      <c r="O1" s="1"/>
      <c r="P1" s="1"/>
    </row>
    <row r="2" spans="1:16" x14ac:dyDescent="0.35">
      <c r="A2" s="65" t="s">
        <v>1</v>
      </c>
      <c r="B2" s="65"/>
      <c r="C2" s="65"/>
      <c r="D2" s="65"/>
      <c r="E2" s="65"/>
      <c r="F2" s="65"/>
      <c r="O2" s="1"/>
      <c r="P2" s="1"/>
    </row>
    <row r="3" spans="1:16" x14ac:dyDescent="0.35">
      <c r="A3" s="65"/>
      <c r="B3" s="65"/>
      <c r="C3" s="65"/>
      <c r="D3" s="65"/>
      <c r="E3" s="65"/>
      <c r="F3" s="65"/>
      <c r="O3" s="1"/>
      <c r="P3" s="1"/>
    </row>
    <row r="4" spans="1:16" x14ac:dyDescent="0.35">
      <c r="A4" s="65"/>
      <c r="B4" s="65"/>
      <c r="C4" s="65"/>
      <c r="D4" s="65"/>
      <c r="E4" s="65"/>
      <c r="F4" s="65"/>
      <c r="O4" s="1"/>
      <c r="P4" s="1"/>
    </row>
    <row r="5" spans="1:16" x14ac:dyDescent="0.35">
      <c r="A5" s="65"/>
      <c r="B5" s="65"/>
      <c r="C5" s="65"/>
      <c r="D5" s="65"/>
      <c r="E5" s="65"/>
      <c r="F5" s="65"/>
      <c r="O5" s="1"/>
      <c r="P5" s="1"/>
    </row>
    <row r="6" spans="1:16" x14ac:dyDescent="0.35">
      <c r="A6" s="65" t="s">
        <v>2</v>
      </c>
      <c r="B6" s="65"/>
      <c r="C6" s="65"/>
      <c r="D6" s="65"/>
      <c r="E6" s="65"/>
      <c r="F6" s="65"/>
      <c r="O6" s="1"/>
      <c r="P6" s="1"/>
    </row>
    <row r="7" spans="1:16" x14ac:dyDescent="0.35">
      <c r="A7" s="65" t="s">
        <v>280</v>
      </c>
      <c r="B7" s="65"/>
      <c r="C7" s="65"/>
      <c r="D7" s="65"/>
      <c r="E7" s="65"/>
      <c r="F7" s="65"/>
      <c r="O7" s="1"/>
      <c r="P7" s="1"/>
    </row>
    <row r="8" spans="1:16" x14ac:dyDescent="0.35">
      <c r="A8" s="65" t="s">
        <v>281</v>
      </c>
      <c r="B8" s="65"/>
      <c r="C8" s="65"/>
      <c r="D8" s="65"/>
      <c r="E8" s="65"/>
      <c r="F8" s="65"/>
      <c r="O8" s="1"/>
      <c r="P8" s="1"/>
    </row>
    <row r="9" spans="1:16" x14ac:dyDescent="0.35">
      <c r="A9" s="65" t="s">
        <v>422</v>
      </c>
      <c r="B9" s="65"/>
      <c r="C9" s="65"/>
      <c r="D9" s="65"/>
      <c r="E9" s="65"/>
      <c r="F9" s="65"/>
      <c r="O9" s="1"/>
      <c r="P9" s="1"/>
    </row>
    <row r="10" spans="1:16" x14ac:dyDescent="0.35">
      <c r="A10" s="12" t="s">
        <v>423</v>
      </c>
      <c r="B10" s="12" t="s">
        <v>335</v>
      </c>
      <c r="C10" s="12" t="s">
        <v>336</v>
      </c>
      <c r="D10" s="12" t="s">
        <v>424</v>
      </c>
      <c r="E10" s="12" t="s">
        <v>425</v>
      </c>
      <c r="F10" s="12" t="s">
        <v>284</v>
      </c>
      <c r="K10" s="12" t="s">
        <v>335</v>
      </c>
      <c r="L10" s="12" t="s">
        <v>336</v>
      </c>
      <c r="M10" s="12" t="s">
        <v>425</v>
      </c>
      <c r="N10" s="12" t="s">
        <v>423</v>
      </c>
      <c r="O10" s="12" t="s">
        <v>424</v>
      </c>
      <c r="P10" s="12" t="s">
        <v>284</v>
      </c>
    </row>
    <row r="11" spans="1:16" x14ac:dyDescent="0.35">
      <c r="A11" s="8" t="s">
        <v>15</v>
      </c>
      <c r="B11" s="8" t="s">
        <v>28</v>
      </c>
      <c r="C11" s="8" t="s">
        <v>426</v>
      </c>
      <c r="D11" s="9">
        <v>45239</v>
      </c>
      <c r="E11" s="8" t="s">
        <v>109</v>
      </c>
      <c r="F11" s="7">
        <v>1</v>
      </c>
      <c r="K11" s="8" t="s">
        <v>28</v>
      </c>
      <c r="L11" s="8" t="s">
        <v>426</v>
      </c>
      <c r="M11" s="8" t="s">
        <v>109</v>
      </c>
      <c r="N11" s="8" t="s">
        <v>15</v>
      </c>
      <c r="O11" s="9">
        <v>45239</v>
      </c>
      <c r="P11" s="7">
        <v>1</v>
      </c>
    </row>
    <row r="12" spans="1:16" x14ac:dyDescent="0.35">
      <c r="A12" s="8" t="s">
        <v>15</v>
      </c>
      <c r="B12" s="8" t="s">
        <v>28</v>
      </c>
      <c r="C12" s="8" t="s">
        <v>411</v>
      </c>
      <c r="D12" s="9">
        <v>44958</v>
      </c>
      <c r="E12" s="8" t="s">
        <v>30</v>
      </c>
      <c r="F12" s="7">
        <v>1</v>
      </c>
      <c r="K12" s="8" t="s">
        <v>28</v>
      </c>
      <c r="L12" s="8" t="s">
        <v>411</v>
      </c>
      <c r="M12" s="8" t="s">
        <v>30</v>
      </c>
      <c r="N12" s="8" t="s">
        <v>15</v>
      </c>
      <c r="O12" s="9">
        <v>44958</v>
      </c>
      <c r="P12" s="7">
        <v>1</v>
      </c>
    </row>
    <row r="13" spans="1:16" x14ac:dyDescent="0.35">
      <c r="A13" s="8" t="s">
        <v>15</v>
      </c>
      <c r="B13" s="8" t="s">
        <v>28</v>
      </c>
      <c r="C13" s="8" t="s">
        <v>411</v>
      </c>
      <c r="D13" s="9">
        <v>44970</v>
      </c>
      <c r="E13" s="8" t="s">
        <v>30</v>
      </c>
      <c r="F13" s="7">
        <v>1</v>
      </c>
      <c r="G13" s="11"/>
      <c r="H13" s="11"/>
      <c r="K13" s="8" t="s">
        <v>28</v>
      </c>
      <c r="L13" s="8" t="s">
        <v>411</v>
      </c>
      <c r="M13" s="8" t="s">
        <v>30</v>
      </c>
      <c r="N13" s="8" t="s">
        <v>15</v>
      </c>
      <c r="O13" s="9">
        <v>44970</v>
      </c>
      <c r="P13" s="7">
        <v>1</v>
      </c>
    </row>
    <row r="14" spans="1:16" x14ac:dyDescent="0.35">
      <c r="A14" s="8" t="s">
        <v>15</v>
      </c>
      <c r="B14" s="8" t="s">
        <v>28</v>
      </c>
      <c r="C14" s="8" t="s">
        <v>411</v>
      </c>
      <c r="D14" s="9">
        <v>44981</v>
      </c>
      <c r="E14" s="8" t="s">
        <v>30</v>
      </c>
      <c r="F14" s="7">
        <v>1</v>
      </c>
      <c r="G14" s="5"/>
      <c r="H14" s="5"/>
      <c r="K14" s="8" t="s">
        <v>28</v>
      </c>
      <c r="L14" s="8" t="s">
        <v>411</v>
      </c>
      <c r="M14" s="8" t="s">
        <v>30</v>
      </c>
      <c r="N14" s="8" t="s">
        <v>15</v>
      </c>
      <c r="O14" s="9">
        <v>44981</v>
      </c>
      <c r="P14" s="7">
        <v>1</v>
      </c>
    </row>
    <row r="15" spans="1:16" x14ac:dyDescent="0.35">
      <c r="A15" s="8" t="s">
        <v>15</v>
      </c>
      <c r="B15" s="8" t="s">
        <v>28</v>
      </c>
      <c r="C15" s="8" t="s">
        <v>411</v>
      </c>
      <c r="D15" s="9">
        <v>44988</v>
      </c>
      <c r="E15" s="8" t="s">
        <v>30</v>
      </c>
      <c r="F15" s="7">
        <v>1</v>
      </c>
      <c r="G15" s="5"/>
      <c r="H15" s="5"/>
      <c r="K15" s="8" t="s">
        <v>28</v>
      </c>
      <c r="L15" s="8" t="s">
        <v>411</v>
      </c>
      <c r="M15" s="8" t="s">
        <v>30</v>
      </c>
      <c r="N15" s="8" t="s">
        <v>15</v>
      </c>
      <c r="O15" s="9">
        <v>44988</v>
      </c>
      <c r="P15" s="7">
        <v>1</v>
      </c>
    </row>
    <row r="16" spans="1:16" x14ac:dyDescent="0.35">
      <c r="A16" s="8" t="s">
        <v>15</v>
      </c>
      <c r="B16" s="8" t="s">
        <v>28</v>
      </c>
      <c r="C16" s="8" t="s">
        <v>411</v>
      </c>
      <c r="D16" s="9">
        <v>45174</v>
      </c>
      <c r="E16" s="8" t="s">
        <v>30</v>
      </c>
      <c r="F16" s="7">
        <v>1</v>
      </c>
      <c r="G16" s="4"/>
      <c r="H16" s="4"/>
      <c r="K16" s="8" t="s">
        <v>28</v>
      </c>
      <c r="L16" s="8" t="s">
        <v>411</v>
      </c>
      <c r="M16" s="8" t="s">
        <v>30</v>
      </c>
      <c r="N16" s="8" t="s">
        <v>15</v>
      </c>
      <c r="O16" s="9">
        <v>45174</v>
      </c>
      <c r="P16" s="7">
        <v>1</v>
      </c>
    </row>
    <row r="17" spans="1:16" x14ac:dyDescent="0.35">
      <c r="A17" s="8" t="s">
        <v>15</v>
      </c>
      <c r="B17" s="8" t="s">
        <v>24</v>
      </c>
      <c r="C17" s="8" t="s">
        <v>427</v>
      </c>
      <c r="D17" s="9">
        <v>44971</v>
      </c>
      <c r="E17" s="8" t="s">
        <v>428</v>
      </c>
      <c r="F17" s="7">
        <v>1</v>
      </c>
      <c r="G17" s="10"/>
      <c r="H17" s="10"/>
      <c r="K17" s="8" t="s">
        <v>24</v>
      </c>
      <c r="L17" s="8" t="s">
        <v>427</v>
      </c>
      <c r="M17" s="8" t="s">
        <v>428</v>
      </c>
      <c r="N17" s="8" t="s">
        <v>15</v>
      </c>
      <c r="O17" s="9">
        <v>44971</v>
      </c>
      <c r="P17" s="7">
        <v>1</v>
      </c>
    </row>
    <row r="18" spans="1:16" x14ac:dyDescent="0.35">
      <c r="A18" s="8" t="s">
        <v>15</v>
      </c>
      <c r="B18" s="8" t="s">
        <v>24</v>
      </c>
      <c r="C18" s="8" t="s">
        <v>344</v>
      </c>
      <c r="D18" s="9">
        <v>44937</v>
      </c>
      <c r="E18" s="8" t="s">
        <v>62</v>
      </c>
      <c r="F18" s="7">
        <v>1</v>
      </c>
      <c r="K18" s="8" t="s">
        <v>24</v>
      </c>
      <c r="L18" s="8" t="s">
        <v>344</v>
      </c>
      <c r="M18" s="8" t="s">
        <v>62</v>
      </c>
      <c r="N18" s="8" t="s">
        <v>15</v>
      </c>
      <c r="O18" s="9">
        <v>44937</v>
      </c>
      <c r="P18" s="7">
        <v>1</v>
      </c>
    </row>
    <row r="19" spans="1:16" x14ac:dyDescent="0.35">
      <c r="A19" s="8" t="s">
        <v>15</v>
      </c>
      <c r="B19" s="8" t="s">
        <v>24</v>
      </c>
      <c r="C19" s="8" t="s">
        <v>344</v>
      </c>
      <c r="D19" s="9">
        <v>44987</v>
      </c>
      <c r="E19" s="8" t="s">
        <v>62</v>
      </c>
      <c r="F19" s="7">
        <v>1</v>
      </c>
      <c r="K19" s="8" t="s">
        <v>24</v>
      </c>
      <c r="L19" s="8" t="s">
        <v>344</v>
      </c>
      <c r="M19" s="8" t="s">
        <v>62</v>
      </c>
      <c r="N19" s="8" t="s">
        <v>15</v>
      </c>
      <c r="O19" s="9">
        <v>44987</v>
      </c>
      <c r="P19" s="7">
        <v>1</v>
      </c>
    </row>
    <row r="20" spans="1:16" x14ac:dyDescent="0.35">
      <c r="A20" s="8" t="s">
        <v>15</v>
      </c>
      <c r="B20" s="8" t="s">
        <v>24</v>
      </c>
      <c r="C20" s="8" t="s">
        <v>344</v>
      </c>
      <c r="D20" s="9">
        <v>45002</v>
      </c>
      <c r="E20" s="8" t="s">
        <v>62</v>
      </c>
      <c r="F20" s="7">
        <v>1</v>
      </c>
      <c r="K20" s="8" t="s">
        <v>24</v>
      </c>
      <c r="L20" s="8" t="s">
        <v>344</v>
      </c>
      <c r="M20" s="8" t="s">
        <v>62</v>
      </c>
      <c r="N20" s="8" t="s">
        <v>15</v>
      </c>
      <c r="O20" s="9">
        <v>45002</v>
      </c>
      <c r="P20" s="7">
        <v>1</v>
      </c>
    </row>
    <row r="21" spans="1:16" x14ac:dyDescent="0.35">
      <c r="A21" s="8" t="s">
        <v>15</v>
      </c>
      <c r="B21" s="8" t="s">
        <v>24</v>
      </c>
      <c r="C21" s="8" t="s">
        <v>344</v>
      </c>
      <c r="D21" s="9">
        <v>45015</v>
      </c>
      <c r="E21" s="8" t="s">
        <v>62</v>
      </c>
      <c r="F21" s="7">
        <v>1</v>
      </c>
      <c r="K21" s="8" t="s">
        <v>24</v>
      </c>
      <c r="L21" s="8" t="s">
        <v>344</v>
      </c>
      <c r="M21" s="8" t="s">
        <v>62</v>
      </c>
      <c r="N21" s="8" t="s">
        <v>15</v>
      </c>
      <c r="O21" s="9">
        <v>45015</v>
      </c>
      <c r="P21" s="7">
        <v>1</v>
      </c>
    </row>
    <row r="22" spans="1:16" x14ac:dyDescent="0.35">
      <c r="A22" s="8" t="s">
        <v>15</v>
      </c>
      <c r="B22" s="8" t="s">
        <v>24</v>
      </c>
      <c r="C22" s="8" t="s">
        <v>344</v>
      </c>
      <c r="D22" s="9">
        <v>45021</v>
      </c>
      <c r="E22" s="8" t="s">
        <v>62</v>
      </c>
      <c r="F22" s="7">
        <v>1</v>
      </c>
      <c r="K22" s="8" t="s">
        <v>24</v>
      </c>
      <c r="L22" s="8" t="s">
        <v>344</v>
      </c>
      <c r="M22" s="8" t="s">
        <v>62</v>
      </c>
      <c r="N22" s="8" t="s">
        <v>15</v>
      </c>
      <c r="O22" s="9">
        <v>45021</v>
      </c>
      <c r="P22" s="7">
        <v>1</v>
      </c>
    </row>
    <row r="23" spans="1:16" x14ac:dyDescent="0.35">
      <c r="A23" s="8" t="s">
        <v>15</v>
      </c>
      <c r="B23" s="8" t="s">
        <v>24</v>
      </c>
      <c r="C23" s="8" t="s">
        <v>344</v>
      </c>
      <c r="D23" s="9">
        <v>45121</v>
      </c>
      <c r="E23" s="8" t="s">
        <v>62</v>
      </c>
      <c r="F23" s="7">
        <v>1</v>
      </c>
      <c r="K23" s="8" t="s">
        <v>24</v>
      </c>
      <c r="L23" s="8" t="s">
        <v>344</v>
      </c>
      <c r="M23" s="8" t="s">
        <v>62</v>
      </c>
      <c r="N23" s="8" t="s">
        <v>15</v>
      </c>
      <c r="O23" s="9">
        <v>45121</v>
      </c>
      <c r="P23" s="7">
        <v>1</v>
      </c>
    </row>
    <row r="24" spans="1:16" x14ac:dyDescent="0.35">
      <c r="A24" s="8" t="s">
        <v>15</v>
      </c>
      <c r="B24" s="8" t="s">
        <v>24</v>
      </c>
      <c r="C24" s="8" t="s">
        <v>344</v>
      </c>
      <c r="D24" s="9">
        <v>45168</v>
      </c>
      <c r="E24" s="8" t="s">
        <v>62</v>
      </c>
      <c r="F24" s="7">
        <v>1</v>
      </c>
      <c r="K24" s="8" t="s">
        <v>24</v>
      </c>
      <c r="L24" s="8" t="s">
        <v>344</v>
      </c>
      <c r="M24" s="8" t="s">
        <v>62</v>
      </c>
      <c r="N24" s="8" t="s">
        <v>15</v>
      </c>
      <c r="O24" s="9">
        <v>45168</v>
      </c>
      <c r="P24" s="7">
        <v>1</v>
      </c>
    </row>
    <row r="25" spans="1:16" x14ac:dyDescent="0.35">
      <c r="A25" s="8" t="s">
        <v>15</v>
      </c>
      <c r="B25" s="8" t="s">
        <v>24</v>
      </c>
      <c r="C25" s="8" t="s">
        <v>344</v>
      </c>
      <c r="D25" s="9">
        <v>45194</v>
      </c>
      <c r="E25" s="8" t="s">
        <v>62</v>
      </c>
      <c r="F25" s="7">
        <v>1</v>
      </c>
      <c r="K25" s="8" t="s">
        <v>24</v>
      </c>
      <c r="L25" s="8" t="s">
        <v>344</v>
      </c>
      <c r="M25" s="8" t="s">
        <v>62</v>
      </c>
      <c r="N25" s="8" t="s">
        <v>15</v>
      </c>
      <c r="O25" s="9">
        <v>45194</v>
      </c>
      <c r="P25" s="7">
        <v>1</v>
      </c>
    </row>
    <row r="26" spans="1:16" x14ac:dyDescent="0.35">
      <c r="A26" s="8" t="s">
        <v>15</v>
      </c>
      <c r="B26" s="8" t="s">
        <v>24</v>
      </c>
      <c r="C26" s="8" t="s">
        <v>344</v>
      </c>
      <c r="D26" s="9">
        <v>45196</v>
      </c>
      <c r="E26" s="8" t="s">
        <v>62</v>
      </c>
      <c r="F26" s="7">
        <v>1</v>
      </c>
      <c r="K26" s="8" t="s">
        <v>24</v>
      </c>
      <c r="L26" s="8" t="s">
        <v>344</v>
      </c>
      <c r="M26" s="8" t="s">
        <v>62</v>
      </c>
      <c r="N26" s="8" t="s">
        <v>15</v>
      </c>
      <c r="O26" s="9">
        <v>45196</v>
      </c>
      <c r="P26" s="7">
        <v>1</v>
      </c>
    </row>
    <row r="27" spans="1:16" x14ac:dyDescent="0.35">
      <c r="A27" s="8" t="s">
        <v>15</v>
      </c>
      <c r="B27" s="8" t="s">
        <v>24</v>
      </c>
      <c r="C27" s="8" t="s">
        <v>344</v>
      </c>
      <c r="D27" s="9">
        <v>45204</v>
      </c>
      <c r="E27" s="8" t="s">
        <v>62</v>
      </c>
      <c r="F27" s="7">
        <v>1</v>
      </c>
      <c r="K27" s="8" t="s">
        <v>24</v>
      </c>
      <c r="L27" s="8" t="s">
        <v>344</v>
      </c>
      <c r="M27" s="8" t="s">
        <v>62</v>
      </c>
      <c r="N27" s="8" t="s">
        <v>15</v>
      </c>
      <c r="O27" s="9">
        <v>45204</v>
      </c>
      <c r="P27" s="7">
        <v>1</v>
      </c>
    </row>
    <row r="28" spans="1:16" x14ac:dyDescent="0.35">
      <c r="A28" s="8" t="s">
        <v>15</v>
      </c>
      <c r="B28" s="8" t="s">
        <v>24</v>
      </c>
      <c r="C28" s="8" t="s">
        <v>344</v>
      </c>
      <c r="D28" s="9">
        <v>45281</v>
      </c>
      <c r="E28" s="8" t="s">
        <v>62</v>
      </c>
      <c r="F28" s="7">
        <v>1</v>
      </c>
      <c r="K28" s="8" t="s">
        <v>24</v>
      </c>
      <c r="L28" s="8" t="s">
        <v>344</v>
      </c>
      <c r="M28" s="8" t="s">
        <v>62</v>
      </c>
      <c r="N28" s="8" t="s">
        <v>15</v>
      </c>
      <c r="O28" s="9">
        <v>45281</v>
      </c>
      <c r="P28" s="7">
        <v>1</v>
      </c>
    </row>
    <row r="29" spans="1:16" x14ac:dyDescent="0.35">
      <c r="A29" s="8" t="s">
        <v>15</v>
      </c>
      <c r="B29" s="8" t="s">
        <v>24</v>
      </c>
      <c r="C29" s="8" t="s">
        <v>344</v>
      </c>
      <c r="D29" s="9">
        <v>45288</v>
      </c>
      <c r="E29" s="8" t="s">
        <v>62</v>
      </c>
      <c r="F29" s="7">
        <v>1</v>
      </c>
      <c r="K29" s="8" t="s">
        <v>24</v>
      </c>
      <c r="L29" s="8" t="s">
        <v>344</v>
      </c>
      <c r="M29" s="8" t="s">
        <v>62</v>
      </c>
      <c r="N29" s="8" t="s">
        <v>15</v>
      </c>
      <c r="O29" s="9">
        <v>45288</v>
      </c>
      <c r="P29" s="7">
        <v>1</v>
      </c>
    </row>
    <row r="30" spans="1:16" x14ac:dyDescent="0.35">
      <c r="A30" s="8" t="s">
        <v>15</v>
      </c>
      <c r="B30" s="8" t="s">
        <v>24</v>
      </c>
      <c r="C30" s="8" t="s">
        <v>429</v>
      </c>
      <c r="D30" s="9">
        <v>45055</v>
      </c>
      <c r="E30" s="8" t="s">
        <v>430</v>
      </c>
      <c r="F30" s="7">
        <v>1</v>
      </c>
      <c r="K30" s="8" t="s">
        <v>24</v>
      </c>
      <c r="L30" s="8" t="s">
        <v>429</v>
      </c>
      <c r="M30" s="8" t="s">
        <v>430</v>
      </c>
      <c r="N30" s="8" t="s">
        <v>15</v>
      </c>
      <c r="O30" s="9">
        <v>45055</v>
      </c>
      <c r="P30" s="7">
        <v>1</v>
      </c>
    </row>
    <row r="31" spans="1:16" x14ac:dyDescent="0.35">
      <c r="A31" s="8" t="s">
        <v>15</v>
      </c>
      <c r="B31" s="8" t="s">
        <v>24</v>
      </c>
      <c r="C31" s="8" t="s">
        <v>431</v>
      </c>
      <c r="D31" s="9">
        <v>45163</v>
      </c>
      <c r="E31" s="8" t="s">
        <v>323</v>
      </c>
      <c r="F31" s="7">
        <v>1</v>
      </c>
      <c r="K31" s="8" t="s">
        <v>24</v>
      </c>
      <c r="L31" s="8" t="s">
        <v>431</v>
      </c>
      <c r="M31" s="8" t="s">
        <v>323</v>
      </c>
      <c r="N31" s="8" t="s">
        <v>15</v>
      </c>
      <c r="O31" s="9">
        <v>45163</v>
      </c>
      <c r="P31" s="7">
        <v>1</v>
      </c>
    </row>
    <row r="32" spans="1:16" x14ac:dyDescent="0.35">
      <c r="A32" s="8" t="s">
        <v>15</v>
      </c>
      <c r="B32" s="8" t="s">
        <v>24</v>
      </c>
      <c r="C32" s="8" t="s">
        <v>431</v>
      </c>
      <c r="D32" s="9">
        <v>45202</v>
      </c>
      <c r="E32" s="8" t="s">
        <v>323</v>
      </c>
      <c r="F32" s="7">
        <v>1</v>
      </c>
      <c r="K32" s="8" t="s">
        <v>24</v>
      </c>
      <c r="L32" s="8" t="s">
        <v>431</v>
      </c>
      <c r="M32" s="8" t="s">
        <v>323</v>
      </c>
      <c r="N32" s="8" t="s">
        <v>15</v>
      </c>
      <c r="O32" s="9">
        <v>45202</v>
      </c>
      <c r="P32" s="7">
        <v>1</v>
      </c>
    </row>
    <row r="33" spans="1:16" x14ac:dyDescent="0.35">
      <c r="A33" s="8" t="s">
        <v>15</v>
      </c>
      <c r="B33" s="8" t="s">
        <v>24</v>
      </c>
      <c r="C33" s="8" t="s">
        <v>350</v>
      </c>
      <c r="D33" s="9">
        <v>45049</v>
      </c>
      <c r="E33" s="8" t="s">
        <v>129</v>
      </c>
      <c r="F33" s="7">
        <v>1</v>
      </c>
      <c r="K33" s="8" t="s">
        <v>24</v>
      </c>
      <c r="L33" s="8" t="s">
        <v>350</v>
      </c>
      <c r="M33" s="8" t="s">
        <v>129</v>
      </c>
      <c r="N33" s="8" t="s">
        <v>15</v>
      </c>
      <c r="O33" s="9">
        <v>45049</v>
      </c>
      <c r="P33" s="7">
        <v>1</v>
      </c>
    </row>
    <row r="34" spans="1:16" x14ac:dyDescent="0.35">
      <c r="A34" s="8" t="s">
        <v>15</v>
      </c>
      <c r="B34" s="8" t="s">
        <v>24</v>
      </c>
      <c r="C34" s="8" t="s">
        <v>350</v>
      </c>
      <c r="D34" s="9">
        <v>45134</v>
      </c>
      <c r="E34" s="8" t="s">
        <v>129</v>
      </c>
      <c r="F34" s="7">
        <v>1</v>
      </c>
      <c r="K34" s="8" t="s">
        <v>24</v>
      </c>
      <c r="L34" s="8" t="s">
        <v>350</v>
      </c>
      <c r="M34" s="8" t="s">
        <v>129</v>
      </c>
      <c r="N34" s="8" t="s">
        <v>15</v>
      </c>
      <c r="O34" s="9">
        <v>45134</v>
      </c>
      <c r="P34" s="7">
        <v>1</v>
      </c>
    </row>
    <row r="35" spans="1:16" x14ac:dyDescent="0.35">
      <c r="A35" s="8" t="s">
        <v>15</v>
      </c>
      <c r="B35" s="8" t="s">
        <v>24</v>
      </c>
      <c r="C35" s="8" t="s">
        <v>350</v>
      </c>
      <c r="D35" s="9">
        <v>45170</v>
      </c>
      <c r="E35" s="8" t="s">
        <v>129</v>
      </c>
      <c r="F35" s="7">
        <v>1</v>
      </c>
      <c r="K35" s="8" t="s">
        <v>24</v>
      </c>
      <c r="L35" s="8" t="s">
        <v>350</v>
      </c>
      <c r="M35" s="8" t="s">
        <v>129</v>
      </c>
      <c r="N35" s="8" t="s">
        <v>15</v>
      </c>
      <c r="O35" s="9">
        <v>45170</v>
      </c>
      <c r="P35" s="7">
        <v>1</v>
      </c>
    </row>
    <row r="36" spans="1:16" x14ac:dyDescent="0.35">
      <c r="A36" s="8" t="s">
        <v>15</v>
      </c>
      <c r="B36" s="8" t="s">
        <v>24</v>
      </c>
      <c r="C36" s="8" t="s">
        <v>350</v>
      </c>
      <c r="D36" s="9">
        <v>45217</v>
      </c>
      <c r="E36" s="8" t="s">
        <v>129</v>
      </c>
      <c r="F36" s="7">
        <v>1</v>
      </c>
      <c r="K36" s="8" t="s">
        <v>24</v>
      </c>
      <c r="L36" s="8" t="s">
        <v>350</v>
      </c>
      <c r="M36" s="8" t="s">
        <v>129</v>
      </c>
      <c r="N36" s="8" t="s">
        <v>15</v>
      </c>
      <c r="O36" s="9">
        <v>45217</v>
      </c>
      <c r="P36" s="7">
        <v>1</v>
      </c>
    </row>
    <row r="37" spans="1:16" x14ac:dyDescent="0.35">
      <c r="A37" s="8" t="s">
        <v>15</v>
      </c>
      <c r="B37" s="8" t="s">
        <v>103</v>
      </c>
      <c r="C37" s="8" t="s">
        <v>355</v>
      </c>
      <c r="D37" s="9">
        <v>44938</v>
      </c>
      <c r="E37" s="8" t="s">
        <v>356</v>
      </c>
      <c r="F37" s="7">
        <v>1</v>
      </c>
      <c r="K37" s="8" t="s">
        <v>103</v>
      </c>
      <c r="L37" s="8" t="s">
        <v>355</v>
      </c>
      <c r="M37" s="8" t="s">
        <v>356</v>
      </c>
      <c r="N37" s="8" t="s">
        <v>15</v>
      </c>
      <c r="O37" s="9">
        <v>44938</v>
      </c>
      <c r="P37" s="7">
        <v>1</v>
      </c>
    </row>
    <row r="38" spans="1:16" x14ac:dyDescent="0.35">
      <c r="A38" s="8" t="s">
        <v>15</v>
      </c>
      <c r="B38" s="8" t="s">
        <v>97</v>
      </c>
      <c r="C38" s="8" t="s">
        <v>432</v>
      </c>
      <c r="D38" s="9">
        <v>44951</v>
      </c>
      <c r="E38" s="8" t="s">
        <v>433</v>
      </c>
      <c r="F38" s="7">
        <v>1</v>
      </c>
      <c r="K38" s="8" t="s">
        <v>97</v>
      </c>
      <c r="L38" s="8" t="s">
        <v>432</v>
      </c>
      <c r="M38" s="8" t="s">
        <v>433</v>
      </c>
      <c r="N38" s="8" t="s">
        <v>15</v>
      </c>
      <c r="O38" s="9">
        <v>44951</v>
      </c>
      <c r="P38" s="7">
        <v>1</v>
      </c>
    </row>
    <row r="39" spans="1:16" x14ac:dyDescent="0.35">
      <c r="A39" s="8" t="s">
        <v>15</v>
      </c>
      <c r="B39" s="8" t="s">
        <v>97</v>
      </c>
      <c r="C39" s="8" t="s">
        <v>434</v>
      </c>
      <c r="D39" s="9">
        <v>45013</v>
      </c>
      <c r="E39" s="8" t="s">
        <v>435</v>
      </c>
      <c r="F39" s="7">
        <v>1</v>
      </c>
      <c r="K39" s="8" t="s">
        <v>97</v>
      </c>
      <c r="L39" s="8" t="s">
        <v>434</v>
      </c>
      <c r="M39" s="8" t="s">
        <v>435</v>
      </c>
      <c r="N39" s="8" t="s">
        <v>15</v>
      </c>
      <c r="O39" s="9">
        <v>45013</v>
      </c>
      <c r="P39" s="7">
        <v>1</v>
      </c>
    </row>
    <row r="40" spans="1:16" x14ac:dyDescent="0.35">
      <c r="A40" s="8" t="s">
        <v>15</v>
      </c>
      <c r="B40" s="8" t="s">
        <v>97</v>
      </c>
      <c r="C40" s="8" t="s">
        <v>436</v>
      </c>
      <c r="D40" s="9">
        <v>44936</v>
      </c>
      <c r="E40" s="8" t="s">
        <v>437</v>
      </c>
      <c r="F40" s="7">
        <v>1</v>
      </c>
      <c r="K40" s="8" t="s">
        <v>97</v>
      </c>
      <c r="L40" s="8" t="s">
        <v>436</v>
      </c>
      <c r="M40" s="8" t="s">
        <v>437</v>
      </c>
      <c r="N40" s="8" t="s">
        <v>15</v>
      </c>
      <c r="O40" s="9">
        <v>44936</v>
      </c>
      <c r="P40" s="7">
        <v>1</v>
      </c>
    </row>
    <row r="41" spans="1:16" x14ac:dyDescent="0.35">
      <c r="A41" s="8" t="s">
        <v>15</v>
      </c>
      <c r="B41" s="8" t="s">
        <v>97</v>
      </c>
      <c r="C41" s="8" t="s">
        <v>438</v>
      </c>
      <c r="D41" s="9">
        <v>44998</v>
      </c>
      <c r="E41" s="8" t="s">
        <v>439</v>
      </c>
      <c r="F41" s="7">
        <v>1</v>
      </c>
      <c r="K41" s="8" t="s">
        <v>97</v>
      </c>
      <c r="L41" s="8" t="s">
        <v>438</v>
      </c>
      <c r="M41" s="8" t="s">
        <v>439</v>
      </c>
      <c r="N41" s="8" t="s">
        <v>15</v>
      </c>
      <c r="O41" s="9">
        <v>44998</v>
      </c>
      <c r="P41" s="7">
        <v>1</v>
      </c>
    </row>
    <row r="42" spans="1:16" x14ac:dyDescent="0.35">
      <c r="A42" s="8" t="s">
        <v>15</v>
      </c>
      <c r="B42" s="8" t="s">
        <v>12</v>
      </c>
      <c r="C42" s="8" t="s">
        <v>338</v>
      </c>
      <c r="D42" s="9">
        <v>44966</v>
      </c>
      <c r="E42" s="8" t="s">
        <v>14</v>
      </c>
      <c r="F42" s="7">
        <v>1</v>
      </c>
      <c r="K42" s="8" t="s">
        <v>12</v>
      </c>
      <c r="L42" s="8" t="s">
        <v>338</v>
      </c>
      <c r="M42" s="8" t="s">
        <v>14</v>
      </c>
      <c r="N42" s="8" t="s">
        <v>15</v>
      </c>
      <c r="O42" s="9">
        <v>44966</v>
      </c>
      <c r="P42" s="7">
        <v>1</v>
      </c>
    </row>
    <row r="43" spans="1:16" x14ac:dyDescent="0.35">
      <c r="A43" s="8" t="s">
        <v>15</v>
      </c>
      <c r="B43" s="8" t="s">
        <v>12</v>
      </c>
      <c r="C43" s="8" t="s">
        <v>338</v>
      </c>
      <c r="D43" s="9">
        <v>44980</v>
      </c>
      <c r="E43" s="8" t="s">
        <v>14</v>
      </c>
      <c r="F43" s="7">
        <v>2</v>
      </c>
      <c r="K43" s="8" t="s">
        <v>12</v>
      </c>
      <c r="L43" s="8" t="s">
        <v>338</v>
      </c>
      <c r="M43" s="8" t="s">
        <v>14</v>
      </c>
      <c r="N43" s="8" t="s">
        <v>15</v>
      </c>
      <c r="O43" s="9">
        <v>44980</v>
      </c>
      <c r="P43" s="7">
        <v>2</v>
      </c>
    </row>
    <row r="44" spans="1:16" x14ac:dyDescent="0.35">
      <c r="A44" s="8" t="s">
        <v>15</v>
      </c>
      <c r="B44" s="8" t="s">
        <v>12</v>
      </c>
      <c r="C44" s="8" t="s">
        <v>338</v>
      </c>
      <c r="D44" s="9">
        <v>44994</v>
      </c>
      <c r="E44" s="8" t="s">
        <v>14</v>
      </c>
      <c r="F44" s="7">
        <v>1</v>
      </c>
      <c r="K44" s="8" t="s">
        <v>12</v>
      </c>
      <c r="L44" s="8" t="s">
        <v>338</v>
      </c>
      <c r="M44" s="8" t="s">
        <v>14</v>
      </c>
      <c r="N44" s="8" t="s">
        <v>15</v>
      </c>
      <c r="O44" s="9">
        <v>44994</v>
      </c>
      <c r="P44" s="7">
        <v>1</v>
      </c>
    </row>
    <row r="45" spans="1:16" x14ac:dyDescent="0.35">
      <c r="A45" s="8" t="s">
        <v>15</v>
      </c>
      <c r="B45" s="8" t="s">
        <v>12</v>
      </c>
      <c r="C45" s="8" t="s">
        <v>338</v>
      </c>
      <c r="D45" s="9">
        <v>45014</v>
      </c>
      <c r="E45" s="8" t="s">
        <v>14</v>
      </c>
      <c r="F45" s="7">
        <v>1</v>
      </c>
      <c r="K45" s="8" t="s">
        <v>12</v>
      </c>
      <c r="L45" s="8" t="s">
        <v>338</v>
      </c>
      <c r="M45" s="8" t="s">
        <v>14</v>
      </c>
      <c r="N45" s="8" t="s">
        <v>15</v>
      </c>
      <c r="O45" s="9">
        <v>45014</v>
      </c>
      <c r="P45" s="7">
        <v>1</v>
      </c>
    </row>
    <row r="46" spans="1:16" x14ac:dyDescent="0.35">
      <c r="A46" s="8" t="s">
        <v>15</v>
      </c>
      <c r="B46" s="8" t="s">
        <v>12</v>
      </c>
      <c r="C46" s="8" t="s">
        <v>338</v>
      </c>
      <c r="D46" s="9">
        <v>45030</v>
      </c>
      <c r="E46" s="8" t="s">
        <v>14</v>
      </c>
      <c r="F46" s="7">
        <v>1</v>
      </c>
      <c r="K46" s="8" t="s">
        <v>12</v>
      </c>
      <c r="L46" s="8" t="s">
        <v>338</v>
      </c>
      <c r="M46" s="8" t="s">
        <v>14</v>
      </c>
      <c r="N46" s="8" t="s">
        <v>15</v>
      </c>
      <c r="O46" s="9">
        <v>45030</v>
      </c>
      <c r="P46" s="7">
        <v>1</v>
      </c>
    </row>
    <row r="47" spans="1:16" x14ac:dyDescent="0.35">
      <c r="A47" s="8" t="s">
        <v>15</v>
      </c>
      <c r="B47" s="8" t="s">
        <v>12</v>
      </c>
      <c r="C47" s="8" t="s">
        <v>338</v>
      </c>
      <c r="D47" s="9">
        <v>45048</v>
      </c>
      <c r="E47" s="8" t="s">
        <v>14</v>
      </c>
      <c r="F47" s="7">
        <v>1</v>
      </c>
      <c r="K47" s="8" t="s">
        <v>12</v>
      </c>
      <c r="L47" s="8" t="s">
        <v>338</v>
      </c>
      <c r="M47" s="8" t="s">
        <v>14</v>
      </c>
      <c r="N47" s="8" t="s">
        <v>15</v>
      </c>
      <c r="O47" s="9">
        <v>45048</v>
      </c>
      <c r="P47" s="7">
        <v>1</v>
      </c>
    </row>
    <row r="48" spans="1:16" x14ac:dyDescent="0.35">
      <c r="A48" s="8" t="s">
        <v>15</v>
      </c>
      <c r="B48" s="8" t="s">
        <v>12</v>
      </c>
      <c r="C48" s="8" t="s">
        <v>338</v>
      </c>
      <c r="D48" s="9">
        <v>45173</v>
      </c>
      <c r="E48" s="8" t="s">
        <v>14</v>
      </c>
      <c r="F48" s="7">
        <v>1</v>
      </c>
      <c r="K48" s="8" t="s">
        <v>12</v>
      </c>
      <c r="L48" s="8" t="s">
        <v>338</v>
      </c>
      <c r="M48" s="8" t="s">
        <v>14</v>
      </c>
      <c r="N48" s="8" t="s">
        <v>15</v>
      </c>
      <c r="O48" s="9">
        <v>45173</v>
      </c>
      <c r="P48" s="7">
        <v>1</v>
      </c>
    </row>
    <row r="49" spans="1:16" x14ac:dyDescent="0.35">
      <c r="A49" s="8" t="s">
        <v>15</v>
      </c>
      <c r="B49" s="8" t="s">
        <v>12</v>
      </c>
      <c r="C49" s="8" t="s">
        <v>338</v>
      </c>
      <c r="D49" s="9">
        <v>45175</v>
      </c>
      <c r="E49" s="8" t="s">
        <v>14</v>
      </c>
      <c r="F49" s="7">
        <v>1</v>
      </c>
      <c r="K49" s="8" t="s">
        <v>12</v>
      </c>
      <c r="L49" s="8" t="s">
        <v>338</v>
      </c>
      <c r="M49" s="8" t="s">
        <v>14</v>
      </c>
      <c r="N49" s="8" t="s">
        <v>15</v>
      </c>
      <c r="O49" s="9">
        <v>45175</v>
      </c>
      <c r="P49" s="7">
        <v>1</v>
      </c>
    </row>
    <row r="50" spans="1:16" x14ac:dyDescent="0.35">
      <c r="A50" s="8" t="s">
        <v>15</v>
      </c>
      <c r="B50" s="8" t="s">
        <v>12</v>
      </c>
      <c r="C50" s="8" t="s">
        <v>338</v>
      </c>
      <c r="D50" s="9">
        <v>45196</v>
      </c>
      <c r="E50" s="8" t="s">
        <v>14</v>
      </c>
      <c r="F50" s="7">
        <v>1</v>
      </c>
      <c r="K50" s="8" t="s">
        <v>12</v>
      </c>
      <c r="L50" s="8" t="s">
        <v>338</v>
      </c>
      <c r="M50" s="8" t="s">
        <v>14</v>
      </c>
      <c r="N50" s="8" t="s">
        <v>15</v>
      </c>
      <c r="O50" s="9">
        <v>45196</v>
      </c>
      <c r="P50" s="7">
        <v>1</v>
      </c>
    </row>
    <row r="51" spans="1:16" x14ac:dyDescent="0.35">
      <c r="A51" s="8" t="s">
        <v>15</v>
      </c>
      <c r="B51" s="8" t="s">
        <v>12</v>
      </c>
      <c r="C51" s="8" t="s">
        <v>338</v>
      </c>
      <c r="D51" s="9">
        <v>45203</v>
      </c>
      <c r="E51" s="8" t="s">
        <v>14</v>
      </c>
      <c r="F51" s="7">
        <v>1</v>
      </c>
      <c r="K51" s="8" t="s">
        <v>12</v>
      </c>
      <c r="L51" s="8" t="s">
        <v>338</v>
      </c>
      <c r="M51" s="8" t="s">
        <v>14</v>
      </c>
      <c r="N51" s="8" t="s">
        <v>15</v>
      </c>
      <c r="O51" s="9">
        <v>45203</v>
      </c>
      <c r="P51" s="7">
        <v>1</v>
      </c>
    </row>
    <row r="52" spans="1:16" x14ac:dyDescent="0.35">
      <c r="A52" s="8" t="s">
        <v>15</v>
      </c>
      <c r="B52" s="8" t="s">
        <v>12</v>
      </c>
      <c r="C52" s="8" t="s">
        <v>338</v>
      </c>
      <c r="D52" s="9">
        <v>45219</v>
      </c>
      <c r="E52" s="8" t="s">
        <v>14</v>
      </c>
      <c r="F52" s="7">
        <v>1</v>
      </c>
      <c r="K52" s="8" t="s">
        <v>12</v>
      </c>
      <c r="L52" s="8" t="s">
        <v>338</v>
      </c>
      <c r="M52" s="8" t="s">
        <v>14</v>
      </c>
      <c r="N52" s="8" t="s">
        <v>15</v>
      </c>
      <c r="O52" s="9">
        <v>45219</v>
      </c>
      <c r="P52" s="7">
        <v>1</v>
      </c>
    </row>
    <row r="53" spans="1:16" x14ac:dyDescent="0.35">
      <c r="A53" s="8" t="s">
        <v>15</v>
      </c>
      <c r="B53" s="8" t="s">
        <v>12</v>
      </c>
      <c r="C53" s="8" t="s">
        <v>338</v>
      </c>
      <c r="D53" s="9">
        <v>45238</v>
      </c>
      <c r="E53" s="8" t="s">
        <v>14</v>
      </c>
      <c r="F53" s="7">
        <v>1</v>
      </c>
      <c r="K53" s="8" t="s">
        <v>12</v>
      </c>
      <c r="L53" s="8" t="s">
        <v>338</v>
      </c>
      <c r="M53" s="8" t="s">
        <v>14</v>
      </c>
      <c r="N53" s="8" t="s">
        <v>15</v>
      </c>
      <c r="O53" s="9">
        <v>45238</v>
      </c>
      <c r="P53" s="7">
        <v>1</v>
      </c>
    </row>
    <row r="54" spans="1:16" x14ac:dyDescent="0.35">
      <c r="A54" s="8" t="s">
        <v>15</v>
      </c>
      <c r="B54" s="8" t="s">
        <v>12</v>
      </c>
      <c r="C54" s="8" t="s">
        <v>338</v>
      </c>
      <c r="D54" s="9">
        <v>45287</v>
      </c>
      <c r="E54" s="8" t="s">
        <v>14</v>
      </c>
      <c r="F54" s="7">
        <v>1</v>
      </c>
      <c r="K54" s="8" t="s">
        <v>12</v>
      </c>
      <c r="L54" s="8" t="s">
        <v>338</v>
      </c>
      <c r="M54" s="8" t="s">
        <v>14</v>
      </c>
      <c r="N54" s="8" t="s">
        <v>15</v>
      </c>
      <c r="O54" s="9">
        <v>45287</v>
      </c>
      <c r="P54" s="7">
        <v>1</v>
      </c>
    </row>
    <row r="55" spans="1:16" x14ac:dyDescent="0.35">
      <c r="A55" s="8" t="s">
        <v>15</v>
      </c>
      <c r="B55" s="8" t="s">
        <v>12</v>
      </c>
      <c r="C55" s="8" t="s">
        <v>440</v>
      </c>
      <c r="D55" s="9">
        <v>45057</v>
      </c>
      <c r="E55" s="8" t="s">
        <v>238</v>
      </c>
      <c r="F55" s="7">
        <v>1</v>
      </c>
      <c r="K55" s="8" t="s">
        <v>12</v>
      </c>
      <c r="L55" s="8" t="s">
        <v>440</v>
      </c>
      <c r="M55" s="8" t="s">
        <v>238</v>
      </c>
      <c r="N55" s="8" t="s">
        <v>15</v>
      </c>
      <c r="O55" s="9">
        <v>45057</v>
      </c>
      <c r="P55" s="7">
        <v>1</v>
      </c>
    </row>
    <row r="56" spans="1:16" x14ac:dyDescent="0.35">
      <c r="A56" s="8" t="s">
        <v>15</v>
      </c>
      <c r="B56" s="8" t="s">
        <v>12</v>
      </c>
      <c r="C56" s="8" t="s">
        <v>372</v>
      </c>
      <c r="D56" s="9">
        <v>44950</v>
      </c>
      <c r="E56" s="8" t="s">
        <v>17</v>
      </c>
      <c r="F56" s="7">
        <v>1</v>
      </c>
      <c r="K56" s="8" t="s">
        <v>12</v>
      </c>
      <c r="L56" s="8" t="s">
        <v>372</v>
      </c>
      <c r="M56" s="8" t="s">
        <v>17</v>
      </c>
      <c r="N56" s="8" t="s">
        <v>15</v>
      </c>
      <c r="O56" s="9">
        <v>44950</v>
      </c>
      <c r="P56" s="7">
        <v>1</v>
      </c>
    </row>
    <row r="57" spans="1:16" x14ac:dyDescent="0.35">
      <c r="A57" s="8" t="s">
        <v>15</v>
      </c>
      <c r="B57" s="8" t="s">
        <v>12</v>
      </c>
      <c r="C57" s="8" t="s">
        <v>372</v>
      </c>
      <c r="D57" s="9">
        <v>45254</v>
      </c>
      <c r="E57" s="8" t="s">
        <v>17</v>
      </c>
      <c r="F57" s="7">
        <v>1</v>
      </c>
      <c r="K57" s="8" t="s">
        <v>12</v>
      </c>
      <c r="L57" s="8" t="s">
        <v>372</v>
      </c>
      <c r="M57" s="8" t="s">
        <v>17</v>
      </c>
      <c r="N57" s="8" t="s">
        <v>15</v>
      </c>
      <c r="O57" s="9">
        <v>45254</v>
      </c>
      <c r="P57" s="7">
        <v>1</v>
      </c>
    </row>
    <row r="58" spans="1:16" x14ac:dyDescent="0.35">
      <c r="A58" s="8" t="s">
        <v>15</v>
      </c>
      <c r="B58" s="8" t="s">
        <v>12</v>
      </c>
      <c r="C58" s="8" t="s">
        <v>441</v>
      </c>
      <c r="D58" s="9">
        <v>45099</v>
      </c>
      <c r="E58" s="8" t="s">
        <v>442</v>
      </c>
      <c r="F58" s="7">
        <v>1</v>
      </c>
      <c r="K58" s="8" t="s">
        <v>12</v>
      </c>
      <c r="L58" s="8" t="s">
        <v>441</v>
      </c>
      <c r="M58" s="8" t="s">
        <v>442</v>
      </c>
      <c r="N58" s="8" t="s">
        <v>15</v>
      </c>
      <c r="O58" s="9">
        <v>45099</v>
      </c>
      <c r="P58" s="7">
        <v>1</v>
      </c>
    </row>
    <row r="59" spans="1:16" x14ac:dyDescent="0.35">
      <c r="A59" s="8" t="s">
        <v>15</v>
      </c>
      <c r="B59" s="8" t="s">
        <v>63</v>
      </c>
      <c r="C59" s="8" t="s">
        <v>416</v>
      </c>
      <c r="D59" s="9">
        <v>45008</v>
      </c>
      <c r="E59" s="8" t="s">
        <v>328</v>
      </c>
      <c r="F59" s="7">
        <v>1</v>
      </c>
      <c r="K59" s="8" t="s">
        <v>63</v>
      </c>
      <c r="L59" s="8" t="s">
        <v>416</v>
      </c>
      <c r="M59" s="8" t="s">
        <v>328</v>
      </c>
      <c r="N59" s="8" t="s">
        <v>15</v>
      </c>
      <c r="O59" s="9">
        <v>45008</v>
      </c>
      <c r="P59" s="7">
        <v>1</v>
      </c>
    </row>
    <row r="60" spans="1:16" x14ac:dyDescent="0.35">
      <c r="A60" s="8" t="s">
        <v>15</v>
      </c>
      <c r="B60" s="8" t="s">
        <v>63</v>
      </c>
      <c r="C60" s="8" t="s">
        <v>416</v>
      </c>
      <c r="D60" s="9">
        <v>45267</v>
      </c>
      <c r="E60" s="8" t="s">
        <v>328</v>
      </c>
      <c r="F60" s="7">
        <v>1</v>
      </c>
      <c r="K60" s="8" t="s">
        <v>63</v>
      </c>
      <c r="L60" s="8" t="s">
        <v>416</v>
      </c>
      <c r="M60" s="8" t="s">
        <v>328</v>
      </c>
      <c r="N60" s="8" t="s">
        <v>15</v>
      </c>
      <c r="O60" s="9">
        <v>45267</v>
      </c>
      <c r="P60" s="7">
        <v>1</v>
      </c>
    </row>
    <row r="61" spans="1:16" x14ac:dyDescent="0.35">
      <c r="A61" s="8" t="s">
        <v>15</v>
      </c>
      <c r="B61" s="8" t="s">
        <v>49</v>
      </c>
      <c r="C61" s="8" t="s">
        <v>443</v>
      </c>
      <c r="D61" s="9">
        <v>45264</v>
      </c>
      <c r="E61" s="8" t="s">
        <v>51</v>
      </c>
      <c r="F61" s="7">
        <v>1</v>
      </c>
      <c r="K61" s="8" t="s">
        <v>49</v>
      </c>
      <c r="L61" s="8" t="s">
        <v>443</v>
      </c>
      <c r="M61" s="8" t="s">
        <v>51</v>
      </c>
      <c r="N61" s="8" t="s">
        <v>15</v>
      </c>
      <c r="O61" s="9">
        <v>45264</v>
      </c>
      <c r="P61" s="7">
        <v>1</v>
      </c>
    </row>
    <row r="62" spans="1:16" x14ac:dyDescent="0.35">
      <c r="A62" s="8" t="s">
        <v>15</v>
      </c>
      <c r="B62" s="8" t="s">
        <v>137</v>
      </c>
      <c r="C62" s="8" t="s">
        <v>386</v>
      </c>
      <c r="D62" s="9">
        <v>44973</v>
      </c>
      <c r="E62" s="8" t="s">
        <v>225</v>
      </c>
      <c r="F62" s="7">
        <v>1</v>
      </c>
      <c r="K62" s="8" t="s">
        <v>137</v>
      </c>
      <c r="L62" s="8" t="s">
        <v>386</v>
      </c>
      <c r="M62" s="8" t="s">
        <v>225</v>
      </c>
      <c r="N62" s="8" t="s">
        <v>15</v>
      </c>
      <c r="O62" s="9">
        <v>44973</v>
      </c>
      <c r="P62" s="7">
        <v>1</v>
      </c>
    </row>
    <row r="63" spans="1:16" x14ac:dyDescent="0.35">
      <c r="A63" s="8" t="s">
        <v>15</v>
      </c>
      <c r="B63" s="8" t="s">
        <v>137</v>
      </c>
      <c r="C63" s="8" t="s">
        <v>386</v>
      </c>
      <c r="D63" s="9">
        <v>45034</v>
      </c>
      <c r="E63" s="8" t="s">
        <v>225</v>
      </c>
      <c r="F63" s="7">
        <v>1</v>
      </c>
      <c r="K63" s="8" t="s">
        <v>137</v>
      </c>
      <c r="L63" s="8" t="s">
        <v>386</v>
      </c>
      <c r="M63" s="8" t="s">
        <v>225</v>
      </c>
      <c r="N63" s="8" t="s">
        <v>15</v>
      </c>
      <c r="O63" s="9">
        <v>45034</v>
      </c>
      <c r="P63" s="7">
        <v>1</v>
      </c>
    </row>
    <row r="64" spans="1:16" x14ac:dyDescent="0.35">
      <c r="A64" s="8" t="s">
        <v>15</v>
      </c>
      <c r="B64" s="8" t="s">
        <v>137</v>
      </c>
      <c r="C64" s="8" t="s">
        <v>387</v>
      </c>
      <c r="D64" s="9">
        <v>44956</v>
      </c>
      <c r="E64" s="8" t="s">
        <v>304</v>
      </c>
      <c r="F64" s="7">
        <v>1</v>
      </c>
      <c r="K64" s="8" t="s">
        <v>137</v>
      </c>
      <c r="L64" s="8" t="s">
        <v>387</v>
      </c>
      <c r="M64" s="8" t="s">
        <v>304</v>
      </c>
      <c r="N64" s="8" t="s">
        <v>15</v>
      </c>
      <c r="O64" s="9">
        <v>44956</v>
      </c>
      <c r="P64" s="7">
        <v>1</v>
      </c>
    </row>
    <row r="65" spans="1:16" x14ac:dyDescent="0.35">
      <c r="A65" s="8" t="s">
        <v>15</v>
      </c>
      <c r="B65" s="8" t="s">
        <v>158</v>
      </c>
      <c r="C65" s="8" t="s">
        <v>444</v>
      </c>
      <c r="D65" s="9">
        <v>44959</v>
      </c>
      <c r="E65" s="8" t="s">
        <v>445</v>
      </c>
      <c r="F65" s="7">
        <v>1</v>
      </c>
      <c r="K65" s="8" t="s">
        <v>158</v>
      </c>
      <c r="L65" s="8" t="s">
        <v>444</v>
      </c>
      <c r="M65" s="8" t="s">
        <v>445</v>
      </c>
      <c r="N65" s="8" t="s">
        <v>15</v>
      </c>
      <c r="O65" s="9">
        <v>44959</v>
      </c>
      <c r="P65" s="7">
        <v>1</v>
      </c>
    </row>
    <row r="66" spans="1:16" x14ac:dyDescent="0.35">
      <c r="A66" s="8" t="s">
        <v>15</v>
      </c>
      <c r="B66" s="8" t="s">
        <v>46</v>
      </c>
      <c r="C66" s="8" t="s">
        <v>446</v>
      </c>
      <c r="D66" s="9">
        <v>44985</v>
      </c>
      <c r="E66" s="8" t="s">
        <v>107</v>
      </c>
      <c r="F66" s="7">
        <v>1</v>
      </c>
      <c r="K66" s="8" t="s">
        <v>46</v>
      </c>
      <c r="L66" s="8" t="s">
        <v>446</v>
      </c>
      <c r="M66" s="8" t="s">
        <v>107</v>
      </c>
      <c r="N66" s="8" t="s">
        <v>15</v>
      </c>
      <c r="O66" s="9">
        <v>44985</v>
      </c>
      <c r="P66" s="7">
        <v>1</v>
      </c>
    </row>
    <row r="67" spans="1:16" x14ac:dyDescent="0.35">
      <c r="A67" s="8" t="s">
        <v>15</v>
      </c>
      <c r="B67" s="8" t="s">
        <v>74</v>
      </c>
      <c r="C67" s="8" t="s">
        <v>447</v>
      </c>
      <c r="D67" s="9">
        <v>45232</v>
      </c>
      <c r="E67" s="8" t="s">
        <v>448</v>
      </c>
      <c r="F67" s="7">
        <v>1</v>
      </c>
      <c r="K67" s="8" t="s">
        <v>74</v>
      </c>
      <c r="L67" s="8" t="s">
        <v>447</v>
      </c>
      <c r="M67" s="8" t="s">
        <v>448</v>
      </c>
      <c r="N67" s="8" t="s">
        <v>15</v>
      </c>
      <c r="O67" s="9">
        <v>45232</v>
      </c>
      <c r="P67" s="7">
        <v>1</v>
      </c>
    </row>
    <row r="68" spans="1:16" x14ac:dyDescent="0.35">
      <c r="A68" s="8" t="s">
        <v>15</v>
      </c>
      <c r="B68" s="8" t="s">
        <v>57</v>
      </c>
      <c r="C68" s="8" t="s">
        <v>449</v>
      </c>
      <c r="D68" s="9">
        <v>45055</v>
      </c>
      <c r="E68" s="8" t="s">
        <v>59</v>
      </c>
      <c r="F68" s="7">
        <v>1</v>
      </c>
      <c r="K68" s="8" t="s">
        <v>57</v>
      </c>
      <c r="L68" s="8" t="s">
        <v>449</v>
      </c>
      <c r="M68" s="8" t="s">
        <v>59</v>
      </c>
      <c r="N68" s="8" t="s">
        <v>15</v>
      </c>
      <c r="O68" s="9">
        <v>45055</v>
      </c>
      <c r="P68" s="7">
        <v>1</v>
      </c>
    </row>
    <row r="69" spans="1:16" x14ac:dyDescent="0.35">
      <c r="A69" s="8" t="s">
        <v>15</v>
      </c>
      <c r="B69" s="8" t="s">
        <v>57</v>
      </c>
      <c r="C69" s="8" t="s">
        <v>449</v>
      </c>
      <c r="D69" s="9">
        <v>45210</v>
      </c>
      <c r="E69" s="8" t="s">
        <v>59</v>
      </c>
      <c r="F69" s="7">
        <v>1</v>
      </c>
      <c r="K69" s="8" t="s">
        <v>57</v>
      </c>
      <c r="L69" s="8" t="s">
        <v>449</v>
      </c>
      <c r="M69" s="8" t="s">
        <v>59</v>
      </c>
      <c r="N69" s="8" t="s">
        <v>15</v>
      </c>
      <c r="O69" s="9">
        <v>45210</v>
      </c>
      <c r="P69" s="7">
        <v>1</v>
      </c>
    </row>
    <row r="70" spans="1:16" x14ac:dyDescent="0.35">
      <c r="A70" s="8" t="s">
        <v>15</v>
      </c>
      <c r="B70" s="8" t="s">
        <v>34</v>
      </c>
      <c r="C70" s="8" t="s">
        <v>450</v>
      </c>
      <c r="D70" s="9">
        <v>45167</v>
      </c>
      <c r="E70" s="8" t="s">
        <v>271</v>
      </c>
      <c r="F70" s="7">
        <v>1</v>
      </c>
      <c r="K70" s="8" t="s">
        <v>34</v>
      </c>
      <c r="L70" s="8" t="s">
        <v>450</v>
      </c>
      <c r="M70" s="8" t="s">
        <v>271</v>
      </c>
      <c r="N70" s="8" t="s">
        <v>15</v>
      </c>
      <c r="O70" s="9">
        <v>45167</v>
      </c>
      <c r="P70" s="7">
        <v>1</v>
      </c>
    </row>
    <row r="71" spans="1:16" x14ac:dyDescent="0.35">
      <c r="A71" s="8" t="s">
        <v>15</v>
      </c>
      <c r="B71" s="8" t="s">
        <v>34</v>
      </c>
      <c r="C71" s="8" t="s">
        <v>389</v>
      </c>
      <c r="D71" s="9">
        <v>44970</v>
      </c>
      <c r="E71" s="8" t="s">
        <v>85</v>
      </c>
      <c r="F71" s="7">
        <v>1</v>
      </c>
      <c r="K71" s="8" t="s">
        <v>34</v>
      </c>
      <c r="L71" s="8" t="s">
        <v>389</v>
      </c>
      <c r="M71" s="8" t="s">
        <v>85</v>
      </c>
      <c r="N71" s="8" t="s">
        <v>15</v>
      </c>
      <c r="O71" s="9">
        <v>44970</v>
      </c>
      <c r="P71" s="7">
        <v>1</v>
      </c>
    </row>
    <row r="72" spans="1:16" x14ac:dyDescent="0.35">
      <c r="A72" s="8" t="s">
        <v>15</v>
      </c>
      <c r="B72" s="8" t="s">
        <v>43</v>
      </c>
      <c r="C72" s="8" t="s">
        <v>451</v>
      </c>
      <c r="D72" s="9">
        <v>45054</v>
      </c>
      <c r="E72" s="8" t="s">
        <v>259</v>
      </c>
      <c r="F72" s="7">
        <v>1</v>
      </c>
      <c r="K72" s="8" t="s">
        <v>43</v>
      </c>
      <c r="L72" s="8" t="s">
        <v>451</v>
      </c>
      <c r="M72" s="8" t="s">
        <v>259</v>
      </c>
      <c r="N72" s="8" t="s">
        <v>15</v>
      </c>
      <c r="O72" s="9">
        <v>45054</v>
      </c>
      <c r="P72" s="7">
        <v>1</v>
      </c>
    </row>
    <row r="73" spans="1:16" x14ac:dyDescent="0.35">
      <c r="A73" s="8" t="s">
        <v>15</v>
      </c>
      <c r="B73" s="8" t="s">
        <v>43</v>
      </c>
      <c r="C73" s="8" t="s">
        <v>452</v>
      </c>
      <c r="D73" s="9">
        <v>44986</v>
      </c>
      <c r="E73" s="8" t="s">
        <v>141</v>
      </c>
      <c r="F73" s="7">
        <v>1</v>
      </c>
      <c r="K73" s="8" t="s">
        <v>43</v>
      </c>
      <c r="L73" s="8" t="s">
        <v>452</v>
      </c>
      <c r="M73" s="8" t="s">
        <v>141</v>
      </c>
      <c r="N73" s="8" t="s">
        <v>15</v>
      </c>
      <c r="O73" s="9">
        <v>44986</v>
      </c>
      <c r="P73" s="7">
        <v>1</v>
      </c>
    </row>
    <row r="74" spans="1:16" x14ac:dyDescent="0.35">
      <c r="A74" s="8" t="s">
        <v>15</v>
      </c>
      <c r="B74" s="8" t="s">
        <v>43</v>
      </c>
      <c r="C74" s="8" t="s">
        <v>453</v>
      </c>
      <c r="D74" s="9">
        <v>45131</v>
      </c>
      <c r="E74" s="8" t="s">
        <v>454</v>
      </c>
      <c r="F74" s="7">
        <v>1</v>
      </c>
      <c r="K74" s="8" t="s">
        <v>43</v>
      </c>
      <c r="L74" s="8" t="s">
        <v>453</v>
      </c>
      <c r="M74" s="8" t="s">
        <v>454</v>
      </c>
      <c r="N74" s="8" t="s">
        <v>15</v>
      </c>
      <c r="O74" s="9">
        <v>45131</v>
      </c>
      <c r="P74" s="7">
        <v>1</v>
      </c>
    </row>
    <row r="75" spans="1:16" x14ac:dyDescent="0.35">
      <c r="A75" s="8" t="s">
        <v>15</v>
      </c>
      <c r="B75" s="8" t="s">
        <v>31</v>
      </c>
      <c r="C75" s="8" t="s">
        <v>455</v>
      </c>
      <c r="D75" s="9">
        <v>45260</v>
      </c>
      <c r="E75" s="8" t="s">
        <v>306</v>
      </c>
      <c r="F75" s="7">
        <v>1</v>
      </c>
      <c r="K75" s="8" t="s">
        <v>31</v>
      </c>
      <c r="L75" s="8" t="s">
        <v>455</v>
      </c>
      <c r="M75" s="8" t="s">
        <v>306</v>
      </c>
      <c r="N75" s="8" t="s">
        <v>15</v>
      </c>
      <c r="O75" s="9">
        <v>45260</v>
      </c>
      <c r="P75" s="7">
        <v>1</v>
      </c>
    </row>
    <row r="76" spans="1:16" x14ac:dyDescent="0.35">
      <c r="A76" s="8" t="s">
        <v>15</v>
      </c>
      <c r="B76" s="8" t="s">
        <v>52</v>
      </c>
      <c r="C76" s="8" t="s">
        <v>396</v>
      </c>
      <c r="D76" s="9">
        <v>44986</v>
      </c>
      <c r="E76" s="8" t="s">
        <v>54</v>
      </c>
      <c r="F76" s="7">
        <v>1</v>
      </c>
      <c r="K76" s="8" t="s">
        <v>52</v>
      </c>
      <c r="L76" s="8" t="s">
        <v>396</v>
      </c>
      <c r="M76" s="8" t="s">
        <v>54</v>
      </c>
      <c r="N76" s="8" t="s">
        <v>15</v>
      </c>
      <c r="O76" s="9">
        <v>44986</v>
      </c>
      <c r="P76" s="7">
        <v>1</v>
      </c>
    </row>
    <row r="77" spans="1:16" x14ac:dyDescent="0.35">
      <c r="A77" s="8" t="s">
        <v>15</v>
      </c>
      <c r="B77" s="8" t="s">
        <v>52</v>
      </c>
      <c r="C77" s="8" t="s">
        <v>396</v>
      </c>
      <c r="D77" s="9">
        <v>45027</v>
      </c>
      <c r="E77" s="8" t="s">
        <v>54</v>
      </c>
      <c r="F77" s="7">
        <v>1</v>
      </c>
      <c r="K77" s="8" t="s">
        <v>52</v>
      </c>
      <c r="L77" s="8" t="s">
        <v>396</v>
      </c>
      <c r="M77" s="8" t="s">
        <v>54</v>
      </c>
      <c r="N77" s="8" t="s">
        <v>15</v>
      </c>
      <c r="O77" s="9">
        <v>45027</v>
      </c>
      <c r="P77" s="7">
        <v>1</v>
      </c>
    </row>
    <row r="78" spans="1:16" x14ac:dyDescent="0.35">
      <c r="A78" s="8" t="s">
        <v>15</v>
      </c>
      <c r="B78" s="8" t="s">
        <v>52</v>
      </c>
      <c r="C78" s="8" t="s">
        <v>396</v>
      </c>
      <c r="D78" s="9">
        <v>45202</v>
      </c>
      <c r="E78" s="8" t="s">
        <v>54</v>
      </c>
      <c r="F78" s="7">
        <v>1</v>
      </c>
      <c r="K78" s="8" t="s">
        <v>52</v>
      </c>
      <c r="L78" s="8" t="s">
        <v>396</v>
      </c>
      <c r="M78" s="8" t="s">
        <v>54</v>
      </c>
      <c r="N78" s="8" t="s">
        <v>15</v>
      </c>
      <c r="O78" s="9">
        <v>45202</v>
      </c>
      <c r="P78" s="7">
        <v>1</v>
      </c>
    </row>
    <row r="79" spans="1:16" x14ac:dyDescent="0.35">
      <c r="A79" s="8" t="s">
        <v>15</v>
      </c>
      <c r="B79" s="8" t="s">
        <v>52</v>
      </c>
      <c r="C79" s="8" t="s">
        <v>396</v>
      </c>
      <c r="D79" s="9">
        <v>45246</v>
      </c>
      <c r="E79" s="8" t="s">
        <v>54</v>
      </c>
      <c r="F79" s="7">
        <v>1</v>
      </c>
      <c r="K79" s="8" t="s">
        <v>52</v>
      </c>
      <c r="L79" s="8" t="s">
        <v>396</v>
      </c>
      <c r="M79" s="8" t="s">
        <v>54</v>
      </c>
      <c r="N79" s="8" t="s">
        <v>15</v>
      </c>
      <c r="O79" s="9">
        <v>45246</v>
      </c>
      <c r="P79" s="7">
        <v>1</v>
      </c>
    </row>
    <row r="80" spans="1:16" x14ac:dyDescent="0.35">
      <c r="A80" s="8" t="s">
        <v>15</v>
      </c>
      <c r="B80" s="8" t="s">
        <v>52</v>
      </c>
      <c r="C80" s="8" t="s">
        <v>396</v>
      </c>
      <c r="D80" s="9">
        <v>45274</v>
      </c>
      <c r="E80" s="8" t="s">
        <v>54</v>
      </c>
      <c r="F80" s="7">
        <v>1</v>
      </c>
      <c r="K80" s="8" t="s">
        <v>52</v>
      </c>
      <c r="L80" s="8" t="s">
        <v>396</v>
      </c>
      <c r="M80" s="8" t="s">
        <v>54</v>
      </c>
      <c r="N80" s="8" t="s">
        <v>15</v>
      </c>
      <c r="O80" s="9">
        <v>45274</v>
      </c>
      <c r="P80" s="7">
        <v>1</v>
      </c>
    </row>
    <row r="81" spans="1:16" x14ac:dyDescent="0.35">
      <c r="A81" s="8" t="s">
        <v>15</v>
      </c>
      <c r="B81" s="8" t="s">
        <v>52</v>
      </c>
      <c r="C81" s="8" t="s">
        <v>456</v>
      </c>
      <c r="D81" s="9">
        <v>45082</v>
      </c>
      <c r="E81" s="8" t="s">
        <v>241</v>
      </c>
      <c r="F81" s="7">
        <v>1</v>
      </c>
      <c r="K81" s="8" t="s">
        <v>52</v>
      </c>
      <c r="L81" s="8" t="s">
        <v>456</v>
      </c>
      <c r="M81" s="8" t="s">
        <v>241</v>
      </c>
      <c r="N81" s="8" t="s">
        <v>15</v>
      </c>
      <c r="O81" s="9">
        <v>45082</v>
      </c>
      <c r="P81" s="7">
        <v>1</v>
      </c>
    </row>
    <row r="82" spans="1:16" x14ac:dyDescent="0.35">
      <c r="A82" s="8" t="s">
        <v>27</v>
      </c>
      <c r="B82" s="8" t="s">
        <v>69</v>
      </c>
      <c r="C82" s="8" t="s">
        <v>457</v>
      </c>
      <c r="D82" s="9">
        <v>45016</v>
      </c>
      <c r="E82" s="8" t="s">
        <v>458</v>
      </c>
      <c r="F82" s="7">
        <v>1</v>
      </c>
      <c r="K82" s="8" t="s">
        <v>69</v>
      </c>
      <c r="L82" s="8" t="s">
        <v>457</v>
      </c>
      <c r="M82" s="8" t="s">
        <v>458</v>
      </c>
      <c r="N82" s="8" t="s">
        <v>27</v>
      </c>
      <c r="O82" s="9">
        <v>45016</v>
      </c>
      <c r="P82" s="7">
        <v>1</v>
      </c>
    </row>
    <row r="83" spans="1:16" x14ac:dyDescent="0.35">
      <c r="A83" s="8" t="s">
        <v>27</v>
      </c>
      <c r="B83" s="8" t="s">
        <v>12</v>
      </c>
      <c r="C83" s="8" t="s">
        <v>459</v>
      </c>
      <c r="D83" s="9">
        <v>45247</v>
      </c>
      <c r="E83" s="8" t="s">
        <v>460</v>
      </c>
      <c r="F83" s="7">
        <v>1</v>
      </c>
      <c r="K83" s="8" t="s">
        <v>12</v>
      </c>
      <c r="L83" s="8" t="s">
        <v>459</v>
      </c>
      <c r="M83" s="8" t="s">
        <v>460</v>
      </c>
      <c r="N83" s="8" t="s">
        <v>27</v>
      </c>
      <c r="O83" s="9">
        <v>45247</v>
      </c>
      <c r="P83" s="7">
        <v>1</v>
      </c>
    </row>
    <row r="84" spans="1:16" x14ac:dyDescent="0.35">
      <c r="A84" s="8" t="s">
        <v>27</v>
      </c>
      <c r="B84" s="8" t="s">
        <v>12</v>
      </c>
      <c r="C84" s="8" t="s">
        <v>461</v>
      </c>
      <c r="D84" s="9">
        <v>45082</v>
      </c>
      <c r="E84" s="8" t="s">
        <v>23</v>
      </c>
      <c r="F84" s="7">
        <v>1</v>
      </c>
      <c r="K84" s="8" t="s">
        <v>12</v>
      </c>
      <c r="L84" s="8" t="s">
        <v>461</v>
      </c>
      <c r="M84" s="8" t="s">
        <v>23</v>
      </c>
      <c r="N84" s="8" t="s">
        <v>27</v>
      </c>
      <c r="O84" s="9">
        <v>45082</v>
      </c>
      <c r="P84" s="7">
        <v>1</v>
      </c>
    </row>
    <row r="85" spans="1:16" x14ac:dyDescent="0.35">
      <c r="A85" s="8" t="s">
        <v>27</v>
      </c>
      <c r="B85" s="8" t="s">
        <v>63</v>
      </c>
      <c r="C85" s="8" t="s">
        <v>416</v>
      </c>
      <c r="D85" s="9">
        <v>45005</v>
      </c>
      <c r="E85" s="8" t="s">
        <v>328</v>
      </c>
      <c r="F85" s="7">
        <v>1</v>
      </c>
      <c r="K85" s="8" t="s">
        <v>63</v>
      </c>
      <c r="L85" s="8" t="s">
        <v>416</v>
      </c>
      <c r="M85" s="8" t="s">
        <v>328</v>
      </c>
      <c r="N85" s="8" t="s">
        <v>27</v>
      </c>
      <c r="O85" s="9">
        <v>45005</v>
      </c>
      <c r="P85" s="7">
        <v>1</v>
      </c>
    </row>
    <row r="86" spans="1:16" x14ac:dyDescent="0.35">
      <c r="A86" s="8" t="s">
        <v>27</v>
      </c>
      <c r="B86" s="8" t="s">
        <v>137</v>
      </c>
      <c r="C86" s="8" t="s">
        <v>383</v>
      </c>
      <c r="D86" s="9">
        <v>44956</v>
      </c>
      <c r="E86" s="8" t="s">
        <v>229</v>
      </c>
      <c r="F86" s="7">
        <v>1</v>
      </c>
      <c r="K86" s="8" t="s">
        <v>137</v>
      </c>
      <c r="L86" s="8" t="s">
        <v>383</v>
      </c>
      <c r="M86" s="8" t="s">
        <v>229</v>
      </c>
      <c r="N86" s="8" t="s">
        <v>27</v>
      </c>
      <c r="O86" s="9">
        <v>44956</v>
      </c>
      <c r="P86" s="7">
        <v>1</v>
      </c>
    </row>
    <row r="87" spans="1:16" x14ac:dyDescent="0.35">
      <c r="A87" s="8" t="s">
        <v>27</v>
      </c>
      <c r="B87" s="8" t="s">
        <v>46</v>
      </c>
      <c r="C87" s="8" t="s">
        <v>462</v>
      </c>
      <c r="D87" s="9">
        <v>45236</v>
      </c>
      <c r="E87" s="8" t="s">
        <v>463</v>
      </c>
      <c r="F87" s="7">
        <v>1</v>
      </c>
      <c r="K87" s="8" t="s">
        <v>46</v>
      </c>
      <c r="L87" s="8" t="s">
        <v>462</v>
      </c>
      <c r="M87" s="8" t="s">
        <v>463</v>
      </c>
      <c r="N87" s="8" t="s">
        <v>27</v>
      </c>
      <c r="O87" s="9">
        <v>45236</v>
      </c>
      <c r="P87" s="7">
        <v>1</v>
      </c>
    </row>
    <row r="88" spans="1:16" x14ac:dyDescent="0.35">
      <c r="A88" s="8" t="s">
        <v>27</v>
      </c>
      <c r="B88" s="8" t="s">
        <v>31</v>
      </c>
      <c r="C88" s="8" t="s">
        <v>464</v>
      </c>
      <c r="D88" s="9">
        <v>45159</v>
      </c>
      <c r="E88" s="8" t="s">
        <v>465</v>
      </c>
      <c r="F88" s="7">
        <v>1</v>
      </c>
      <c r="K88" s="8" t="s">
        <v>31</v>
      </c>
      <c r="L88" s="8" t="s">
        <v>464</v>
      </c>
      <c r="M88" s="8" t="s">
        <v>465</v>
      </c>
      <c r="N88" s="8" t="s">
        <v>27</v>
      </c>
      <c r="O88" s="9">
        <v>45159</v>
      </c>
      <c r="P88" s="7">
        <v>1</v>
      </c>
    </row>
    <row r="89" spans="1:16" x14ac:dyDescent="0.35">
      <c r="A89" s="8" t="s">
        <v>27</v>
      </c>
      <c r="B89" s="8" t="s">
        <v>52</v>
      </c>
      <c r="C89" s="8" t="s">
        <v>466</v>
      </c>
      <c r="D89" s="9">
        <v>45282</v>
      </c>
      <c r="E89" s="8" t="s">
        <v>308</v>
      </c>
      <c r="F89" s="7">
        <v>1</v>
      </c>
      <c r="K89" s="8" t="s">
        <v>52</v>
      </c>
      <c r="L89" s="8" t="s">
        <v>466</v>
      </c>
      <c r="M89" s="8" t="s">
        <v>308</v>
      </c>
      <c r="N89" s="8" t="s">
        <v>27</v>
      </c>
      <c r="O89" s="9">
        <v>45282</v>
      </c>
      <c r="P89" s="7">
        <v>1</v>
      </c>
    </row>
    <row r="90" spans="1:16" x14ac:dyDescent="0.35">
      <c r="A90" s="8" t="s">
        <v>79</v>
      </c>
      <c r="B90" s="8" t="s">
        <v>12</v>
      </c>
      <c r="C90" s="8" t="s">
        <v>467</v>
      </c>
      <c r="D90" s="9">
        <v>45256</v>
      </c>
      <c r="E90" s="8" t="s">
        <v>468</v>
      </c>
      <c r="F90" s="7">
        <v>1</v>
      </c>
      <c r="K90" s="8" t="s">
        <v>12</v>
      </c>
      <c r="L90" s="8" t="s">
        <v>467</v>
      </c>
      <c r="M90" s="8" t="s">
        <v>468</v>
      </c>
      <c r="N90" s="8" t="s">
        <v>79</v>
      </c>
      <c r="O90" s="9">
        <v>45256</v>
      </c>
      <c r="P90" s="7">
        <v>1</v>
      </c>
    </row>
    <row r="91" spans="1:16" x14ac:dyDescent="0.35">
      <c r="A91" s="8" t="s">
        <v>79</v>
      </c>
      <c r="B91" s="8" t="s">
        <v>137</v>
      </c>
      <c r="C91" s="8" t="s">
        <v>386</v>
      </c>
      <c r="D91" s="9">
        <v>45226</v>
      </c>
      <c r="E91" s="8" t="s">
        <v>225</v>
      </c>
      <c r="F91" s="7">
        <v>1</v>
      </c>
      <c r="K91" s="8" t="s">
        <v>137</v>
      </c>
      <c r="L91" s="8" t="s">
        <v>386</v>
      </c>
      <c r="M91" s="8" t="s">
        <v>225</v>
      </c>
      <c r="N91" s="8" t="s">
        <v>79</v>
      </c>
      <c r="O91" s="9">
        <v>45226</v>
      </c>
      <c r="P91" s="7">
        <v>1</v>
      </c>
    </row>
    <row r="92" spans="1:16" x14ac:dyDescent="0.35">
      <c r="A92" s="8" t="s">
        <v>66</v>
      </c>
      <c r="B92" s="8" t="s">
        <v>28</v>
      </c>
      <c r="C92" s="8" t="s">
        <v>411</v>
      </c>
      <c r="D92" s="9">
        <v>44967</v>
      </c>
      <c r="E92" s="8" t="s">
        <v>30</v>
      </c>
      <c r="F92" s="7">
        <v>1</v>
      </c>
      <c r="K92" s="8" t="s">
        <v>28</v>
      </c>
      <c r="L92" s="8" t="s">
        <v>411</v>
      </c>
      <c r="M92" s="8" t="s">
        <v>30</v>
      </c>
      <c r="N92" s="8" t="s">
        <v>66</v>
      </c>
      <c r="O92" s="9">
        <v>44967</v>
      </c>
      <c r="P92" s="7">
        <v>1</v>
      </c>
    </row>
    <row r="93" spans="1:16" x14ac:dyDescent="0.35">
      <c r="A93" s="8" t="s">
        <v>66</v>
      </c>
      <c r="B93" s="8" t="s">
        <v>28</v>
      </c>
      <c r="C93" s="8" t="s">
        <v>411</v>
      </c>
      <c r="D93" s="9">
        <v>45222</v>
      </c>
      <c r="E93" s="8" t="s">
        <v>30</v>
      </c>
      <c r="F93" s="7">
        <v>1</v>
      </c>
      <c r="K93" s="8" t="s">
        <v>28</v>
      </c>
      <c r="L93" s="8" t="s">
        <v>411</v>
      </c>
      <c r="M93" s="8" t="s">
        <v>30</v>
      </c>
      <c r="N93" s="8" t="s">
        <v>66</v>
      </c>
      <c r="O93" s="9">
        <v>45222</v>
      </c>
      <c r="P93" s="7">
        <v>1</v>
      </c>
    </row>
    <row r="94" spans="1:16" x14ac:dyDescent="0.35">
      <c r="A94" s="8" t="s">
        <v>66</v>
      </c>
      <c r="B94" s="8" t="s">
        <v>24</v>
      </c>
      <c r="C94" s="8" t="s">
        <v>344</v>
      </c>
      <c r="D94" s="9">
        <v>45183</v>
      </c>
      <c r="E94" s="8" t="s">
        <v>62</v>
      </c>
      <c r="F94" s="7">
        <v>1</v>
      </c>
      <c r="K94" s="8" t="s">
        <v>24</v>
      </c>
      <c r="L94" s="8" t="s">
        <v>344</v>
      </c>
      <c r="M94" s="8" t="s">
        <v>62</v>
      </c>
      <c r="N94" s="8" t="s">
        <v>66</v>
      </c>
      <c r="O94" s="9">
        <v>45183</v>
      </c>
      <c r="P94" s="7">
        <v>1</v>
      </c>
    </row>
    <row r="95" spans="1:16" x14ac:dyDescent="0.35">
      <c r="A95" s="8" t="s">
        <v>66</v>
      </c>
      <c r="B95" s="8" t="s">
        <v>24</v>
      </c>
      <c r="C95" s="8" t="s">
        <v>344</v>
      </c>
      <c r="D95" s="9">
        <v>45219</v>
      </c>
      <c r="E95" s="8" t="s">
        <v>62</v>
      </c>
      <c r="F95" s="7">
        <v>1</v>
      </c>
      <c r="K95" s="8" t="s">
        <v>24</v>
      </c>
      <c r="L95" s="8" t="s">
        <v>344</v>
      </c>
      <c r="M95" s="8" t="s">
        <v>62</v>
      </c>
      <c r="N95" s="8" t="s">
        <v>66</v>
      </c>
      <c r="O95" s="9">
        <v>45219</v>
      </c>
      <c r="P95" s="7">
        <v>1</v>
      </c>
    </row>
    <row r="96" spans="1:16" x14ac:dyDescent="0.35">
      <c r="A96" s="8" t="s">
        <v>66</v>
      </c>
      <c r="B96" s="8" t="s">
        <v>24</v>
      </c>
      <c r="C96" s="8" t="s">
        <v>344</v>
      </c>
      <c r="D96" s="9">
        <v>45230</v>
      </c>
      <c r="E96" s="8" t="s">
        <v>62</v>
      </c>
      <c r="F96" s="7">
        <v>1</v>
      </c>
      <c r="K96" s="8" t="s">
        <v>24</v>
      </c>
      <c r="L96" s="8" t="s">
        <v>344</v>
      </c>
      <c r="M96" s="8" t="s">
        <v>62</v>
      </c>
      <c r="N96" s="8" t="s">
        <v>66</v>
      </c>
      <c r="O96" s="9">
        <v>45230</v>
      </c>
      <c r="P96" s="7">
        <v>1</v>
      </c>
    </row>
    <row r="97" spans="1:16" x14ac:dyDescent="0.35">
      <c r="A97" s="8" t="s">
        <v>66</v>
      </c>
      <c r="B97" s="8" t="s">
        <v>24</v>
      </c>
      <c r="C97" s="8" t="s">
        <v>344</v>
      </c>
      <c r="D97" s="9">
        <v>45273</v>
      </c>
      <c r="E97" s="8" t="s">
        <v>62</v>
      </c>
      <c r="F97" s="7">
        <v>1</v>
      </c>
      <c r="K97" s="8" t="s">
        <v>24</v>
      </c>
      <c r="L97" s="8" t="s">
        <v>344</v>
      </c>
      <c r="M97" s="8" t="s">
        <v>62</v>
      </c>
      <c r="N97" s="8" t="s">
        <v>66</v>
      </c>
      <c r="O97" s="9">
        <v>45273</v>
      </c>
      <c r="P97" s="7">
        <v>1</v>
      </c>
    </row>
    <row r="98" spans="1:16" x14ac:dyDescent="0.35">
      <c r="A98" s="8" t="s">
        <v>66</v>
      </c>
      <c r="B98" s="8" t="s">
        <v>24</v>
      </c>
      <c r="C98" s="8" t="s">
        <v>350</v>
      </c>
      <c r="D98" s="9">
        <v>45211</v>
      </c>
      <c r="E98" s="8" t="s">
        <v>129</v>
      </c>
      <c r="F98" s="7">
        <v>1</v>
      </c>
      <c r="K98" s="8" t="s">
        <v>24</v>
      </c>
      <c r="L98" s="8" t="s">
        <v>350</v>
      </c>
      <c r="M98" s="8" t="s">
        <v>129</v>
      </c>
      <c r="N98" s="8" t="s">
        <v>66</v>
      </c>
      <c r="O98" s="9">
        <v>45211</v>
      </c>
      <c r="P98" s="7">
        <v>1</v>
      </c>
    </row>
    <row r="99" spans="1:16" x14ac:dyDescent="0.35">
      <c r="A99" s="8" t="s">
        <v>66</v>
      </c>
      <c r="B99" s="8" t="s">
        <v>24</v>
      </c>
      <c r="C99" s="8" t="s">
        <v>350</v>
      </c>
      <c r="D99" s="9">
        <v>45266</v>
      </c>
      <c r="E99" s="8" t="s">
        <v>129</v>
      </c>
      <c r="F99" s="7">
        <v>1</v>
      </c>
      <c r="K99" s="8" t="s">
        <v>24</v>
      </c>
      <c r="L99" s="8" t="s">
        <v>350</v>
      </c>
      <c r="M99" s="8" t="s">
        <v>129</v>
      </c>
      <c r="N99" s="8" t="s">
        <v>66</v>
      </c>
      <c r="O99" s="9">
        <v>45266</v>
      </c>
      <c r="P99" s="7">
        <v>1</v>
      </c>
    </row>
    <row r="100" spans="1:16" x14ac:dyDescent="0.35">
      <c r="A100" s="8" t="s">
        <v>66</v>
      </c>
      <c r="B100" s="8" t="s">
        <v>324</v>
      </c>
      <c r="C100" s="8" t="s">
        <v>397</v>
      </c>
      <c r="D100" s="9">
        <v>45142</v>
      </c>
      <c r="E100" s="8" t="s">
        <v>398</v>
      </c>
      <c r="F100" s="7">
        <v>1</v>
      </c>
      <c r="K100" s="8" t="s">
        <v>324</v>
      </c>
      <c r="L100" s="8" t="s">
        <v>397</v>
      </c>
      <c r="M100" s="8" t="s">
        <v>398</v>
      </c>
      <c r="N100" s="8" t="s">
        <v>66</v>
      </c>
      <c r="O100" s="9">
        <v>45142</v>
      </c>
      <c r="P100" s="7">
        <v>1</v>
      </c>
    </row>
    <row r="101" spans="1:16" x14ac:dyDescent="0.35">
      <c r="A101" s="8" t="s">
        <v>66</v>
      </c>
      <c r="B101" s="8" t="s">
        <v>324</v>
      </c>
      <c r="C101" s="8" t="s">
        <v>397</v>
      </c>
      <c r="D101" s="9">
        <v>45190</v>
      </c>
      <c r="E101" s="8" t="s">
        <v>398</v>
      </c>
      <c r="F101" s="7">
        <v>1</v>
      </c>
      <c r="K101" s="8" t="s">
        <v>324</v>
      </c>
      <c r="L101" s="8" t="s">
        <v>397</v>
      </c>
      <c r="M101" s="8" t="s">
        <v>398</v>
      </c>
      <c r="N101" s="8" t="s">
        <v>66</v>
      </c>
      <c r="O101" s="9">
        <v>45190</v>
      </c>
      <c r="P101" s="7">
        <v>1</v>
      </c>
    </row>
    <row r="102" spans="1:16" x14ac:dyDescent="0.35">
      <c r="A102" s="8" t="s">
        <v>66</v>
      </c>
      <c r="B102" s="8" t="s">
        <v>469</v>
      </c>
      <c r="C102" s="8" t="s">
        <v>470</v>
      </c>
      <c r="D102" s="9">
        <v>45261</v>
      </c>
      <c r="E102" s="8" t="s">
        <v>471</v>
      </c>
      <c r="F102" s="7">
        <v>1</v>
      </c>
      <c r="K102" s="8" t="s">
        <v>469</v>
      </c>
      <c r="L102" s="8" t="s">
        <v>470</v>
      </c>
      <c r="M102" s="8" t="s">
        <v>471</v>
      </c>
      <c r="N102" s="8" t="s">
        <v>66</v>
      </c>
      <c r="O102" s="9">
        <v>45261</v>
      </c>
      <c r="P102" s="7">
        <v>1</v>
      </c>
    </row>
    <row r="103" spans="1:16" x14ac:dyDescent="0.35">
      <c r="A103" s="8" t="s">
        <v>66</v>
      </c>
      <c r="B103" s="8" t="s">
        <v>19</v>
      </c>
      <c r="C103" s="8" t="s">
        <v>472</v>
      </c>
      <c r="D103" s="9">
        <v>45246</v>
      </c>
      <c r="E103" s="8" t="s">
        <v>56</v>
      </c>
      <c r="F103" s="7">
        <v>1</v>
      </c>
      <c r="K103" s="8" t="s">
        <v>19</v>
      </c>
      <c r="L103" s="8" t="s">
        <v>472</v>
      </c>
      <c r="M103" s="8" t="s">
        <v>56</v>
      </c>
      <c r="N103" s="8" t="s">
        <v>66</v>
      </c>
      <c r="O103" s="9">
        <v>45246</v>
      </c>
      <c r="P103" s="7">
        <v>1</v>
      </c>
    </row>
    <row r="104" spans="1:16" x14ac:dyDescent="0.35">
      <c r="A104" s="8" t="s">
        <v>66</v>
      </c>
      <c r="B104" s="8" t="s">
        <v>12</v>
      </c>
      <c r="C104" s="8" t="s">
        <v>338</v>
      </c>
      <c r="D104" s="9">
        <v>45170</v>
      </c>
      <c r="E104" s="8" t="s">
        <v>14</v>
      </c>
      <c r="F104" s="7">
        <v>1</v>
      </c>
      <c r="K104" s="8" t="s">
        <v>12</v>
      </c>
      <c r="L104" s="8" t="s">
        <v>338</v>
      </c>
      <c r="M104" s="8" t="s">
        <v>14</v>
      </c>
      <c r="N104" s="8" t="s">
        <v>66</v>
      </c>
      <c r="O104" s="9">
        <v>45170</v>
      </c>
      <c r="P104" s="7">
        <v>1</v>
      </c>
    </row>
    <row r="105" spans="1:16" x14ac:dyDescent="0.35">
      <c r="A105" s="8" t="s">
        <v>66</v>
      </c>
      <c r="B105" s="8" t="s">
        <v>12</v>
      </c>
      <c r="C105" s="8" t="s">
        <v>338</v>
      </c>
      <c r="D105" s="9">
        <v>45272</v>
      </c>
      <c r="E105" s="8" t="s">
        <v>14</v>
      </c>
      <c r="F105" s="7">
        <v>1</v>
      </c>
      <c r="K105" s="8" t="s">
        <v>12</v>
      </c>
      <c r="L105" s="8" t="s">
        <v>338</v>
      </c>
      <c r="M105" s="8" t="s">
        <v>14</v>
      </c>
      <c r="N105" s="8" t="s">
        <v>66</v>
      </c>
      <c r="O105" s="9">
        <v>45272</v>
      </c>
      <c r="P105" s="7">
        <v>1</v>
      </c>
    </row>
    <row r="106" spans="1:16" x14ac:dyDescent="0.35">
      <c r="A106" s="8" t="s">
        <v>66</v>
      </c>
      <c r="B106" s="8" t="s">
        <v>12</v>
      </c>
      <c r="C106" s="8" t="s">
        <v>338</v>
      </c>
      <c r="D106" s="9">
        <v>45288</v>
      </c>
      <c r="E106" s="8" t="s">
        <v>14</v>
      </c>
      <c r="F106" s="7">
        <v>1</v>
      </c>
      <c r="K106" s="8" t="s">
        <v>12</v>
      </c>
      <c r="L106" s="8" t="s">
        <v>338</v>
      </c>
      <c r="M106" s="8" t="s">
        <v>14</v>
      </c>
      <c r="N106" s="8" t="s">
        <v>66</v>
      </c>
      <c r="O106" s="9">
        <v>45288</v>
      </c>
      <c r="P106" s="7">
        <v>1</v>
      </c>
    </row>
    <row r="107" spans="1:16" x14ac:dyDescent="0.35">
      <c r="A107" s="8" t="s">
        <v>66</v>
      </c>
      <c r="B107" s="8" t="s">
        <v>12</v>
      </c>
      <c r="C107" s="8" t="s">
        <v>473</v>
      </c>
      <c r="D107" s="9">
        <v>45234</v>
      </c>
      <c r="E107" s="8" t="s">
        <v>474</v>
      </c>
      <c r="F107" s="7">
        <v>1</v>
      </c>
      <c r="K107" s="8" t="s">
        <v>12</v>
      </c>
      <c r="L107" s="8" t="s">
        <v>473</v>
      </c>
      <c r="M107" s="8" t="s">
        <v>474</v>
      </c>
      <c r="N107" s="8" t="s">
        <v>66</v>
      </c>
      <c r="O107" s="9">
        <v>45234</v>
      </c>
      <c r="P107" s="7">
        <v>1</v>
      </c>
    </row>
    <row r="108" spans="1:16" x14ac:dyDescent="0.35">
      <c r="A108" s="8" t="s">
        <v>66</v>
      </c>
      <c r="B108" s="8" t="s">
        <v>12</v>
      </c>
      <c r="C108" s="8" t="s">
        <v>459</v>
      </c>
      <c r="D108" s="9">
        <v>45288</v>
      </c>
      <c r="E108" s="8" t="s">
        <v>460</v>
      </c>
      <c r="F108" s="7">
        <v>1</v>
      </c>
      <c r="K108" s="8" t="s">
        <v>12</v>
      </c>
      <c r="L108" s="8" t="s">
        <v>459</v>
      </c>
      <c r="M108" s="8" t="s">
        <v>460</v>
      </c>
      <c r="N108" s="8" t="s">
        <v>66</v>
      </c>
      <c r="O108" s="9">
        <v>45288</v>
      </c>
      <c r="P108" s="7">
        <v>1</v>
      </c>
    </row>
    <row r="109" spans="1:16" x14ac:dyDescent="0.35">
      <c r="A109" s="8" t="s">
        <v>66</v>
      </c>
      <c r="B109" s="8" t="s">
        <v>12</v>
      </c>
      <c r="C109" s="8" t="s">
        <v>475</v>
      </c>
      <c r="D109" s="9">
        <v>45135</v>
      </c>
      <c r="E109" s="8" t="s">
        <v>476</v>
      </c>
      <c r="F109" s="7">
        <v>1</v>
      </c>
      <c r="K109" s="8" t="s">
        <v>12</v>
      </c>
      <c r="L109" s="8" t="s">
        <v>475</v>
      </c>
      <c r="M109" s="8" t="s">
        <v>476</v>
      </c>
      <c r="N109" s="8" t="s">
        <v>66</v>
      </c>
      <c r="O109" s="9">
        <v>45135</v>
      </c>
      <c r="P109" s="7">
        <v>1</v>
      </c>
    </row>
    <row r="110" spans="1:16" x14ac:dyDescent="0.35">
      <c r="A110" s="8" t="s">
        <v>66</v>
      </c>
      <c r="B110" s="8" t="s">
        <v>125</v>
      </c>
      <c r="C110" s="8" t="s">
        <v>477</v>
      </c>
      <c r="D110" s="9">
        <v>45187</v>
      </c>
      <c r="E110" s="8" t="s">
        <v>127</v>
      </c>
      <c r="F110" s="7">
        <v>1</v>
      </c>
      <c r="K110" s="8" t="s">
        <v>125</v>
      </c>
      <c r="L110" s="8" t="s">
        <v>477</v>
      </c>
      <c r="M110" s="8" t="s">
        <v>127</v>
      </c>
      <c r="N110" s="8" t="s">
        <v>66</v>
      </c>
      <c r="O110" s="9">
        <v>45187</v>
      </c>
      <c r="P110" s="7">
        <v>1</v>
      </c>
    </row>
    <row r="111" spans="1:16" x14ac:dyDescent="0.35">
      <c r="A111" s="8" t="s">
        <v>66</v>
      </c>
      <c r="B111" s="8" t="s">
        <v>110</v>
      </c>
      <c r="C111" s="8" t="s">
        <v>478</v>
      </c>
      <c r="D111" s="9">
        <v>45072</v>
      </c>
      <c r="E111" s="8" t="s">
        <v>112</v>
      </c>
      <c r="F111" s="7">
        <v>1</v>
      </c>
      <c r="K111" s="8" t="s">
        <v>110</v>
      </c>
      <c r="L111" s="8" t="s">
        <v>478</v>
      </c>
      <c r="M111" s="8" t="s">
        <v>112</v>
      </c>
      <c r="N111" s="8" t="s">
        <v>66</v>
      </c>
      <c r="O111" s="9">
        <v>45072</v>
      </c>
      <c r="P111" s="7">
        <v>1</v>
      </c>
    </row>
    <row r="112" spans="1:16" x14ac:dyDescent="0.35">
      <c r="A112" s="8" t="s">
        <v>479</v>
      </c>
      <c r="B112" s="8" t="s">
        <v>12</v>
      </c>
      <c r="C112" s="8" t="s">
        <v>480</v>
      </c>
      <c r="D112" s="9">
        <v>45010</v>
      </c>
      <c r="E112" s="8" t="s">
        <v>481</v>
      </c>
      <c r="F112" s="7">
        <v>1</v>
      </c>
      <c r="K112" s="8" t="s">
        <v>12</v>
      </c>
      <c r="L112" s="8" t="s">
        <v>480</v>
      </c>
      <c r="M112" s="8" t="s">
        <v>481</v>
      </c>
      <c r="N112" s="8" t="s">
        <v>479</v>
      </c>
      <c r="O112" s="9">
        <v>45010</v>
      </c>
      <c r="P112" s="7">
        <v>1</v>
      </c>
    </row>
    <row r="113" spans="1:16" x14ac:dyDescent="0.35">
      <c r="A113" s="67" t="s">
        <v>417</v>
      </c>
      <c r="B113" s="67"/>
      <c r="C113" s="67"/>
      <c r="D113" s="67"/>
      <c r="E113" s="67"/>
      <c r="F113" s="6">
        <f>SUM(F11:F112)</f>
        <v>103</v>
      </c>
      <c r="O113" s="1"/>
      <c r="P113" s="6">
        <f>SUM(P11:P112)</f>
        <v>103</v>
      </c>
    </row>
    <row r="114" spans="1:16" ht="29.25" customHeight="1" x14ac:dyDescent="0.35">
      <c r="A114" s="68" t="s">
        <v>482</v>
      </c>
      <c r="B114" s="68"/>
      <c r="C114" s="68"/>
      <c r="D114" s="68"/>
      <c r="E114" s="68"/>
      <c r="F114" s="68"/>
      <c r="O114" s="1"/>
      <c r="P114" s="1"/>
    </row>
    <row r="115" spans="1:16" ht="29.25" customHeight="1" x14ac:dyDescent="0.35">
      <c r="A115" s="64" t="s">
        <v>483</v>
      </c>
      <c r="B115" s="64"/>
      <c r="C115" s="64"/>
      <c r="D115" s="64"/>
      <c r="E115" s="64"/>
      <c r="F115" s="64"/>
      <c r="G115" s="64"/>
      <c r="H115" s="64"/>
      <c r="O115" s="1"/>
      <c r="P115" s="1"/>
    </row>
    <row r="116" spans="1:16" x14ac:dyDescent="0.35">
      <c r="A116" s="69" t="s">
        <v>484</v>
      </c>
      <c r="B116" s="69"/>
      <c r="C116" s="69"/>
      <c r="D116" s="69"/>
      <c r="E116" s="69"/>
      <c r="F116" s="69"/>
      <c r="G116" s="69"/>
      <c r="H116" s="69"/>
      <c r="O116" s="1"/>
      <c r="P116" s="1"/>
    </row>
    <row r="117" spans="1:16" x14ac:dyDescent="0.35">
      <c r="A117" s="69" t="s">
        <v>485</v>
      </c>
      <c r="B117" s="69"/>
      <c r="C117" s="69"/>
      <c r="D117" s="69"/>
      <c r="E117" s="69"/>
      <c r="F117" s="69"/>
      <c r="G117" s="69"/>
      <c r="H117" s="69"/>
      <c r="O117" s="1"/>
      <c r="P117" s="1"/>
    </row>
    <row r="118" spans="1:16" ht="15" customHeight="1" x14ac:dyDescent="0.35">
      <c r="A118" s="66" t="s">
        <v>486</v>
      </c>
      <c r="B118" s="66"/>
      <c r="C118" s="66"/>
      <c r="D118" s="66"/>
      <c r="E118" s="66"/>
      <c r="F118" s="66"/>
      <c r="G118" s="66"/>
      <c r="H118" s="66"/>
      <c r="O118" s="1"/>
      <c r="P118" s="1"/>
    </row>
  </sheetData>
  <mergeCells count="16">
    <mergeCell ref="A118:H118"/>
    <mergeCell ref="A113:E113"/>
    <mergeCell ref="A114:F114"/>
    <mergeCell ref="A115:H115"/>
    <mergeCell ref="A116:H116"/>
    <mergeCell ref="A117:H117"/>
    <mergeCell ref="I1:N1"/>
    <mergeCell ref="A6:F6"/>
    <mergeCell ref="A7:F7"/>
    <mergeCell ref="A8:F8"/>
    <mergeCell ref="A9:F9"/>
    <mergeCell ref="A1:F1"/>
    <mergeCell ref="A2:F2"/>
    <mergeCell ref="A3:F3"/>
    <mergeCell ref="A4:F4"/>
    <mergeCell ref="A5:F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54AD-B7F1-41D7-9BF9-DCE7DF64828E}">
  <dimension ref="A1:O50"/>
  <sheetViews>
    <sheetView topLeftCell="H9" workbookViewId="0">
      <selection activeCell="J11" sqref="J11:O44"/>
    </sheetView>
  </sheetViews>
  <sheetFormatPr baseColWidth="10" defaultColWidth="11" defaultRowHeight="14.5" x14ac:dyDescent="0.35"/>
  <cols>
    <col min="1" max="1" width="20" style="1" bestFit="1" customWidth="1"/>
    <col min="2" max="2" width="14.08203125" style="1" bestFit="1" customWidth="1"/>
    <col min="3" max="3" width="22.08203125" style="1" bestFit="1" customWidth="1"/>
    <col min="4" max="4" width="18.08203125" style="1" bestFit="1" customWidth="1"/>
    <col min="5" max="5" width="18.75" style="1" bestFit="1" customWidth="1"/>
    <col min="6" max="6" width="8.08203125" style="1" bestFit="1" customWidth="1"/>
    <col min="7" max="9" width="11" style="1"/>
    <col min="10" max="10" width="14.08203125" style="1" bestFit="1" customWidth="1"/>
    <col min="11" max="11" width="22.08203125" style="1" bestFit="1" customWidth="1"/>
    <col min="12" max="12" width="18.75" style="1" bestFit="1" customWidth="1"/>
    <col min="13" max="13" width="20" style="1" bestFit="1" customWidth="1"/>
    <col min="14" max="14" width="18.08203125" style="1" bestFit="1" customWidth="1"/>
    <col min="15" max="15" width="8.08203125" style="1" bestFit="1" customWidth="1"/>
    <col min="16" max="16384" width="11" style="1"/>
  </cols>
  <sheetData>
    <row r="1" spans="1:15" x14ac:dyDescent="0.35">
      <c r="A1" s="65" t="s">
        <v>0</v>
      </c>
      <c r="B1" s="65"/>
      <c r="C1" s="65"/>
      <c r="D1" s="65"/>
      <c r="E1" s="65"/>
      <c r="F1" s="65"/>
    </row>
    <row r="2" spans="1:15" x14ac:dyDescent="0.35">
      <c r="A2" s="65" t="s">
        <v>1</v>
      </c>
      <c r="B2" s="65"/>
      <c r="C2" s="65"/>
      <c r="D2" s="65"/>
      <c r="E2" s="65"/>
      <c r="F2" s="65"/>
    </row>
    <row r="3" spans="1:15" x14ac:dyDescent="0.35">
      <c r="A3" s="65"/>
      <c r="B3" s="65"/>
      <c r="C3" s="65"/>
      <c r="D3" s="65"/>
      <c r="E3" s="65"/>
      <c r="F3" s="65"/>
    </row>
    <row r="4" spans="1:15" x14ac:dyDescent="0.35">
      <c r="A4" s="65"/>
      <c r="B4" s="65"/>
      <c r="C4" s="65"/>
      <c r="D4" s="65"/>
      <c r="E4" s="65"/>
      <c r="F4" s="65"/>
    </row>
    <row r="5" spans="1:15" x14ac:dyDescent="0.35">
      <c r="A5" s="65"/>
      <c r="B5" s="65"/>
      <c r="C5" s="65"/>
      <c r="D5" s="65"/>
      <c r="E5" s="65"/>
      <c r="F5" s="65"/>
    </row>
    <row r="6" spans="1:15" x14ac:dyDescent="0.35">
      <c r="A6" s="65" t="s">
        <v>2</v>
      </c>
      <c r="B6" s="65"/>
      <c r="C6" s="65"/>
      <c r="D6" s="65"/>
      <c r="E6" s="65"/>
      <c r="F6" s="65"/>
    </row>
    <row r="7" spans="1:15" x14ac:dyDescent="0.35">
      <c r="A7" s="65" t="s">
        <v>280</v>
      </c>
      <c r="B7" s="65"/>
      <c r="C7" s="65"/>
      <c r="D7" s="65"/>
      <c r="E7" s="65"/>
      <c r="F7" s="65"/>
    </row>
    <row r="8" spans="1:15" x14ac:dyDescent="0.35">
      <c r="A8" s="65" t="s">
        <v>281</v>
      </c>
      <c r="B8" s="65"/>
      <c r="C8" s="65"/>
      <c r="D8" s="65"/>
      <c r="E8" s="65"/>
      <c r="F8" s="65"/>
    </row>
    <row r="9" spans="1:15" x14ac:dyDescent="0.35">
      <c r="A9" s="65" t="s">
        <v>487</v>
      </c>
      <c r="B9" s="65"/>
      <c r="C9" s="65"/>
      <c r="D9" s="65"/>
      <c r="E9" s="65"/>
      <c r="F9" s="65"/>
    </row>
    <row r="10" spans="1:15" ht="20" x14ac:dyDescent="0.35">
      <c r="A10" s="18" t="s">
        <v>423</v>
      </c>
      <c r="B10" s="18" t="s">
        <v>335</v>
      </c>
      <c r="C10" s="18" t="s">
        <v>336</v>
      </c>
      <c r="D10" s="18" t="s">
        <v>424</v>
      </c>
      <c r="E10" s="18" t="s">
        <v>425</v>
      </c>
      <c r="F10" s="18" t="s">
        <v>284</v>
      </c>
      <c r="J10" s="18" t="s">
        <v>335</v>
      </c>
      <c r="K10" s="18" t="s">
        <v>336</v>
      </c>
      <c r="L10" s="18" t="s">
        <v>425</v>
      </c>
      <c r="M10" s="18" t="s">
        <v>423</v>
      </c>
      <c r="N10" s="18" t="s">
        <v>424</v>
      </c>
      <c r="O10" s="18" t="s">
        <v>284</v>
      </c>
    </row>
    <row r="11" spans="1:15" x14ac:dyDescent="0.35">
      <c r="A11" s="8" t="s">
        <v>15</v>
      </c>
      <c r="B11" s="8" t="s">
        <v>24</v>
      </c>
      <c r="C11" s="8" t="s">
        <v>344</v>
      </c>
      <c r="D11" s="9">
        <v>45309</v>
      </c>
      <c r="E11" s="8" t="s">
        <v>62</v>
      </c>
      <c r="F11" s="6">
        <v>1</v>
      </c>
      <c r="J11" s="8" t="s">
        <v>24</v>
      </c>
      <c r="K11" s="8" t="s">
        <v>344</v>
      </c>
      <c r="L11" s="8" t="s">
        <v>62</v>
      </c>
      <c r="M11" s="8" t="s">
        <v>15</v>
      </c>
      <c r="N11" s="9">
        <v>45309</v>
      </c>
      <c r="O11" s="6">
        <v>1</v>
      </c>
    </row>
    <row r="12" spans="1:15" x14ac:dyDescent="0.35">
      <c r="A12" s="8" t="s">
        <v>15</v>
      </c>
      <c r="B12" s="8" t="s">
        <v>24</v>
      </c>
      <c r="C12" s="8" t="s">
        <v>431</v>
      </c>
      <c r="D12" s="9">
        <v>45356</v>
      </c>
      <c r="E12" s="8" t="s">
        <v>323</v>
      </c>
      <c r="F12" s="6">
        <v>1</v>
      </c>
      <c r="J12" s="8" t="s">
        <v>24</v>
      </c>
      <c r="K12" s="8" t="s">
        <v>431</v>
      </c>
      <c r="L12" s="8" t="s">
        <v>323</v>
      </c>
      <c r="M12" s="8" t="s">
        <v>15</v>
      </c>
      <c r="N12" s="9">
        <v>45356</v>
      </c>
      <c r="O12" s="6">
        <v>1</v>
      </c>
    </row>
    <row r="13" spans="1:15" x14ac:dyDescent="0.35">
      <c r="A13" s="8" t="s">
        <v>15</v>
      </c>
      <c r="B13" s="8" t="s">
        <v>24</v>
      </c>
      <c r="C13" s="8" t="s">
        <v>431</v>
      </c>
      <c r="D13" s="9">
        <v>45372</v>
      </c>
      <c r="E13" s="8" t="s">
        <v>323</v>
      </c>
      <c r="F13" s="6">
        <v>1</v>
      </c>
      <c r="J13" s="8" t="s">
        <v>24</v>
      </c>
      <c r="K13" s="8" t="s">
        <v>431</v>
      </c>
      <c r="L13" s="8" t="s">
        <v>323</v>
      </c>
      <c r="M13" s="8" t="s">
        <v>15</v>
      </c>
      <c r="N13" s="9">
        <v>45372</v>
      </c>
      <c r="O13" s="6">
        <v>1</v>
      </c>
    </row>
    <row r="14" spans="1:15" x14ac:dyDescent="0.35">
      <c r="A14" s="8" t="s">
        <v>15</v>
      </c>
      <c r="B14" s="8" t="s">
        <v>24</v>
      </c>
      <c r="C14" s="8" t="s">
        <v>488</v>
      </c>
      <c r="D14" s="9">
        <v>45495</v>
      </c>
      <c r="E14" s="8" t="s">
        <v>489</v>
      </c>
      <c r="F14" s="6">
        <v>1</v>
      </c>
      <c r="J14" s="8" t="s">
        <v>24</v>
      </c>
      <c r="K14" s="8" t="s">
        <v>488</v>
      </c>
      <c r="L14" s="8" t="s">
        <v>489</v>
      </c>
      <c r="M14" s="8" t="s">
        <v>15</v>
      </c>
      <c r="N14" s="9">
        <v>45495</v>
      </c>
      <c r="O14" s="6">
        <v>1</v>
      </c>
    </row>
    <row r="15" spans="1:15" x14ac:dyDescent="0.35">
      <c r="A15" s="8" t="s">
        <v>15</v>
      </c>
      <c r="B15" s="8" t="s">
        <v>24</v>
      </c>
      <c r="C15" s="8" t="s">
        <v>490</v>
      </c>
      <c r="D15" s="9">
        <v>45439</v>
      </c>
      <c r="E15" s="8" t="s">
        <v>491</v>
      </c>
      <c r="F15" s="6">
        <v>1</v>
      </c>
      <c r="J15" s="8" t="s">
        <v>24</v>
      </c>
      <c r="K15" s="8" t="s">
        <v>490</v>
      </c>
      <c r="L15" s="8" t="s">
        <v>491</v>
      </c>
      <c r="M15" s="8" t="s">
        <v>15</v>
      </c>
      <c r="N15" s="9">
        <v>45439</v>
      </c>
      <c r="O15" s="6">
        <v>1</v>
      </c>
    </row>
    <row r="16" spans="1:15" x14ac:dyDescent="0.35">
      <c r="A16" s="8" t="s">
        <v>15</v>
      </c>
      <c r="B16" s="8" t="s">
        <v>103</v>
      </c>
      <c r="C16" s="8" t="s">
        <v>355</v>
      </c>
      <c r="D16" s="9">
        <v>45481</v>
      </c>
      <c r="E16" s="8" t="s">
        <v>356</v>
      </c>
      <c r="F16" s="6">
        <v>1</v>
      </c>
      <c r="J16" s="8" t="s">
        <v>103</v>
      </c>
      <c r="K16" s="8" t="s">
        <v>355</v>
      </c>
      <c r="L16" s="8" t="s">
        <v>356</v>
      </c>
      <c r="M16" s="8" t="s">
        <v>15</v>
      </c>
      <c r="N16" s="9">
        <v>45481</v>
      </c>
      <c r="O16" s="6">
        <v>1</v>
      </c>
    </row>
    <row r="17" spans="1:15" x14ac:dyDescent="0.35">
      <c r="A17" s="8" t="s">
        <v>15</v>
      </c>
      <c r="B17" s="8" t="s">
        <v>103</v>
      </c>
      <c r="C17" s="8" t="s">
        <v>492</v>
      </c>
      <c r="D17" s="9">
        <v>45457</v>
      </c>
      <c r="E17" s="8" t="s">
        <v>493</v>
      </c>
      <c r="F17" s="6">
        <v>1</v>
      </c>
      <c r="J17" s="8" t="s">
        <v>103</v>
      </c>
      <c r="K17" s="8" t="s">
        <v>492</v>
      </c>
      <c r="L17" s="8" t="s">
        <v>493</v>
      </c>
      <c r="M17" s="8" t="s">
        <v>15</v>
      </c>
      <c r="N17" s="9">
        <v>45457</v>
      </c>
      <c r="O17" s="6">
        <v>1</v>
      </c>
    </row>
    <row r="18" spans="1:15" x14ac:dyDescent="0.35">
      <c r="A18" s="8" t="s">
        <v>15</v>
      </c>
      <c r="B18" s="8" t="s">
        <v>12</v>
      </c>
      <c r="C18" s="8" t="s">
        <v>338</v>
      </c>
      <c r="D18" s="9">
        <v>45295</v>
      </c>
      <c r="E18" s="8" t="s">
        <v>14</v>
      </c>
      <c r="F18" s="6">
        <v>1</v>
      </c>
      <c r="J18" s="8" t="s">
        <v>12</v>
      </c>
      <c r="K18" s="8" t="s">
        <v>338</v>
      </c>
      <c r="L18" s="8" t="s">
        <v>14</v>
      </c>
      <c r="M18" s="8" t="s">
        <v>15</v>
      </c>
      <c r="N18" s="9">
        <v>45295</v>
      </c>
      <c r="O18" s="6">
        <v>1</v>
      </c>
    </row>
    <row r="19" spans="1:15" x14ac:dyDescent="0.35">
      <c r="A19" s="8" t="s">
        <v>15</v>
      </c>
      <c r="B19" s="8" t="s">
        <v>12</v>
      </c>
      <c r="C19" s="8" t="s">
        <v>338</v>
      </c>
      <c r="D19" s="9">
        <v>45302</v>
      </c>
      <c r="E19" s="8" t="s">
        <v>14</v>
      </c>
      <c r="F19" s="6">
        <v>1</v>
      </c>
      <c r="J19" s="8" t="s">
        <v>12</v>
      </c>
      <c r="K19" s="8" t="s">
        <v>338</v>
      </c>
      <c r="L19" s="8" t="s">
        <v>14</v>
      </c>
      <c r="M19" s="8" t="s">
        <v>15</v>
      </c>
      <c r="N19" s="9">
        <v>45302</v>
      </c>
      <c r="O19" s="6">
        <v>1</v>
      </c>
    </row>
    <row r="20" spans="1:15" x14ac:dyDescent="0.35">
      <c r="A20" s="8" t="s">
        <v>15</v>
      </c>
      <c r="B20" s="8" t="s">
        <v>12</v>
      </c>
      <c r="C20" s="8" t="s">
        <v>338</v>
      </c>
      <c r="D20" s="9">
        <v>45314</v>
      </c>
      <c r="E20" s="8" t="s">
        <v>14</v>
      </c>
      <c r="F20" s="6">
        <v>1</v>
      </c>
      <c r="J20" s="8" t="s">
        <v>12</v>
      </c>
      <c r="K20" s="8" t="s">
        <v>338</v>
      </c>
      <c r="L20" s="8" t="s">
        <v>14</v>
      </c>
      <c r="M20" s="8" t="s">
        <v>15</v>
      </c>
      <c r="N20" s="9">
        <v>45314</v>
      </c>
      <c r="O20" s="6">
        <v>1</v>
      </c>
    </row>
    <row r="21" spans="1:15" x14ac:dyDescent="0.35">
      <c r="A21" s="8" t="s">
        <v>15</v>
      </c>
      <c r="B21" s="8" t="s">
        <v>12</v>
      </c>
      <c r="C21" s="8" t="s">
        <v>338</v>
      </c>
      <c r="D21" s="9">
        <v>45394</v>
      </c>
      <c r="E21" s="8" t="s">
        <v>14</v>
      </c>
      <c r="F21" s="6">
        <v>1</v>
      </c>
      <c r="J21" s="8" t="s">
        <v>12</v>
      </c>
      <c r="K21" s="8" t="s">
        <v>338</v>
      </c>
      <c r="L21" s="8" t="s">
        <v>14</v>
      </c>
      <c r="M21" s="8" t="s">
        <v>15</v>
      </c>
      <c r="N21" s="9">
        <v>45394</v>
      </c>
      <c r="O21" s="6">
        <v>1</v>
      </c>
    </row>
    <row r="22" spans="1:15" x14ac:dyDescent="0.35">
      <c r="A22" s="8" t="s">
        <v>15</v>
      </c>
      <c r="B22" s="8" t="s">
        <v>137</v>
      </c>
      <c r="C22" s="8" t="s">
        <v>379</v>
      </c>
      <c r="D22" s="9">
        <v>45336</v>
      </c>
      <c r="E22" s="8" t="s">
        <v>203</v>
      </c>
      <c r="F22" s="6">
        <v>1</v>
      </c>
      <c r="J22" s="8" t="s">
        <v>137</v>
      </c>
      <c r="K22" s="8" t="s">
        <v>379</v>
      </c>
      <c r="L22" s="8" t="s">
        <v>203</v>
      </c>
      <c r="M22" s="8" t="s">
        <v>15</v>
      </c>
      <c r="N22" s="9">
        <v>45336</v>
      </c>
      <c r="O22" s="6">
        <v>1</v>
      </c>
    </row>
    <row r="23" spans="1:15" x14ac:dyDescent="0.35">
      <c r="A23" s="8" t="s">
        <v>15</v>
      </c>
      <c r="B23" s="8" t="s">
        <v>137</v>
      </c>
      <c r="C23" s="8" t="s">
        <v>379</v>
      </c>
      <c r="D23" s="9">
        <v>45450</v>
      </c>
      <c r="E23" s="8" t="s">
        <v>203</v>
      </c>
      <c r="F23" s="6">
        <v>1</v>
      </c>
      <c r="J23" s="8" t="s">
        <v>137</v>
      </c>
      <c r="K23" s="8" t="s">
        <v>379</v>
      </c>
      <c r="L23" s="8" t="s">
        <v>203</v>
      </c>
      <c r="M23" s="8" t="s">
        <v>15</v>
      </c>
      <c r="N23" s="9">
        <v>45450</v>
      </c>
      <c r="O23" s="6">
        <v>1</v>
      </c>
    </row>
    <row r="24" spans="1:15" x14ac:dyDescent="0.35">
      <c r="A24" s="8" t="s">
        <v>15</v>
      </c>
      <c r="B24" s="8" t="s">
        <v>137</v>
      </c>
      <c r="C24" s="8" t="s">
        <v>386</v>
      </c>
      <c r="D24" s="9">
        <v>45386</v>
      </c>
      <c r="E24" s="8" t="s">
        <v>225</v>
      </c>
      <c r="F24" s="6">
        <v>1</v>
      </c>
      <c r="J24" s="8" t="s">
        <v>137</v>
      </c>
      <c r="K24" s="8" t="s">
        <v>386</v>
      </c>
      <c r="L24" s="8" t="s">
        <v>225</v>
      </c>
      <c r="M24" s="8" t="s">
        <v>15</v>
      </c>
      <c r="N24" s="9">
        <v>45386</v>
      </c>
      <c r="O24" s="6">
        <v>1</v>
      </c>
    </row>
    <row r="25" spans="1:15" x14ac:dyDescent="0.35">
      <c r="A25" s="8" t="s">
        <v>15</v>
      </c>
      <c r="B25" s="8" t="s">
        <v>137</v>
      </c>
      <c r="C25" s="8" t="s">
        <v>386</v>
      </c>
      <c r="D25" s="9">
        <v>45418</v>
      </c>
      <c r="E25" s="8" t="s">
        <v>225</v>
      </c>
      <c r="F25" s="6">
        <v>1</v>
      </c>
      <c r="J25" s="8" t="s">
        <v>137</v>
      </c>
      <c r="K25" s="8" t="s">
        <v>386</v>
      </c>
      <c r="L25" s="8" t="s">
        <v>225</v>
      </c>
      <c r="M25" s="8" t="s">
        <v>15</v>
      </c>
      <c r="N25" s="9">
        <v>45418</v>
      </c>
      <c r="O25" s="6">
        <v>1</v>
      </c>
    </row>
    <row r="26" spans="1:15" x14ac:dyDescent="0.35">
      <c r="A26" s="8" t="s">
        <v>15</v>
      </c>
      <c r="B26" s="8" t="s">
        <v>137</v>
      </c>
      <c r="C26" s="8" t="s">
        <v>386</v>
      </c>
      <c r="D26" s="9">
        <v>45427</v>
      </c>
      <c r="E26" s="8" t="s">
        <v>225</v>
      </c>
      <c r="F26" s="6">
        <v>1</v>
      </c>
      <c r="J26" s="8" t="s">
        <v>137</v>
      </c>
      <c r="K26" s="8" t="s">
        <v>386</v>
      </c>
      <c r="L26" s="8" t="s">
        <v>225</v>
      </c>
      <c r="M26" s="8" t="s">
        <v>15</v>
      </c>
      <c r="N26" s="9">
        <v>45427</v>
      </c>
      <c r="O26" s="6">
        <v>1</v>
      </c>
    </row>
    <row r="27" spans="1:15" x14ac:dyDescent="0.35">
      <c r="A27" s="8" t="s">
        <v>15</v>
      </c>
      <c r="B27" s="8" t="s">
        <v>137</v>
      </c>
      <c r="C27" s="8" t="s">
        <v>386</v>
      </c>
      <c r="D27" s="9">
        <v>45435</v>
      </c>
      <c r="E27" s="8" t="s">
        <v>225</v>
      </c>
      <c r="F27" s="6">
        <v>1</v>
      </c>
      <c r="J27" s="8" t="s">
        <v>137</v>
      </c>
      <c r="K27" s="8" t="s">
        <v>386</v>
      </c>
      <c r="L27" s="8" t="s">
        <v>225</v>
      </c>
      <c r="M27" s="8" t="s">
        <v>15</v>
      </c>
      <c r="N27" s="9">
        <v>45435</v>
      </c>
      <c r="O27" s="6">
        <v>1</v>
      </c>
    </row>
    <row r="28" spans="1:15" x14ac:dyDescent="0.35">
      <c r="A28" s="8" t="s">
        <v>15</v>
      </c>
      <c r="B28" s="8" t="s">
        <v>137</v>
      </c>
      <c r="C28" s="8" t="s">
        <v>386</v>
      </c>
      <c r="D28" s="9">
        <v>45439</v>
      </c>
      <c r="E28" s="8" t="s">
        <v>225</v>
      </c>
      <c r="F28" s="6">
        <v>1</v>
      </c>
      <c r="J28" s="8" t="s">
        <v>137</v>
      </c>
      <c r="K28" s="8" t="s">
        <v>386</v>
      </c>
      <c r="L28" s="8" t="s">
        <v>225</v>
      </c>
      <c r="M28" s="8" t="s">
        <v>15</v>
      </c>
      <c r="N28" s="9">
        <v>45439</v>
      </c>
      <c r="O28" s="6">
        <v>1</v>
      </c>
    </row>
    <row r="29" spans="1:15" x14ac:dyDescent="0.35">
      <c r="A29" s="8" t="s">
        <v>15</v>
      </c>
      <c r="B29" s="8" t="s">
        <v>125</v>
      </c>
      <c r="C29" s="8" t="s">
        <v>494</v>
      </c>
      <c r="D29" s="9">
        <v>45313</v>
      </c>
      <c r="E29" s="8" t="s">
        <v>495</v>
      </c>
      <c r="F29" s="6">
        <v>1</v>
      </c>
      <c r="J29" s="8" t="s">
        <v>125</v>
      </c>
      <c r="K29" s="8" t="s">
        <v>494</v>
      </c>
      <c r="L29" s="8" t="s">
        <v>495</v>
      </c>
      <c r="M29" s="8" t="s">
        <v>15</v>
      </c>
      <c r="N29" s="9">
        <v>45313</v>
      </c>
      <c r="O29" s="6">
        <v>1</v>
      </c>
    </row>
    <row r="30" spans="1:15" x14ac:dyDescent="0.35">
      <c r="A30" s="8" t="s">
        <v>15</v>
      </c>
      <c r="B30" s="8" t="s">
        <v>125</v>
      </c>
      <c r="C30" s="8" t="s">
        <v>477</v>
      </c>
      <c r="D30" s="9">
        <v>45399</v>
      </c>
      <c r="E30" s="8" t="s">
        <v>127</v>
      </c>
      <c r="F30" s="6">
        <v>1</v>
      </c>
      <c r="J30" s="8" t="s">
        <v>125</v>
      </c>
      <c r="K30" s="8" t="s">
        <v>477</v>
      </c>
      <c r="L30" s="8" t="s">
        <v>127</v>
      </c>
      <c r="M30" s="8" t="s">
        <v>15</v>
      </c>
      <c r="N30" s="9">
        <v>45399</v>
      </c>
      <c r="O30" s="6">
        <v>1</v>
      </c>
    </row>
    <row r="31" spans="1:15" x14ac:dyDescent="0.35">
      <c r="A31" s="8" t="s">
        <v>15</v>
      </c>
      <c r="B31" s="8" t="s">
        <v>74</v>
      </c>
      <c r="C31" s="8" t="s">
        <v>388</v>
      </c>
      <c r="D31" s="9">
        <v>45309</v>
      </c>
      <c r="E31" s="8" t="s">
        <v>76</v>
      </c>
      <c r="F31" s="6">
        <v>1</v>
      </c>
      <c r="J31" s="8" t="s">
        <v>74</v>
      </c>
      <c r="K31" s="8" t="s">
        <v>388</v>
      </c>
      <c r="L31" s="8" t="s">
        <v>76</v>
      </c>
      <c r="M31" s="8" t="s">
        <v>15</v>
      </c>
      <c r="N31" s="9">
        <v>45309</v>
      </c>
      <c r="O31" s="6">
        <v>1</v>
      </c>
    </row>
    <row r="32" spans="1:15" x14ac:dyDescent="0.35">
      <c r="A32" s="8" t="s">
        <v>15</v>
      </c>
      <c r="B32" s="8" t="s">
        <v>74</v>
      </c>
      <c r="C32" s="8" t="s">
        <v>388</v>
      </c>
      <c r="D32" s="9">
        <v>45496</v>
      </c>
      <c r="E32" s="8" t="s">
        <v>76</v>
      </c>
      <c r="F32" s="6">
        <v>1</v>
      </c>
      <c r="J32" s="8" t="s">
        <v>74</v>
      </c>
      <c r="K32" s="8" t="s">
        <v>388</v>
      </c>
      <c r="L32" s="8" t="s">
        <v>76</v>
      </c>
      <c r="M32" s="8" t="s">
        <v>15</v>
      </c>
      <c r="N32" s="9">
        <v>45496</v>
      </c>
      <c r="O32" s="6">
        <v>1</v>
      </c>
    </row>
    <row r="33" spans="1:15" x14ac:dyDescent="0.35">
      <c r="A33" s="8" t="s">
        <v>15</v>
      </c>
      <c r="B33" s="8" t="s">
        <v>52</v>
      </c>
      <c r="C33" s="8" t="s">
        <v>396</v>
      </c>
      <c r="D33" s="9">
        <v>45352</v>
      </c>
      <c r="E33" s="8" t="s">
        <v>54</v>
      </c>
      <c r="F33" s="6">
        <v>1</v>
      </c>
      <c r="J33" s="8" t="s">
        <v>52</v>
      </c>
      <c r="K33" s="8" t="s">
        <v>396</v>
      </c>
      <c r="L33" s="8" t="s">
        <v>54</v>
      </c>
      <c r="M33" s="8" t="s">
        <v>15</v>
      </c>
      <c r="N33" s="9">
        <v>45352</v>
      </c>
      <c r="O33" s="6">
        <v>1</v>
      </c>
    </row>
    <row r="34" spans="1:15" x14ac:dyDescent="0.35">
      <c r="A34" s="8" t="s">
        <v>15</v>
      </c>
      <c r="B34" s="8" t="s">
        <v>52</v>
      </c>
      <c r="C34" s="8" t="s">
        <v>496</v>
      </c>
      <c r="D34" s="9">
        <v>45309</v>
      </c>
      <c r="E34" s="8" t="s">
        <v>92</v>
      </c>
      <c r="F34" s="6">
        <v>1</v>
      </c>
      <c r="J34" s="8" t="s">
        <v>52</v>
      </c>
      <c r="K34" s="8" t="s">
        <v>496</v>
      </c>
      <c r="L34" s="8" t="s">
        <v>92</v>
      </c>
      <c r="M34" s="8" t="s">
        <v>15</v>
      </c>
      <c r="N34" s="9">
        <v>45309</v>
      </c>
      <c r="O34" s="6">
        <v>1</v>
      </c>
    </row>
    <row r="35" spans="1:15" x14ac:dyDescent="0.35">
      <c r="A35" s="8" t="s">
        <v>27</v>
      </c>
      <c r="B35" s="8" t="s">
        <v>49</v>
      </c>
      <c r="C35" s="8" t="s">
        <v>497</v>
      </c>
      <c r="D35" s="9">
        <v>45437</v>
      </c>
      <c r="E35" s="8" t="s">
        <v>498</v>
      </c>
      <c r="F35" s="6">
        <v>1</v>
      </c>
      <c r="J35" s="8" t="s">
        <v>49</v>
      </c>
      <c r="K35" s="8" t="s">
        <v>497</v>
      </c>
      <c r="L35" s="8" t="s">
        <v>498</v>
      </c>
      <c r="M35" s="8" t="s">
        <v>27</v>
      </c>
      <c r="N35" s="9">
        <v>45437</v>
      </c>
      <c r="O35" s="6">
        <v>1</v>
      </c>
    </row>
    <row r="36" spans="1:15" x14ac:dyDescent="0.35">
      <c r="A36" s="8" t="s">
        <v>66</v>
      </c>
      <c r="B36" s="8" t="s">
        <v>24</v>
      </c>
      <c r="C36" s="8" t="s">
        <v>344</v>
      </c>
      <c r="D36" s="9">
        <v>45349</v>
      </c>
      <c r="E36" s="8" t="s">
        <v>62</v>
      </c>
      <c r="F36" s="6">
        <v>1</v>
      </c>
      <c r="J36" s="8" t="s">
        <v>24</v>
      </c>
      <c r="K36" s="8" t="s">
        <v>344</v>
      </c>
      <c r="L36" s="8" t="s">
        <v>62</v>
      </c>
      <c r="M36" s="8" t="s">
        <v>66</v>
      </c>
      <c r="N36" s="9">
        <v>45349</v>
      </c>
      <c r="O36" s="6">
        <v>1</v>
      </c>
    </row>
    <row r="37" spans="1:15" x14ac:dyDescent="0.35">
      <c r="A37" s="8" t="s">
        <v>66</v>
      </c>
      <c r="B37" s="8" t="s">
        <v>24</v>
      </c>
      <c r="C37" s="8" t="s">
        <v>344</v>
      </c>
      <c r="D37" s="9">
        <v>45386</v>
      </c>
      <c r="E37" s="8" t="s">
        <v>62</v>
      </c>
      <c r="F37" s="6">
        <v>1</v>
      </c>
      <c r="J37" s="8" t="s">
        <v>24</v>
      </c>
      <c r="K37" s="8" t="s">
        <v>344</v>
      </c>
      <c r="L37" s="8" t="s">
        <v>62</v>
      </c>
      <c r="M37" s="8" t="s">
        <v>66</v>
      </c>
      <c r="N37" s="9">
        <v>45386</v>
      </c>
      <c r="O37" s="6">
        <v>1</v>
      </c>
    </row>
    <row r="38" spans="1:15" x14ac:dyDescent="0.35">
      <c r="A38" s="8" t="s">
        <v>66</v>
      </c>
      <c r="B38" s="8" t="s">
        <v>24</v>
      </c>
      <c r="C38" s="8" t="s">
        <v>344</v>
      </c>
      <c r="D38" s="9">
        <v>45412</v>
      </c>
      <c r="E38" s="8" t="s">
        <v>62</v>
      </c>
      <c r="F38" s="6">
        <v>1</v>
      </c>
      <c r="J38" s="8" t="s">
        <v>24</v>
      </c>
      <c r="K38" s="8" t="s">
        <v>344</v>
      </c>
      <c r="L38" s="8" t="s">
        <v>62</v>
      </c>
      <c r="M38" s="8" t="s">
        <v>66</v>
      </c>
      <c r="N38" s="9">
        <v>45412</v>
      </c>
      <c r="O38" s="6">
        <v>1</v>
      </c>
    </row>
    <row r="39" spans="1:15" x14ac:dyDescent="0.35">
      <c r="A39" s="8" t="s">
        <v>66</v>
      </c>
      <c r="B39" s="8" t="s">
        <v>12</v>
      </c>
      <c r="C39" s="8" t="s">
        <v>338</v>
      </c>
      <c r="D39" s="9">
        <v>45348</v>
      </c>
      <c r="E39" s="8" t="s">
        <v>14</v>
      </c>
      <c r="F39" s="6">
        <v>1</v>
      </c>
      <c r="J39" s="8" t="s">
        <v>12</v>
      </c>
      <c r="K39" s="8" t="s">
        <v>338</v>
      </c>
      <c r="L39" s="8" t="s">
        <v>14</v>
      </c>
      <c r="M39" s="8" t="s">
        <v>66</v>
      </c>
      <c r="N39" s="9">
        <v>45348</v>
      </c>
      <c r="O39" s="6">
        <v>1</v>
      </c>
    </row>
    <row r="40" spans="1:15" x14ac:dyDescent="0.35">
      <c r="A40" s="8" t="s">
        <v>66</v>
      </c>
      <c r="B40" s="8" t="s">
        <v>12</v>
      </c>
      <c r="C40" s="8" t="s">
        <v>499</v>
      </c>
      <c r="D40" s="9">
        <v>45421</v>
      </c>
      <c r="E40" s="8" t="s">
        <v>500</v>
      </c>
      <c r="F40" s="6">
        <v>1</v>
      </c>
      <c r="J40" s="8" t="s">
        <v>12</v>
      </c>
      <c r="K40" s="8" t="s">
        <v>499</v>
      </c>
      <c r="L40" s="8" t="s">
        <v>500</v>
      </c>
      <c r="M40" s="8" t="s">
        <v>66</v>
      </c>
      <c r="N40" s="9">
        <v>45421</v>
      </c>
      <c r="O40" s="6">
        <v>1</v>
      </c>
    </row>
    <row r="41" spans="1:15" x14ac:dyDescent="0.35">
      <c r="A41" s="8" t="s">
        <v>66</v>
      </c>
      <c r="B41" s="8" t="s">
        <v>137</v>
      </c>
      <c r="C41" s="8" t="s">
        <v>386</v>
      </c>
      <c r="D41" s="9">
        <v>45415</v>
      </c>
      <c r="E41" s="8" t="s">
        <v>225</v>
      </c>
      <c r="F41" s="6">
        <v>1</v>
      </c>
      <c r="J41" s="8" t="s">
        <v>137</v>
      </c>
      <c r="K41" s="8" t="s">
        <v>386</v>
      </c>
      <c r="L41" s="8" t="s">
        <v>225</v>
      </c>
      <c r="M41" s="8" t="s">
        <v>66</v>
      </c>
      <c r="N41" s="9">
        <v>45415</v>
      </c>
      <c r="O41" s="6">
        <v>1</v>
      </c>
    </row>
    <row r="42" spans="1:15" x14ac:dyDescent="0.35">
      <c r="A42" s="8" t="s">
        <v>66</v>
      </c>
      <c r="B42" s="8" t="s">
        <v>137</v>
      </c>
      <c r="C42" s="8" t="s">
        <v>386</v>
      </c>
      <c r="D42" s="9">
        <v>45416</v>
      </c>
      <c r="E42" s="8" t="s">
        <v>225</v>
      </c>
      <c r="F42" s="6">
        <v>1</v>
      </c>
      <c r="J42" s="8" t="s">
        <v>137</v>
      </c>
      <c r="K42" s="8" t="s">
        <v>386</v>
      </c>
      <c r="L42" s="8" t="s">
        <v>225</v>
      </c>
      <c r="M42" s="8" t="s">
        <v>66</v>
      </c>
      <c r="N42" s="9">
        <v>45416</v>
      </c>
      <c r="O42" s="6">
        <v>1</v>
      </c>
    </row>
    <row r="43" spans="1:15" x14ac:dyDescent="0.35">
      <c r="A43" s="8" t="s">
        <v>66</v>
      </c>
      <c r="B43" s="8" t="s">
        <v>137</v>
      </c>
      <c r="C43" s="8" t="s">
        <v>386</v>
      </c>
      <c r="D43" s="9">
        <v>45435</v>
      </c>
      <c r="E43" s="8" t="s">
        <v>225</v>
      </c>
      <c r="F43" s="6">
        <v>1</v>
      </c>
      <c r="J43" s="8" t="s">
        <v>137</v>
      </c>
      <c r="K43" s="8" t="s">
        <v>386</v>
      </c>
      <c r="L43" s="8" t="s">
        <v>225</v>
      </c>
      <c r="M43" s="8" t="s">
        <v>66</v>
      </c>
      <c r="N43" s="9">
        <v>45435</v>
      </c>
      <c r="O43" s="6">
        <v>1</v>
      </c>
    </row>
    <row r="44" spans="1:15" x14ac:dyDescent="0.35">
      <c r="A44" s="8" t="s">
        <v>66</v>
      </c>
      <c r="B44" s="8" t="s">
        <v>137</v>
      </c>
      <c r="C44" s="8" t="s">
        <v>386</v>
      </c>
      <c r="D44" s="9">
        <v>45462</v>
      </c>
      <c r="E44" s="8" t="s">
        <v>225</v>
      </c>
      <c r="F44" s="6">
        <v>1</v>
      </c>
      <c r="J44" s="8" t="s">
        <v>137</v>
      </c>
      <c r="K44" s="8" t="s">
        <v>386</v>
      </c>
      <c r="L44" s="8" t="s">
        <v>225</v>
      </c>
      <c r="M44" s="8" t="s">
        <v>66</v>
      </c>
      <c r="N44" s="9">
        <v>45462</v>
      </c>
      <c r="O44" s="6">
        <v>1</v>
      </c>
    </row>
    <row r="45" spans="1:15" x14ac:dyDescent="0.35">
      <c r="A45" s="71" t="s">
        <v>417</v>
      </c>
      <c r="B45" s="71"/>
      <c r="C45" s="71"/>
      <c r="D45" s="71"/>
      <c r="E45" s="71"/>
      <c r="F45" s="17">
        <f>SUM(F11:F44)</f>
        <v>34</v>
      </c>
      <c r="O45" s="17">
        <f>SUM(O11:O44)</f>
        <v>34</v>
      </c>
    </row>
    <row r="46" spans="1:15" x14ac:dyDescent="0.35">
      <c r="A46" s="16" t="s">
        <v>501</v>
      </c>
      <c r="B46" s="14"/>
      <c r="C46" s="14"/>
      <c r="D46" s="15"/>
      <c r="E46" s="14"/>
      <c r="F46" s="14"/>
      <c r="G46" s="14"/>
      <c r="H46" s="13"/>
      <c r="J46" s="14"/>
      <c r="K46" s="14"/>
      <c r="L46" s="14"/>
      <c r="M46" s="16" t="s">
        <v>501</v>
      </c>
      <c r="N46" s="15"/>
      <c r="O46" s="14"/>
    </row>
    <row r="47" spans="1:15" x14ac:dyDescent="0.35">
      <c r="A47" s="70" t="s">
        <v>502</v>
      </c>
      <c r="B47" s="70"/>
      <c r="C47" s="70"/>
      <c r="D47" s="70"/>
      <c r="E47" s="70"/>
      <c r="F47" s="70"/>
      <c r="G47" s="70"/>
      <c r="H47" s="70"/>
    </row>
    <row r="48" spans="1:15" x14ac:dyDescent="0.35">
      <c r="A48" s="70" t="s">
        <v>503</v>
      </c>
      <c r="B48" s="70"/>
      <c r="C48" s="70"/>
      <c r="D48" s="70"/>
      <c r="E48" s="70"/>
      <c r="F48" s="70"/>
      <c r="G48" s="70"/>
      <c r="H48" s="70"/>
    </row>
    <row r="49" spans="1:8" x14ac:dyDescent="0.35">
      <c r="A49" s="70" t="s">
        <v>504</v>
      </c>
      <c r="B49" s="70"/>
      <c r="C49" s="70"/>
      <c r="D49" s="70"/>
      <c r="E49" s="70"/>
      <c r="F49" s="70"/>
      <c r="G49" s="70"/>
      <c r="H49" s="70"/>
    </row>
    <row r="50" spans="1:8" x14ac:dyDescent="0.35">
      <c r="A50" s="70" t="s">
        <v>505</v>
      </c>
      <c r="B50" s="70"/>
      <c r="C50" s="70"/>
      <c r="D50" s="70"/>
      <c r="E50" s="70"/>
      <c r="F50" s="70"/>
      <c r="G50" s="70"/>
      <c r="H50" s="70"/>
    </row>
  </sheetData>
  <mergeCells count="14">
    <mergeCell ref="A48:H48"/>
    <mergeCell ref="A49:H49"/>
    <mergeCell ref="A50:H50"/>
    <mergeCell ref="A45:E45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47:H4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AF55-65F9-48FF-BE04-E0043C5FBA7A}">
  <dimension ref="A1:M798"/>
  <sheetViews>
    <sheetView topLeftCell="C1" workbookViewId="0">
      <selection activeCell="E221" sqref="E221:E319"/>
    </sheetView>
  </sheetViews>
  <sheetFormatPr baseColWidth="10" defaultColWidth="11" defaultRowHeight="15.5" x14ac:dyDescent="0.35"/>
  <cols>
    <col min="1" max="1" width="28.5" bestFit="1" customWidth="1"/>
    <col min="2" max="2" width="18.5" bestFit="1" customWidth="1"/>
    <col min="3" max="3" width="27.58203125" bestFit="1" customWidth="1"/>
    <col min="4" max="4" width="12.33203125" customWidth="1"/>
    <col min="5" max="5" width="13.4140625" customWidth="1"/>
    <col min="6" max="6" width="12.25" customWidth="1"/>
    <col min="9" max="9" width="12.1640625" customWidth="1"/>
  </cols>
  <sheetData>
    <row r="1" spans="1:13" x14ac:dyDescent="0.35">
      <c r="A1" s="74" t="s">
        <v>506</v>
      </c>
      <c r="B1" s="43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510</v>
      </c>
      <c r="H1" s="26" t="s">
        <v>511</v>
      </c>
      <c r="I1" s="26" t="s">
        <v>512</v>
      </c>
      <c r="J1" s="26" t="s">
        <v>513</v>
      </c>
      <c r="K1" s="26" t="s">
        <v>507</v>
      </c>
      <c r="L1" s="26" t="s">
        <v>508</v>
      </c>
      <c r="M1" s="76" t="s">
        <v>11</v>
      </c>
    </row>
    <row r="2" spans="1:13" x14ac:dyDescent="0.35">
      <c r="A2" s="75" t="s">
        <v>4</v>
      </c>
      <c r="B2" s="44" t="s">
        <v>12</v>
      </c>
      <c r="C2" t="s">
        <v>13</v>
      </c>
      <c r="D2" s="35" t="s">
        <v>14</v>
      </c>
      <c r="E2" s="35" t="s">
        <v>15</v>
      </c>
      <c r="F2" s="37">
        <v>43103</v>
      </c>
      <c r="G2" s="72">
        <f>DAY(F2)</f>
        <v>3</v>
      </c>
      <c r="H2" s="72">
        <f>MONTH(F2)</f>
        <v>1</v>
      </c>
      <c r="I2" s="36" t="s">
        <v>514</v>
      </c>
      <c r="J2" s="73">
        <f>YEAR(F2)</f>
        <v>2018</v>
      </c>
      <c r="K2" s="36" t="s">
        <v>509</v>
      </c>
      <c r="L2" s="36" t="s">
        <v>509</v>
      </c>
      <c r="M2" s="77">
        <v>1</v>
      </c>
    </row>
    <row r="3" spans="1:13" x14ac:dyDescent="0.35">
      <c r="A3" s="75" t="s">
        <v>4</v>
      </c>
      <c r="B3" s="44" t="s">
        <v>12</v>
      </c>
      <c r="C3" t="s">
        <v>13</v>
      </c>
      <c r="D3" s="35" t="s">
        <v>14</v>
      </c>
      <c r="E3" s="35" t="s">
        <v>15</v>
      </c>
      <c r="F3" s="37">
        <v>43110</v>
      </c>
      <c r="G3" s="72">
        <f t="shared" ref="G3:G66" si="0">DAY(F3)</f>
        <v>10</v>
      </c>
      <c r="H3" s="72">
        <f t="shared" ref="H3:H66" si="1">MONTH(F3)</f>
        <v>1</v>
      </c>
      <c r="I3" s="36" t="s">
        <v>514</v>
      </c>
      <c r="J3" s="73">
        <f t="shared" ref="J3:J66" si="2">YEAR(F3)</f>
        <v>2018</v>
      </c>
      <c r="K3" s="36" t="s">
        <v>509</v>
      </c>
      <c r="L3" s="36" t="s">
        <v>509</v>
      </c>
      <c r="M3" s="77">
        <v>1</v>
      </c>
    </row>
    <row r="4" spans="1:13" x14ac:dyDescent="0.35">
      <c r="A4" s="75" t="s">
        <v>4</v>
      </c>
      <c r="B4" s="44" t="s">
        <v>12</v>
      </c>
      <c r="C4" t="s">
        <v>13</v>
      </c>
      <c r="D4" s="35" t="s">
        <v>14</v>
      </c>
      <c r="E4" s="35" t="s">
        <v>15</v>
      </c>
      <c r="F4" s="37">
        <v>43111</v>
      </c>
      <c r="G4" s="72">
        <f t="shared" si="0"/>
        <v>11</v>
      </c>
      <c r="H4" s="72">
        <f t="shared" si="1"/>
        <v>1</v>
      </c>
      <c r="I4" s="36" t="s">
        <v>514</v>
      </c>
      <c r="J4" s="73">
        <f t="shared" si="2"/>
        <v>2018</v>
      </c>
      <c r="K4" s="36" t="s">
        <v>509</v>
      </c>
      <c r="L4" s="36" t="s">
        <v>509</v>
      </c>
      <c r="M4" s="77">
        <v>1</v>
      </c>
    </row>
    <row r="5" spans="1:13" x14ac:dyDescent="0.35">
      <c r="A5" s="75" t="s">
        <v>4</v>
      </c>
      <c r="B5" s="44" t="s">
        <v>12</v>
      </c>
      <c r="C5" t="s">
        <v>16</v>
      </c>
      <c r="D5" s="35" t="s">
        <v>17</v>
      </c>
      <c r="E5" s="35" t="s">
        <v>18</v>
      </c>
      <c r="F5" s="37">
        <v>43113</v>
      </c>
      <c r="G5" s="72">
        <f t="shared" si="0"/>
        <v>13</v>
      </c>
      <c r="H5" s="72">
        <f t="shared" si="1"/>
        <v>1</v>
      </c>
      <c r="I5" s="36" t="s">
        <v>514</v>
      </c>
      <c r="J5" s="73">
        <f t="shared" si="2"/>
        <v>2018</v>
      </c>
      <c r="K5" s="36" t="s">
        <v>509</v>
      </c>
      <c r="L5" s="36" t="s">
        <v>509</v>
      </c>
      <c r="M5" s="77">
        <v>1</v>
      </c>
    </row>
    <row r="6" spans="1:13" x14ac:dyDescent="0.35">
      <c r="A6" s="75" t="s">
        <v>4</v>
      </c>
      <c r="B6" s="44" t="s">
        <v>12</v>
      </c>
      <c r="C6" t="s">
        <v>13</v>
      </c>
      <c r="D6" s="35" t="s">
        <v>14</v>
      </c>
      <c r="E6" s="35" t="s">
        <v>15</v>
      </c>
      <c r="F6" s="37">
        <v>43118</v>
      </c>
      <c r="G6" s="72">
        <f t="shared" si="0"/>
        <v>18</v>
      </c>
      <c r="H6" s="72">
        <f t="shared" si="1"/>
        <v>1</v>
      </c>
      <c r="I6" s="36" t="s">
        <v>514</v>
      </c>
      <c r="J6" s="73">
        <f t="shared" si="2"/>
        <v>2018</v>
      </c>
      <c r="K6" s="36" t="s">
        <v>509</v>
      </c>
      <c r="L6" s="36" t="s">
        <v>509</v>
      </c>
      <c r="M6" s="77">
        <v>1</v>
      </c>
    </row>
    <row r="7" spans="1:13" x14ac:dyDescent="0.35">
      <c r="A7" s="75" t="s">
        <v>4</v>
      </c>
      <c r="B7" s="44" t="s">
        <v>19</v>
      </c>
      <c r="C7" t="s">
        <v>20</v>
      </c>
      <c r="D7" s="35" t="s">
        <v>21</v>
      </c>
      <c r="E7" s="35" t="s">
        <v>15</v>
      </c>
      <c r="F7" s="37">
        <v>43119</v>
      </c>
      <c r="G7" s="72">
        <f t="shared" si="0"/>
        <v>19</v>
      </c>
      <c r="H7" s="72">
        <f t="shared" si="1"/>
        <v>1</v>
      </c>
      <c r="I7" s="36" t="s">
        <v>514</v>
      </c>
      <c r="J7" s="73">
        <f t="shared" si="2"/>
        <v>2018</v>
      </c>
      <c r="K7" s="36" t="s">
        <v>509</v>
      </c>
      <c r="L7" s="36" t="s">
        <v>509</v>
      </c>
      <c r="M7" s="77">
        <v>1</v>
      </c>
    </row>
    <row r="8" spans="1:13" x14ac:dyDescent="0.35">
      <c r="A8" s="75" t="s">
        <v>4</v>
      </c>
      <c r="B8" s="44" t="s">
        <v>12</v>
      </c>
      <c r="C8" t="s">
        <v>13</v>
      </c>
      <c r="D8" s="35" t="s">
        <v>14</v>
      </c>
      <c r="E8" s="35" t="s">
        <v>15</v>
      </c>
      <c r="F8" s="37">
        <v>43119</v>
      </c>
      <c r="G8" s="72">
        <f t="shared" si="0"/>
        <v>19</v>
      </c>
      <c r="H8" s="72">
        <f t="shared" si="1"/>
        <v>1</v>
      </c>
      <c r="I8" s="36" t="s">
        <v>514</v>
      </c>
      <c r="J8" s="73">
        <f t="shared" si="2"/>
        <v>2018</v>
      </c>
      <c r="K8" s="36" t="s">
        <v>509</v>
      </c>
      <c r="L8" s="36" t="s">
        <v>509</v>
      </c>
      <c r="M8" s="77">
        <v>1</v>
      </c>
    </row>
    <row r="9" spans="1:13" x14ac:dyDescent="0.35">
      <c r="A9" s="75" t="s">
        <v>4</v>
      </c>
      <c r="B9" s="44" t="s">
        <v>12</v>
      </c>
      <c r="C9" t="s">
        <v>22</v>
      </c>
      <c r="D9" s="35" t="s">
        <v>23</v>
      </c>
      <c r="E9" s="35" t="s">
        <v>15</v>
      </c>
      <c r="F9" s="37">
        <v>43119</v>
      </c>
      <c r="G9" s="72">
        <f t="shared" si="0"/>
        <v>19</v>
      </c>
      <c r="H9" s="72">
        <f t="shared" si="1"/>
        <v>1</v>
      </c>
      <c r="I9" s="36" t="s">
        <v>514</v>
      </c>
      <c r="J9" s="73">
        <f t="shared" si="2"/>
        <v>2018</v>
      </c>
      <c r="K9" s="36" t="s">
        <v>509</v>
      </c>
      <c r="L9" s="36" t="s">
        <v>509</v>
      </c>
      <c r="M9" s="77">
        <v>1</v>
      </c>
    </row>
    <row r="10" spans="1:13" x14ac:dyDescent="0.35">
      <c r="A10" s="75" t="s">
        <v>4</v>
      </c>
      <c r="B10" s="44" t="s">
        <v>24</v>
      </c>
      <c r="C10" t="s">
        <v>25</v>
      </c>
      <c r="D10" s="35" t="s">
        <v>26</v>
      </c>
      <c r="E10" s="35" t="s">
        <v>27</v>
      </c>
      <c r="F10" s="37">
        <v>43120</v>
      </c>
      <c r="G10" s="72">
        <f t="shared" si="0"/>
        <v>20</v>
      </c>
      <c r="H10" s="72">
        <f t="shared" si="1"/>
        <v>1</v>
      </c>
      <c r="I10" s="36" t="s">
        <v>514</v>
      </c>
      <c r="J10" s="73">
        <f t="shared" si="2"/>
        <v>2018</v>
      </c>
      <c r="K10" s="36" t="s">
        <v>509</v>
      </c>
      <c r="L10" s="36" t="s">
        <v>509</v>
      </c>
      <c r="M10" s="77">
        <v>1</v>
      </c>
    </row>
    <row r="11" spans="1:13" x14ac:dyDescent="0.35">
      <c r="A11" s="75" t="s">
        <v>4</v>
      </c>
      <c r="B11" s="44" t="s">
        <v>28</v>
      </c>
      <c r="C11" t="s">
        <v>29</v>
      </c>
      <c r="D11" s="35" t="s">
        <v>30</v>
      </c>
      <c r="E11" s="35" t="s">
        <v>15</v>
      </c>
      <c r="F11" s="37">
        <v>43124</v>
      </c>
      <c r="G11" s="72">
        <f t="shared" si="0"/>
        <v>24</v>
      </c>
      <c r="H11" s="72">
        <f t="shared" si="1"/>
        <v>1</v>
      </c>
      <c r="I11" s="36" t="s">
        <v>514</v>
      </c>
      <c r="J11" s="73">
        <f t="shared" si="2"/>
        <v>2018</v>
      </c>
      <c r="K11" s="36" t="s">
        <v>509</v>
      </c>
      <c r="L11" s="36" t="s">
        <v>509</v>
      </c>
      <c r="M11" s="77">
        <v>1</v>
      </c>
    </row>
    <row r="12" spans="1:13" x14ac:dyDescent="0.35">
      <c r="A12" s="75" t="s">
        <v>4</v>
      </c>
      <c r="B12" s="44" t="s">
        <v>28</v>
      </c>
      <c r="C12" t="s">
        <v>29</v>
      </c>
      <c r="D12" s="35" t="s">
        <v>30</v>
      </c>
      <c r="E12" s="35" t="s">
        <v>15</v>
      </c>
      <c r="F12" s="37">
        <v>43125</v>
      </c>
      <c r="G12" s="72">
        <f t="shared" si="0"/>
        <v>25</v>
      </c>
      <c r="H12" s="72">
        <f t="shared" si="1"/>
        <v>1</v>
      </c>
      <c r="I12" s="36" t="s">
        <v>514</v>
      </c>
      <c r="J12" s="73">
        <f t="shared" si="2"/>
        <v>2018</v>
      </c>
      <c r="K12" s="36" t="s">
        <v>509</v>
      </c>
      <c r="L12" s="36" t="s">
        <v>509</v>
      </c>
      <c r="M12" s="77">
        <v>1</v>
      </c>
    </row>
    <row r="13" spans="1:13" x14ac:dyDescent="0.35">
      <c r="A13" s="75" t="s">
        <v>4</v>
      </c>
      <c r="B13" s="44" t="s">
        <v>12</v>
      </c>
      <c r="C13" t="s">
        <v>13</v>
      </c>
      <c r="D13" s="35" t="s">
        <v>14</v>
      </c>
      <c r="E13" s="35" t="s">
        <v>15</v>
      </c>
      <c r="F13" s="37">
        <v>43125</v>
      </c>
      <c r="G13" s="72">
        <f t="shared" si="0"/>
        <v>25</v>
      </c>
      <c r="H13" s="72">
        <f t="shared" si="1"/>
        <v>1</v>
      </c>
      <c r="I13" s="36" t="s">
        <v>514</v>
      </c>
      <c r="J13" s="73">
        <f t="shared" si="2"/>
        <v>2018</v>
      </c>
      <c r="K13" s="36" t="s">
        <v>509</v>
      </c>
      <c r="L13" s="36" t="s">
        <v>509</v>
      </c>
      <c r="M13" s="77">
        <v>1</v>
      </c>
    </row>
    <row r="14" spans="1:13" x14ac:dyDescent="0.35">
      <c r="A14" s="75" t="s">
        <v>4</v>
      </c>
      <c r="B14" s="44" t="s">
        <v>31</v>
      </c>
      <c r="C14" t="s">
        <v>32</v>
      </c>
      <c r="D14" s="35" t="s">
        <v>33</v>
      </c>
      <c r="E14" s="35" t="s">
        <v>15</v>
      </c>
      <c r="F14" s="37">
        <v>43125</v>
      </c>
      <c r="G14" s="72">
        <f t="shared" si="0"/>
        <v>25</v>
      </c>
      <c r="H14" s="72">
        <f t="shared" si="1"/>
        <v>1</v>
      </c>
      <c r="I14" s="36" t="s">
        <v>514</v>
      </c>
      <c r="J14" s="73">
        <f t="shared" si="2"/>
        <v>2018</v>
      </c>
      <c r="K14" s="36" t="s">
        <v>509</v>
      </c>
      <c r="L14" s="36" t="s">
        <v>509</v>
      </c>
      <c r="M14" s="77">
        <v>1</v>
      </c>
    </row>
    <row r="15" spans="1:13" x14ac:dyDescent="0.35">
      <c r="A15" s="75" t="s">
        <v>4</v>
      </c>
      <c r="B15" s="44" t="s">
        <v>34</v>
      </c>
      <c r="C15" t="s">
        <v>35</v>
      </c>
      <c r="D15" s="35" t="s">
        <v>36</v>
      </c>
      <c r="E15" s="35" t="s">
        <v>15</v>
      </c>
      <c r="F15" s="37">
        <v>43132</v>
      </c>
      <c r="G15" s="72">
        <f t="shared" si="0"/>
        <v>1</v>
      </c>
      <c r="H15" s="72">
        <f t="shared" si="1"/>
        <v>2</v>
      </c>
      <c r="I15" s="36" t="s">
        <v>515</v>
      </c>
      <c r="J15" s="73">
        <f t="shared" si="2"/>
        <v>2018</v>
      </c>
      <c r="K15" s="36" t="s">
        <v>509</v>
      </c>
      <c r="L15" s="36" t="s">
        <v>509</v>
      </c>
      <c r="M15" s="77">
        <v>1</v>
      </c>
    </row>
    <row r="16" spans="1:13" x14ac:dyDescent="0.35">
      <c r="A16" s="75" t="s">
        <v>4</v>
      </c>
      <c r="B16" s="44" t="s">
        <v>28</v>
      </c>
      <c r="C16" t="s">
        <v>37</v>
      </c>
      <c r="D16" s="35" t="s">
        <v>38</v>
      </c>
      <c r="E16" s="35" t="s">
        <v>27</v>
      </c>
      <c r="F16" s="37">
        <v>43132</v>
      </c>
      <c r="G16" s="72">
        <f t="shared" si="0"/>
        <v>1</v>
      </c>
      <c r="H16" s="72">
        <f t="shared" si="1"/>
        <v>2</v>
      </c>
      <c r="I16" s="36" t="s">
        <v>515</v>
      </c>
      <c r="J16" s="73">
        <f t="shared" si="2"/>
        <v>2018</v>
      </c>
      <c r="K16" s="36" t="s">
        <v>509</v>
      </c>
      <c r="L16" s="36" t="s">
        <v>509</v>
      </c>
      <c r="M16" s="77">
        <v>1</v>
      </c>
    </row>
    <row r="17" spans="1:13" x14ac:dyDescent="0.35">
      <c r="A17" s="75" t="s">
        <v>4</v>
      </c>
      <c r="B17" s="44" t="s">
        <v>12</v>
      </c>
      <c r="C17" t="s">
        <v>13</v>
      </c>
      <c r="D17" s="35" t="s">
        <v>14</v>
      </c>
      <c r="E17" s="35" t="s">
        <v>15</v>
      </c>
      <c r="F17" s="37">
        <v>43133</v>
      </c>
      <c r="G17" s="72">
        <f t="shared" si="0"/>
        <v>2</v>
      </c>
      <c r="H17" s="72">
        <f t="shared" si="1"/>
        <v>2</v>
      </c>
      <c r="I17" s="36" t="s">
        <v>515</v>
      </c>
      <c r="J17" s="73">
        <f t="shared" si="2"/>
        <v>2018</v>
      </c>
      <c r="K17" s="36" t="s">
        <v>509</v>
      </c>
      <c r="L17" s="36" t="s">
        <v>509</v>
      </c>
      <c r="M17" s="77">
        <v>1</v>
      </c>
    </row>
    <row r="18" spans="1:13" x14ac:dyDescent="0.35">
      <c r="A18" s="75" t="s">
        <v>4</v>
      </c>
      <c r="B18" s="44" t="s">
        <v>12</v>
      </c>
      <c r="C18" t="s">
        <v>39</v>
      </c>
      <c r="D18" s="35" t="s">
        <v>40</v>
      </c>
      <c r="E18" s="35" t="s">
        <v>15</v>
      </c>
      <c r="F18" s="37">
        <v>43133</v>
      </c>
      <c r="G18" s="72">
        <f t="shared" si="0"/>
        <v>2</v>
      </c>
      <c r="H18" s="72">
        <f t="shared" si="1"/>
        <v>2</v>
      </c>
      <c r="I18" s="36" t="s">
        <v>515</v>
      </c>
      <c r="J18" s="73">
        <f t="shared" si="2"/>
        <v>2018</v>
      </c>
      <c r="K18" s="36" t="s">
        <v>509</v>
      </c>
      <c r="L18" s="36" t="s">
        <v>509</v>
      </c>
      <c r="M18" s="77">
        <v>1</v>
      </c>
    </row>
    <row r="19" spans="1:13" x14ac:dyDescent="0.35">
      <c r="A19" s="75" t="s">
        <v>4</v>
      </c>
      <c r="B19" s="44" t="s">
        <v>28</v>
      </c>
      <c r="C19" t="s">
        <v>41</v>
      </c>
      <c r="D19" s="35" t="s">
        <v>42</v>
      </c>
      <c r="E19" s="35" t="s">
        <v>27</v>
      </c>
      <c r="F19" s="37">
        <v>43135</v>
      </c>
      <c r="G19" s="72">
        <f t="shared" si="0"/>
        <v>4</v>
      </c>
      <c r="H19" s="72">
        <f t="shared" si="1"/>
        <v>2</v>
      </c>
      <c r="I19" s="36" t="s">
        <v>515</v>
      </c>
      <c r="J19" s="73">
        <f t="shared" si="2"/>
        <v>2018</v>
      </c>
      <c r="K19" s="36" t="s">
        <v>509</v>
      </c>
      <c r="L19" s="36" t="s">
        <v>509</v>
      </c>
      <c r="M19" s="77">
        <v>1</v>
      </c>
    </row>
    <row r="20" spans="1:13" x14ac:dyDescent="0.35">
      <c r="A20" s="75" t="s">
        <v>4</v>
      </c>
      <c r="B20" s="44" t="s">
        <v>12</v>
      </c>
      <c r="C20" t="s">
        <v>13</v>
      </c>
      <c r="D20" s="35" t="s">
        <v>14</v>
      </c>
      <c r="E20" s="35" t="s">
        <v>15</v>
      </c>
      <c r="F20" s="37">
        <v>43136</v>
      </c>
      <c r="G20" s="72">
        <f t="shared" si="0"/>
        <v>5</v>
      </c>
      <c r="H20" s="72">
        <f t="shared" si="1"/>
        <v>2</v>
      </c>
      <c r="I20" s="36" t="s">
        <v>515</v>
      </c>
      <c r="J20" s="73">
        <f t="shared" si="2"/>
        <v>2018</v>
      </c>
      <c r="K20" s="36" t="s">
        <v>509</v>
      </c>
      <c r="L20" s="36" t="s">
        <v>509</v>
      </c>
      <c r="M20" s="77">
        <v>1</v>
      </c>
    </row>
    <row r="21" spans="1:13" x14ac:dyDescent="0.35">
      <c r="A21" s="75" t="s">
        <v>4</v>
      </c>
      <c r="B21" s="44" t="s">
        <v>43</v>
      </c>
      <c r="C21" t="s">
        <v>44</v>
      </c>
      <c r="D21" s="35" t="s">
        <v>45</v>
      </c>
      <c r="E21" s="35" t="s">
        <v>15</v>
      </c>
      <c r="F21" s="37">
        <v>43137</v>
      </c>
      <c r="G21" s="72">
        <f t="shared" si="0"/>
        <v>6</v>
      </c>
      <c r="H21" s="72">
        <f t="shared" si="1"/>
        <v>2</v>
      </c>
      <c r="I21" s="36" t="s">
        <v>515</v>
      </c>
      <c r="J21" s="73">
        <f t="shared" si="2"/>
        <v>2018</v>
      </c>
      <c r="K21" s="36" t="s">
        <v>509</v>
      </c>
      <c r="L21" s="36" t="s">
        <v>509</v>
      </c>
      <c r="M21" s="77">
        <v>1</v>
      </c>
    </row>
    <row r="22" spans="1:13" x14ac:dyDescent="0.35">
      <c r="A22" s="75" t="s">
        <v>4</v>
      </c>
      <c r="B22" s="44" t="s">
        <v>12</v>
      </c>
      <c r="C22" t="s">
        <v>13</v>
      </c>
      <c r="D22" s="35" t="s">
        <v>14</v>
      </c>
      <c r="E22" s="35" t="s">
        <v>15</v>
      </c>
      <c r="F22" s="37">
        <v>43138</v>
      </c>
      <c r="G22" s="72">
        <f t="shared" si="0"/>
        <v>7</v>
      </c>
      <c r="H22" s="72">
        <f t="shared" si="1"/>
        <v>2</v>
      </c>
      <c r="I22" s="36" t="s">
        <v>515</v>
      </c>
      <c r="J22" s="73">
        <f t="shared" si="2"/>
        <v>2018</v>
      </c>
      <c r="K22" s="36" t="s">
        <v>509</v>
      </c>
      <c r="L22" s="36" t="s">
        <v>509</v>
      </c>
      <c r="M22" s="77">
        <v>1</v>
      </c>
    </row>
    <row r="23" spans="1:13" x14ac:dyDescent="0.35">
      <c r="A23" s="75" t="s">
        <v>4</v>
      </c>
      <c r="B23" s="44" t="s">
        <v>46</v>
      </c>
      <c r="C23" t="s">
        <v>47</v>
      </c>
      <c r="D23" s="35" t="s">
        <v>48</v>
      </c>
      <c r="E23" s="35" t="s">
        <v>15</v>
      </c>
      <c r="F23" s="37">
        <v>43138</v>
      </c>
      <c r="G23" s="72">
        <f t="shared" si="0"/>
        <v>7</v>
      </c>
      <c r="H23" s="72">
        <f t="shared" si="1"/>
        <v>2</v>
      </c>
      <c r="I23" s="36" t="s">
        <v>515</v>
      </c>
      <c r="J23" s="73">
        <f t="shared" si="2"/>
        <v>2018</v>
      </c>
      <c r="K23" s="36" t="s">
        <v>509</v>
      </c>
      <c r="L23" s="36" t="s">
        <v>509</v>
      </c>
      <c r="M23" s="77">
        <v>1</v>
      </c>
    </row>
    <row r="24" spans="1:13" x14ac:dyDescent="0.35">
      <c r="A24" s="75" t="s">
        <v>4</v>
      </c>
      <c r="B24" s="44" t="s">
        <v>49</v>
      </c>
      <c r="C24" t="s">
        <v>50</v>
      </c>
      <c r="D24" s="35" t="s">
        <v>51</v>
      </c>
      <c r="E24" s="35" t="s">
        <v>15</v>
      </c>
      <c r="F24" s="37">
        <v>43139</v>
      </c>
      <c r="G24" s="72">
        <f t="shared" si="0"/>
        <v>8</v>
      </c>
      <c r="H24" s="72">
        <f t="shared" si="1"/>
        <v>2</v>
      </c>
      <c r="I24" s="36" t="s">
        <v>515</v>
      </c>
      <c r="J24" s="73">
        <f t="shared" si="2"/>
        <v>2018</v>
      </c>
      <c r="K24" s="36" t="s">
        <v>509</v>
      </c>
      <c r="L24" s="36" t="s">
        <v>509</v>
      </c>
      <c r="M24" s="77">
        <v>1</v>
      </c>
    </row>
    <row r="25" spans="1:13" x14ac:dyDescent="0.35">
      <c r="A25" s="75" t="s">
        <v>4</v>
      </c>
      <c r="B25" s="44" t="s">
        <v>52</v>
      </c>
      <c r="C25" t="s">
        <v>53</v>
      </c>
      <c r="D25" s="35" t="s">
        <v>54</v>
      </c>
      <c r="E25" s="35" t="s">
        <v>18</v>
      </c>
      <c r="F25" s="37">
        <v>43140</v>
      </c>
      <c r="G25" s="72">
        <f t="shared" si="0"/>
        <v>9</v>
      </c>
      <c r="H25" s="72">
        <f t="shared" si="1"/>
        <v>2</v>
      </c>
      <c r="I25" s="36" t="s">
        <v>515</v>
      </c>
      <c r="J25" s="73">
        <f t="shared" si="2"/>
        <v>2018</v>
      </c>
      <c r="K25" s="36" t="s">
        <v>509</v>
      </c>
      <c r="L25" s="36" t="s">
        <v>509</v>
      </c>
      <c r="M25" s="77">
        <v>1</v>
      </c>
    </row>
    <row r="26" spans="1:13" x14ac:dyDescent="0.35">
      <c r="A26" s="75" t="s">
        <v>4</v>
      </c>
      <c r="B26" s="44" t="s">
        <v>19</v>
      </c>
      <c r="C26" t="s">
        <v>55</v>
      </c>
      <c r="D26" s="35" t="s">
        <v>56</v>
      </c>
      <c r="E26" s="35" t="s">
        <v>15</v>
      </c>
      <c r="F26" s="37">
        <v>43143</v>
      </c>
      <c r="G26" s="72">
        <f t="shared" si="0"/>
        <v>12</v>
      </c>
      <c r="H26" s="72">
        <f t="shared" si="1"/>
        <v>2</v>
      </c>
      <c r="I26" s="36" t="s">
        <v>515</v>
      </c>
      <c r="J26" s="73">
        <f t="shared" si="2"/>
        <v>2018</v>
      </c>
      <c r="K26" s="36" t="s">
        <v>509</v>
      </c>
      <c r="L26" s="36" t="s">
        <v>509</v>
      </c>
      <c r="M26" s="77">
        <v>1</v>
      </c>
    </row>
    <row r="27" spans="1:13" x14ac:dyDescent="0.35">
      <c r="A27" s="75" t="s">
        <v>4</v>
      </c>
      <c r="B27" s="44" t="s">
        <v>12</v>
      </c>
      <c r="C27" t="s">
        <v>13</v>
      </c>
      <c r="D27" s="35" t="s">
        <v>14</v>
      </c>
      <c r="E27" s="35" t="s">
        <v>15</v>
      </c>
      <c r="F27" s="37">
        <v>43145</v>
      </c>
      <c r="G27" s="72">
        <f t="shared" si="0"/>
        <v>14</v>
      </c>
      <c r="H27" s="72">
        <f t="shared" si="1"/>
        <v>2</v>
      </c>
      <c r="I27" s="36" t="s">
        <v>515</v>
      </c>
      <c r="J27" s="73">
        <f t="shared" si="2"/>
        <v>2018</v>
      </c>
      <c r="K27" s="36" t="s">
        <v>509</v>
      </c>
      <c r="L27" s="36" t="s">
        <v>509</v>
      </c>
      <c r="M27" s="77">
        <v>1</v>
      </c>
    </row>
    <row r="28" spans="1:13" x14ac:dyDescent="0.35">
      <c r="A28" s="75" t="s">
        <v>4</v>
      </c>
      <c r="B28" s="44" t="s">
        <v>28</v>
      </c>
      <c r="C28" t="s">
        <v>29</v>
      </c>
      <c r="D28" s="35" t="s">
        <v>30</v>
      </c>
      <c r="E28" s="35" t="s">
        <v>15</v>
      </c>
      <c r="F28" s="37">
        <v>43147</v>
      </c>
      <c r="G28" s="72">
        <f t="shared" si="0"/>
        <v>16</v>
      </c>
      <c r="H28" s="72">
        <f t="shared" si="1"/>
        <v>2</v>
      </c>
      <c r="I28" s="36" t="s">
        <v>515</v>
      </c>
      <c r="J28" s="73">
        <f t="shared" si="2"/>
        <v>2018</v>
      </c>
      <c r="K28" s="36" t="s">
        <v>509</v>
      </c>
      <c r="L28" s="36" t="s">
        <v>509</v>
      </c>
      <c r="M28" s="77">
        <v>1</v>
      </c>
    </row>
    <row r="29" spans="1:13" x14ac:dyDescent="0.35">
      <c r="A29" s="75" t="s">
        <v>4</v>
      </c>
      <c r="B29" s="44" t="s">
        <v>12</v>
      </c>
      <c r="C29" t="s">
        <v>13</v>
      </c>
      <c r="D29" s="35" t="s">
        <v>14</v>
      </c>
      <c r="E29" s="35" t="s">
        <v>15</v>
      </c>
      <c r="F29" s="37">
        <v>43147</v>
      </c>
      <c r="G29" s="72">
        <f t="shared" si="0"/>
        <v>16</v>
      </c>
      <c r="H29" s="72">
        <f t="shared" si="1"/>
        <v>2</v>
      </c>
      <c r="I29" s="36" t="s">
        <v>515</v>
      </c>
      <c r="J29" s="73">
        <f t="shared" si="2"/>
        <v>2018</v>
      </c>
      <c r="K29" s="36" t="s">
        <v>509</v>
      </c>
      <c r="L29" s="36" t="s">
        <v>509</v>
      </c>
      <c r="M29" s="77">
        <v>2</v>
      </c>
    </row>
    <row r="30" spans="1:13" x14ac:dyDescent="0.35">
      <c r="A30" s="75" t="s">
        <v>4</v>
      </c>
      <c r="B30" s="44" t="s">
        <v>12</v>
      </c>
      <c r="C30" t="s">
        <v>13</v>
      </c>
      <c r="D30" s="35" t="s">
        <v>14</v>
      </c>
      <c r="E30" s="35" t="s">
        <v>15</v>
      </c>
      <c r="F30" s="37">
        <v>43148</v>
      </c>
      <c r="G30" s="72">
        <f t="shared" si="0"/>
        <v>17</v>
      </c>
      <c r="H30" s="72">
        <f t="shared" si="1"/>
        <v>2</v>
      </c>
      <c r="I30" s="36" t="s">
        <v>515</v>
      </c>
      <c r="J30" s="73">
        <f t="shared" si="2"/>
        <v>2018</v>
      </c>
      <c r="K30" s="36" t="s">
        <v>509</v>
      </c>
      <c r="L30" s="36" t="s">
        <v>509</v>
      </c>
      <c r="M30" s="77">
        <v>1</v>
      </c>
    </row>
    <row r="31" spans="1:13" x14ac:dyDescent="0.35">
      <c r="A31" s="75" t="s">
        <v>4</v>
      </c>
      <c r="B31" s="44" t="s">
        <v>28</v>
      </c>
      <c r="C31" t="s">
        <v>29</v>
      </c>
      <c r="D31" s="35" t="s">
        <v>30</v>
      </c>
      <c r="E31" s="35" t="s">
        <v>27</v>
      </c>
      <c r="F31" s="37">
        <v>43150</v>
      </c>
      <c r="G31" s="72">
        <f t="shared" si="0"/>
        <v>19</v>
      </c>
      <c r="H31" s="72">
        <f t="shared" si="1"/>
        <v>2</v>
      </c>
      <c r="I31" s="36" t="s">
        <v>515</v>
      </c>
      <c r="J31" s="73">
        <f t="shared" si="2"/>
        <v>2018</v>
      </c>
      <c r="K31" s="36" t="s">
        <v>509</v>
      </c>
      <c r="L31" s="36" t="s">
        <v>509</v>
      </c>
      <c r="M31" s="77">
        <v>1</v>
      </c>
    </row>
    <row r="32" spans="1:13" x14ac:dyDescent="0.35">
      <c r="A32" s="75" t="s">
        <v>4</v>
      </c>
      <c r="B32" s="44" t="s">
        <v>12</v>
      </c>
      <c r="C32" t="s">
        <v>13</v>
      </c>
      <c r="D32" s="35" t="s">
        <v>14</v>
      </c>
      <c r="E32" s="35" t="s">
        <v>15</v>
      </c>
      <c r="F32" s="37">
        <v>43151</v>
      </c>
      <c r="G32" s="72">
        <f t="shared" si="0"/>
        <v>20</v>
      </c>
      <c r="H32" s="72">
        <f t="shared" si="1"/>
        <v>2</v>
      </c>
      <c r="I32" s="36" t="s">
        <v>515</v>
      </c>
      <c r="J32" s="73">
        <f t="shared" si="2"/>
        <v>2018</v>
      </c>
      <c r="K32" s="36" t="s">
        <v>509</v>
      </c>
      <c r="L32" s="36" t="s">
        <v>509</v>
      </c>
      <c r="M32" s="77">
        <v>1</v>
      </c>
    </row>
    <row r="33" spans="1:13" x14ac:dyDescent="0.35">
      <c r="A33" s="75" t="s">
        <v>4</v>
      </c>
      <c r="B33" s="44" t="s">
        <v>12</v>
      </c>
      <c r="C33" t="s">
        <v>13</v>
      </c>
      <c r="D33" s="35" t="s">
        <v>14</v>
      </c>
      <c r="E33" s="35" t="s">
        <v>15</v>
      </c>
      <c r="F33" s="37">
        <v>43153</v>
      </c>
      <c r="G33" s="72">
        <f t="shared" si="0"/>
        <v>22</v>
      </c>
      <c r="H33" s="72">
        <f t="shared" si="1"/>
        <v>2</v>
      </c>
      <c r="I33" s="36" t="s">
        <v>515</v>
      </c>
      <c r="J33" s="73">
        <f t="shared" si="2"/>
        <v>2018</v>
      </c>
      <c r="K33" s="36" t="s">
        <v>509</v>
      </c>
      <c r="L33" s="36" t="s">
        <v>509</v>
      </c>
      <c r="M33" s="77">
        <v>1</v>
      </c>
    </row>
    <row r="34" spans="1:13" x14ac:dyDescent="0.35">
      <c r="A34" s="75" t="s">
        <v>4</v>
      </c>
      <c r="B34" s="44" t="s">
        <v>57</v>
      </c>
      <c r="C34" t="s">
        <v>58</v>
      </c>
      <c r="D34" s="35" t="s">
        <v>59</v>
      </c>
      <c r="E34" s="35" t="s">
        <v>60</v>
      </c>
      <c r="F34" s="37">
        <v>43154</v>
      </c>
      <c r="G34" s="72">
        <f t="shared" si="0"/>
        <v>23</v>
      </c>
      <c r="H34" s="72">
        <f t="shared" si="1"/>
        <v>2</v>
      </c>
      <c r="I34" s="36" t="s">
        <v>515</v>
      </c>
      <c r="J34" s="73">
        <f t="shared" si="2"/>
        <v>2018</v>
      </c>
      <c r="K34" s="36" t="s">
        <v>509</v>
      </c>
      <c r="L34" s="36" t="s">
        <v>509</v>
      </c>
      <c r="M34" s="77">
        <v>1</v>
      </c>
    </row>
    <row r="35" spans="1:13" x14ac:dyDescent="0.35">
      <c r="A35" s="75" t="s">
        <v>4</v>
      </c>
      <c r="B35" s="44" t="s">
        <v>24</v>
      </c>
      <c r="C35" t="s">
        <v>61</v>
      </c>
      <c r="D35" s="35" t="s">
        <v>62</v>
      </c>
      <c r="E35" s="35" t="s">
        <v>15</v>
      </c>
      <c r="F35" s="37">
        <v>43154</v>
      </c>
      <c r="G35" s="72">
        <f t="shared" si="0"/>
        <v>23</v>
      </c>
      <c r="H35" s="72">
        <f t="shared" si="1"/>
        <v>2</v>
      </c>
      <c r="I35" s="36" t="s">
        <v>515</v>
      </c>
      <c r="J35" s="73">
        <f t="shared" si="2"/>
        <v>2018</v>
      </c>
      <c r="K35" s="36" t="s">
        <v>509</v>
      </c>
      <c r="L35" s="36" t="s">
        <v>509</v>
      </c>
      <c r="M35" s="77">
        <v>1</v>
      </c>
    </row>
    <row r="36" spans="1:13" x14ac:dyDescent="0.35">
      <c r="A36" s="75" t="s">
        <v>4</v>
      </c>
      <c r="B36" s="44" t="s">
        <v>63</v>
      </c>
      <c r="C36" t="s">
        <v>64</v>
      </c>
      <c r="D36" s="35" t="s">
        <v>65</v>
      </c>
      <c r="E36" s="35" t="s">
        <v>15</v>
      </c>
      <c r="F36" s="37">
        <v>43154</v>
      </c>
      <c r="G36" s="72">
        <f t="shared" si="0"/>
        <v>23</v>
      </c>
      <c r="H36" s="72">
        <f t="shared" si="1"/>
        <v>2</v>
      </c>
      <c r="I36" s="36" t="s">
        <v>515</v>
      </c>
      <c r="J36" s="73">
        <f t="shared" si="2"/>
        <v>2018</v>
      </c>
      <c r="K36" s="36" t="s">
        <v>509</v>
      </c>
      <c r="L36" s="36" t="s">
        <v>509</v>
      </c>
      <c r="M36" s="77">
        <v>1</v>
      </c>
    </row>
    <row r="37" spans="1:13" x14ac:dyDescent="0.35">
      <c r="A37" s="75" t="s">
        <v>4</v>
      </c>
      <c r="B37" s="44" t="s">
        <v>12</v>
      </c>
      <c r="C37" t="s">
        <v>13</v>
      </c>
      <c r="D37" s="35" t="s">
        <v>14</v>
      </c>
      <c r="E37" s="35" t="s">
        <v>66</v>
      </c>
      <c r="F37" s="37">
        <v>43154</v>
      </c>
      <c r="G37" s="72">
        <f t="shared" si="0"/>
        <v>23</v>
      </c>
      <c r="H37" s="72">
        <f t="shared" si="1"/>
        <v>2</v>
      </c>
      <c r="I37" s="36" t="s">
        <v>515</v>
      </c>
      <c r="J37" s="73">
        <f t="shared" si="2"/>
        <v>2018</v>
      </c>
      <c r="K37" s="36" t="s">
        <v>509</v>
      </c>
      <c r="L37" s="36" t="s">
        <v>509</v>
      </c>
      <c r="M37" s="77">
        <v>1</v>
      </c>
    </row>
    <row r="38" spans="1:13" x14ac:dyDescent="0.35">
      <c r="A38" s="75" t="s">
        <v>4</v>
      </c>
      <c r="B38" s="44" t="s">
        <v>28</v>
      </c>
      <c r="C38" t="s">
        <v>67</v>
      </c>
      <c r="D38" s="35" t="s">
        <v>68</v>
      </c>
      <c r="E38" s="35" t="s">
        <v>27</v>
      </c>
      <c r="F38" s="37">
        <v>43157</v>
      </c>
      <c r="G38" s="72">
        <f t="shared" si="0"/>
        <v>26</v>
      </c>
      <c r="H38" s="72">
        <f t="shared" si="1"/>
        <v>2</v>
      </c>
      <c r="I38" s="36" t="s">
        <v>515</v>
      </c>
      <c r="J38" s="73">
        <f t="shared" si="2"/>
        <v>2018</v>
      </c>
      <c r="K38" s="36" t="s">
        <v>509</v>
      </c>
      <c r="L38" s="36" t="s">
        <v>509</v>
      </c>
      <c r="M38" s="77">
        <v>1</v>
      </c>
    </row>
    <row r="39" spans="1:13" x14ac:dyDescent="0.35">
      <c r="A39" s="75" t="s">
        <v>4</v>
      </c>
      <c r="B39" s="44" t="s">
        <v>69</v>
      </c>
      <c r="C39" t="s">
        <v>70</v>
      </c>
      <c r="D39" s="35" t="s">
        <v>71</v>
      </c>
      <c r="E39" s="35" t="s">
        <v>27</v>
      </c>
      <c r="F39" s="37">
        <v>43157</v>
      </c>
      <c r="G39" s="72">
        <f t="shared" si="0"/>
        <v>26</v>
      </c>
      <c r="H39" s="72">
        <f t="shared" si="1"/>
        <v>2</v>
      </c>
      <c r="I39" s="36" t="s">
        <v>515</v>
      </c>
      <c r="J39" s="73">
        <f t="shared" si="2"/>
        <v>2018</v>
      </c>
      <c r="K39" s="36" t="s">
        <v>509</v>
      </c>
      <c r="L39" s="36" t="s">
        <v>509</v>
      </c>
      <c r="M39" s="77">
        <v>1</v>
      </c>
    </row>
    <row r="40" spans="1:13" x14ac:dyDescent="0.35">
      <c r="A40" s="75" t="s">
        <v>4</v>
      </c>
      <c r="B40" s="44" t="s">
        <v>12</v>
      </c>
      <c r="C40" t="s">
        <v>13</v>
      </c>
      <c r="D40" s="35" t="s">
        <v>14</v>
      </c>
      <c r="E40" s="35" t="s">
        <v>66</v>
      </c>
      <c r="F40" s="37">
        <v>43158</v>
      </c>
      <c r="G40" s="72">
        <f t="shared" si="0"/>
        <v>27</v>
      </c>
      <c r="H40" s="72">
        <f t="shared" si="1"/>
        <v>2</v>
      </c>
      <c r="I40" s="36" t="s">
        <v>515</v>
      </c>
      <c r="J40" s="73">
        <f t="shared" si="2"/>
        <v>2018</v>
      </c>
      <c r="K40" s="36" t="s">
        <v>509</v>
      </c>
      <c r="L40" s="36" t="s">
        <v>509</v>
      </c>
      <c r="M40" s="77">
        <v>1</v>
      </c>
    </row>
    <row r="41" spans="1:13" x14ac:dyDescent="0.35">
      <c r="A41" s="75" t="s">
        <v>4</v>
      </c>
      <c r="B41" s="44" t="s">
        <v>46</v>
      </c>
      <c r="C41" t="s">
        <v>72</v>
      </c>
      <c r="D41" s="35" t="s">
        <v>73</v>
      </c>
      <c r="E41" s="35" t="s">
        <v>60</v>
      </c>
      <c r="F41" s="37">
        <v>43160</v>
      </c>
      <c r="G41" s="72">
        <f t="shared" si="0"/>
        <v>1</v>
      </c>
      <c r="H41" s="72">
        <f t="shared" si="1"/>
        <v>3</v>
      </c>
      <c r="I41" s="36" t="s">
        <v>516</v>
      </c>
      <c r="J41" s="73">
        <f t="shared" si="2"/>
        <v>2018</v>
      </c>
      <c r="K41" s="36" t="s">
        <v>509</v>
      </c>
      <c r="L41" s="36" t="s">
        <v>509</v>
      </c>
      <c r="M41" s="77">
        <v>1</v>
      </c>
    </row>
    <row r="42" spans="1:13" x14ac:dyDescent="0.35">
      <c r="A42" s="75" t="s">
        <v>4</v>
      </c>
      <c r="B42" s="44" t="s">
        <v>12</v>
      </c>
      <c r="C42" t="s">
        <v>13</v>
      </c>
      <c r="D42" s="35" t="s">
        <v>14</v>
      </c>
      <c r="E42" s="35" t="s">
        <v>15</v>
      </c>
      <c r="F42" s="37">
        <v>43160</v>
      </c>
      <c r="G42" s="72">
        <f t="shared" si="0"/>
        <v>1</v>
      </c>
      <c r="H42" s="72">
        <f t="shared" si="1"/>
        <v>3</v>
      </c>
      <c r="I42" s="36" t="s">
        <v>516</v>
      </c>
      <c r="J42" s="73">
        <f t="shared" si="2"/>
        <v>2018</v>
      </c>
      <c r="K42" s="36" t="s">
        <v>509</v>
      </c>
      <c r="L42" s="36" t="s">
        <v>509</v>
      </c>
      <c r="M42" s="77">
        <v>1</v>
      </c>
    </row>
    <row r="43" spans="1:13" x14ac:dyDescent="0.35">
      <c r="A43" s="75" t="s">
        <v>4</v>
      </c>
      <c r="B43" s="44" t="s">
        <v>12</v>
      </c>
      <c r="C43" t="s">
        <v>22</v>
      </c>
      <c r="D43" s="35" t="s">
        <v>23</v>
      </c>
      <c r="E43" s="35" t="s">
        <v>15</v>
      </c>
      <c r="F43" s="37">
        <v>43161</v>
      </c>
      <c r="G43" s="72">
        <f t="shared" si="0"/>
        <v>2</v>
      </c>
      <c r="H43" s="72">
        <f t="shared" si="1"/>
        <v>3</v>
      </c>
      <c r="I43" s="36" t="s">
        <v>516</v>
      </c>
      <c r="J43" s="73">
        <f t="shared" si="2"/>
        <v>2018</v>
      </c>
      <c r="K43" s="36" t="s">
        <v>509</v>
      </c>
      <c r="L43" s="36" t="s">
        <v>509</v>
      </c>
      <c r="M43" s="77">
        <v>1</v>
      </c>
    </row>
    <row r="44" spans="1:13" x14ac:dyDescent="0.35">
      <c r="A44" s="75" t="s">
        <v>4</v>
      </c>
      <c r="B44" s="44" t="s">
        <v>24</v>
      </c>
      <c r="C44" t="s">
        <v>61</v>
      </c>
      <c r="D44" s="35" t="s">
        <v>62</v>
      </c>
      <c r="E44" s="35" t="s">
        <v>15</v>
      </c>
      <c r="F44" s="37">
        <v>43165</v>
      </c>
      <c r="G44" s="72">
        <f t="shared" si="0"/>
        <v>6</v>
      </c>
      <c r="H44" s="72">
        <f t="shared" si="1"/>
        <v>3</v>
      </c>
      <c r="I44" s="36" t="s">
        <v>516</v>
      </c>
      <c r="J44" s="73">
        <f t="shared" si="2"/>
        <v>2018</v>
      </c>
      <c r="K44" s="36" t="s">
        <v>509</v>
      </c>
      <c r="L44" s="36" t="s">
        <v>509</v>
      </c>
      <c r="M44" s="77">
        <v>1</v>
      </c>
    </row>
    <row r="45" spans="1:13" x14ac:dyDescent="0.35">
      <c r="A45" s="75" t="s">
        <v>4</v>
      </c>
      <c r="B45" s="44" t="s">
        <v>74</v>
      </c>
      <c r="C45" t="s">
        <v>75</v>
      </c>
      <c r="D45" s="35" t="s">
        <v>76</v>
      </c>
      <c r="E45" s="35" t="s">
        <v>15</v>
      </c>
      <c r="F45" s="37">
        <v>43167</v>
      </c>
      <c r="G45" s="72">
        <f t="shared" si="0"/>
        <v>8</v>
      </c>
      <c r="H45" s="72">
        <f t="shared" si="1"/>
        <v>3</v>
      </c>
      <c r="I45" s="36" t="s">
        <v>516</v>
      </c>
      <c r="J45" s="73">
        <f t="shared" si="2"/>
        <v>2018</v>
      </c>
      <c r="K45" s="36" t="s">
        <v>509</v>
      </c>
      <c r="L45" s="36" t="s">
        <v>509</v>
      </c>
      <c r="M45" s="77">
        <v>1</v>
      </c>
    </row>
    <row r="46" spans="1:13" x14ac:dyDescent="0.35">
      <c r="A46" s="75" t="s">
        <v>4</v>
      </c>
      <c r="B46" s="44" t="s">
        <v>28</v>
      </c>
      <c r="C46" t="s">
        <v>29</v>
      </c>
      <c r="D46" s="35" t="s">
        <v>30</v>
      </c>
      <c r="E46" s="35" t="s">
        <v>66</v>
      </c>
      <c r="F46" s="37">
        <v>43168</v>
      </c>
      <c r="G46" s="72">
        <f t="shared" si="0"/>
        <v>9</v>
      </c>
      <c r="H46" s="72">
        <f t="shared" si="1"/>
        <v>3</v>
      </c>
      <c r="I46" s="36" t="s">
        <v>516</v>
      </c>
      <c r="J46" s="73">
        <f t="shared" si="2"/>
        <v>2018</v>
      </c>
      <c r="K46" s="36" t="s">
        <v>509</v>
      </c>
      <c r="L46" s="36" t="s">
        <v>509</v>
      </c>
      <c r="M46" s="77">
        <v>1</v>
      </c>
    </row>
    <row r="47" spans="1:13" x14ac:dyDescent="0.35">
      <c r="A47" s="75" t="s">
        <v>4</v>
      </c>
      <c r="B47" s="44" t="s">
        <v>28</v>
      </c>
      <c r="C47" t="s">
        <v>29</v>
      </c>
      <c r="D47" s="35" t="s">
        <v>30</v>
      </c>
      <c r="E47" s="35" t="s">
        <v>15</v>
      </c>
      <c r="F47" s="37">
        <v>43172</v>
      </c>
      <c r="G47" s="72">
        <f t="shared" si="0"/>
        <v>13</v>
      </c>
      <c r="H47" s="72">
        <f t="shared" si="1"/>
        <v>3</v>
      </c>
      <c r="I47" s="36" t="s">
        <v>516</v>
      </c>
      <c r="J47" s="73">
        <f t="shared" si="2"/>
        <v>2018</v>
      </c>
      <c r="K47" s="36" t="s">
        <v>509</v>
      </c>
      <c r="L47" s="36" t="s">
        <v>509</v>
      </c>
      <c r="M47" s="77">
        <v>1</v>
      </c>
    </row>
    <row r="48" spans="1:13" x14ac:dyDescent="0.35">
      <c r="A48" s="75" t="s">
        <v>4</v>
      </c>
      <c r="B48" s="44" t="s">
        <v>34</v>
      </c>
      <c r="C48" t="s">
        <v>35</v>
      </c>
      <c r="D48" s="35" t="s">
        <v>36</v>
      </c>
      <c r="E48" s="35" t="s">
        <v>15</v>
      </c>
      <c r="F48" s="37">
        <v>43175</v>
      </c>
      <c r="G48" s="72">
        <f t="shared" si="0"/>
        <v>16</v>
      </c>
      <c r="H48" s="72">
        <f t="shared" si="1"/>
        <v>3</v>
      </c>
      <c r="I48" s="36" t="s">
        <v>516</v>
      </c>
      <c r="J48" s="73">
        <f t="shared" si="2"/>
        <v>2018</v>
      </c>
      <c r="K48" s="36" t="s">
        <v>509</v>
      </c>
      <c r="L48" s="36" t="s">
        <v>509</v>
      </c>
      <c r="M48" s="77">
        <v>1</v>
      </c>
    </row>
    <row r="49" spans="1:13" x14ac:dyDescent="0.35">
      <c r="A49" s="75" t="s">
        <v>4</v>
      </c>
      <c r="B49" s="44" t="s">
        <v>52</v>
      </c>
      <c r="C49" t="s">
        <v>53</v>
      </c>
      <c r="D49" s="35" t="s">
        <v>54</v>
      </c>
      <c r="E49" s="35" t="s">
        <v>66</v>
      </c>
      <c r="F49" s="37">
        <v>43175</v>
      </c>
      <c r="G49" s="72">
        <f t="shared" si="0"/>
        <v>16</v>
      </c>
      <c r="H49" s="72">
        <f t="shared" si="1"/>
        <v>3</v>
      </c>
      <c r="I49" s="36" t="s">
        <v>516</v>
      </c>
      <c r="J49" s="73">
        <f t="shared" si="2"/>
        <v>2018</v>
      </c>
      <c r="K49" s="36" t="s">
        <v>509</v>
      </c>
      <c r="L49" s="36" t="s">
        <v>509</v>
      </c>
      <c r="M49" s="77">
        <v>1</v>
      </c>
    </row>
    <row r="50" spans="1:13" x14ac:dyDescent="0.35">
      <c r="A50" s="75" t="s">
        <v>4</v>
      </c>
      <c r="B50" s="44" t="s">
        <v>52</v>
      </c>
      <c r="C50" t="s">
        <v>53</v>
      </c>
      <c r="D50" s="35" t="s">
        <v>54</v>
      </c>
      <c r="E50" s="35" t="s">
        <v>15</v>
      </c>
      <c r="F50" s="37">
        <v>43180</v>
      </c>
      <c r="G50" s="72">
        <f t="shared" si="0"/>
        <v>21</v>
      </c>
      <c r="H50" s="72">
        <f t="shared" si="1"/>
        <v>3</v>
      </c>
      <c r="I50" s="36" t="s">
        <v>516</v>
      </c>
      <c r="J50" s="73">
        <f t="shared" si="2"/>
        <v>2018</v>
      </c>
      <c r="K50" s="36" t="s">
        <v>509</v>
      </c>
      <c r="L50" s="36" t="s">
        <v>509</v>
      </c>
      <c r="M50" s="77">
        <v>1</v>
      </c>
    </row>
    <row r="51" spans="1:13" x14ac:dyDescent="0.35">
      <c r="A51" s="75" t="s">
        <v>4</v>
      </c>
      <c r="B51" s="44" t="s">
        <v>34</v>
      </c>
      <c r="C51" t="s">
        <v>35</v>
      </c>
      <c r="D51" s="35" t="s">
        <v>36</v>
      </c>
      <c r="E51" s="35" t="s">
        <v>15</v>
      </c>
      <c r="F51" s="37">
        <v>43182</v>
      </c>
      <c r="G51" s="72">
        <f t="shared" si="0"/>
        <v>23</v>
      </c>
      <c r="H51" s="72">
        <f t="shared" si="1"/>
        <v>3</v>
      </c>
      <c r="I51" s="36" t="s">
        <v>516</v>
      </c>
      <c r="J51" s="73">
        <f t="shared" si="2"/>
        <v>2018</v>
      </c>
      <c r="K51" s="36" t="s">
        <v>509</v>
      </c>
      <c r="L51" s="36" t="s">
        <v>509</v>
      </c>
      <c r="M51" s="77">
        <v>1</v>
      </c>
    </row>
    <row r="52" spans="1:13" x14ac:dyDescent="0.35">
      <c r="A52" s="75" t="s">
        <v>4</v>
      </c>
      <c r="B52" s="44" t="s">
        <v>34</v>
      </c>
      <c r="C52" t="s">
        <v>77</v>
      </c>
      <c r="D52" s="35" t="s">
        <v>78</v>
      </c>
      <c r="E52" s="35" t="s">
        <v>15</v>
      </c>
      <c r="F52" s="37">
        <v>43187</v>
      </c>
      <c r="G52" s="72">
        <f t="shared" si="0"/>
        <v>28</v>
      </c>
      <c r="H52" s="72">
        <f t="shared" si="1"/>
        <v>3</v>
      </c>
      <c r="I52" s="36" t="s">
        <v>516</v>
      </c>
      <c r="J52" s="73">
        <f t="shared" si="2"/>
        <v>2018</v>
      </c>
      <c r="K52" s="36" t="s">
        <v>509</v>
      </c>
      <c r="L52" s="36" t="s">
        <v>509</v>
      </c>
      <c r="M52" s="77">
        <v>1</v>
      </c>
    </row>
    <row r="53" spans="1:13" x14ac:dyDescent="0.35">
      <c r="A53" s="75" t="s">
        <v>4</v>
      </c>
      <c r="B53" s="44" t="s">
        <v>12</v>
      </c>
      <c r="C53" t="s">
        <v>13</v>
      </c>
      <c r="D53" s="35" t="s">
        <v>14</v>
      </c>
      <c r="E53" s="35" t="s">
        <v>27</v>
      </c>
      <c r="F53" s="37">
        <v>43187</v>
      </c>
      <c r="G53" s="72">
        <f t="shared" si="0"/>
        <v>28</v>
      </c>
      <c r="H53" s="72">
        <f t="shared" si="1"/>
        <v>3</v>
      </c>
      <c r="I53" s="36" t="s">
        <v>516</v>
      </c>
      <c r="J53" s="73">
        <f t="shared" si="2"/>
        <v>2018</v>
      </c>
      <c r="K53" s="36" t="s">
        <v>509</v>
      </c>
      <c r="L53" s="36" t="s">
        <v>509</v>
      </c>
      <c r="M53" s="77">
        <v>1</v>
      </c>
    </row>
    <row r="54" spans="1:13" x14ac:dyDescent="0.35">
      <c r="A54" s="75" t="s">
        <v>4</v>
      </c>
      <c r="B54" s="44" t="s">
        <v>28</v>
      </c>
      <c r="C54" t="s">
        <v>29</v>
      </c>
      <c r="D54" s="35" t="s">
        <v>30</v>
      </c>
      <c r="E54" s="35" t="s">
        <v>79</v>
      </c>
      <c r="F54" s="37">
        <v>43187</v>
      </c>
      <c r="G54" s="72">
        <f t="shared" si="0"/>
        <v>28</v>
      </c>
      <c r="H54" s="72">
        <f t="shared" si="1"/>
        <v>3</v>
      </c>
      <c r="I54" s="36" t="s">
        <v>516</v>
      </c>
      <c r="J54" s="73">
        <f t="shared" si="2"/>
        <v>2018</v>
      </c>
      <c r="K54" s="36" t="s">
        <v>509</v>
      </c>
      <c r="L54" s="36" t="s">
        <v>509</v>
      </c>
      <c r="M54" s="77">
        <v>1</v>
      </c>
    </row>
    <row r="55" spans="1:13" x14ac:dyDescent="0.35">
      <c r="A55" s="75" t="s">
        <v>4</v>
      </c>
      <c r="B55" s="44" t="s">
        <v>12</v>
      </c>
      <c r="C55" t="s">
        <v>13</v>
      </c>
      <c r="D55" s="35" t="s">
        <v>14</v>
      </c>
      <c r="E55" s="35" t="s">
        <v>15</v>
      </c>
      <c r="F55" s="37">
        <v>43193</v>
      </c>
      <c r="G55" s="72">
        <f t="shared" si="0"/>
        <v>3</v>
      </c>
      <c r="H55" s="72">
        <f t="shared" si="1"/>
        <v>4</v>
      </c>
      <c r="I55" s="36" t="s">
        <v>517</v>
      </c>
      <c r="J55" s="73">
        <f t="shared" si="2"/>
        <v>2018</v>
      </c>
      <c r="K55" s="36" t="s">
        <v>509</v>
      </c>
      <c r="L55" s="36" t="s">
        <v>509</v>
      </c>
      <c r="M55" s="77">
        <v>1</v>
      </c>
    </row>
    <row r="56" spans="1:13" x14ac:dyDescent="0.35">
      <c r="A56" s="75" t="s">
        <v>4</v>
      </c>
      <c r="B56" s="44" t="s">
        <v>24</v>
      </c>
      <c r="C56" t="s">
        <v>61</v>
      </c>
      <c r="D56" s="35" t="s">
        <v>62</v>
      </c>
      <c r="E56" s="35" t="s">
        <v>15</v>
      </c>
      <c r="F56" s="37">
        <v>43196</v>
      </c>
      <c r="G56" s="72">
        <f t="shared" si="0"/>
        <v>6</v>
      </c>
      <c r="H56" s="72">
        <f t="shared" si="1"/>
        <v>4</v>
      </c>
      <c r="I56" s="36" t="s">
        <v>517</v>
      </c>
      <c r="J56" s="73">
        <f t="shared" si="2"/>
        <v>2018</v>
      </c>
      <c r="K56" s="36" t="s">
        <v>509</v>
      </c>
      <c r="L56" s="36" t="s">
        <v>509</v>
      </c>
      <c r="M56" s="77">
        <v>1</v>
      </c>
    </row>
    <row r="57" spans="1:13" x14ac:dyDescent="0.35">
      <c r="A57" s="75" t="s">
        <v>4</v>
      </c>
      <c r="B57" s="44" t="s">
        <v>34</v>
      </c>
      <c r="C57" t="s">
        <v>80</v>
      </c>
      <c r="D57" s="35" t="s">
        <v>81</v>
      </c>
      <c r="E57" s="35" t="s">
        <v>15</v>
      </c>
      <c r="F57" s="37">
        <v>43197</v>
      </c>
      <c r="G57" s="72">
        <f t="shared" si="0"/>
        <v>7</v>
      </c>
      <c r="H57" s="72">
        <f t="shared" si="1"/>
        <v>4</v>
      </c>
      <c r="I57" s="36" t="s">
        <v>517</v>
      </c>
      <c r="J57" s="73">
        <f t="shared" si="2"/>
        <v>2018</v>
      </c>
      <c r="K57" s="36" t="s">
        <v>509</v>
      </c>
      <c r="L57" s="36" t="s">
        <v>509</v>
      </c>
      <c r="M57" s="77">
        <v>1</v>
      </c>
    </row>
    <row r="58" spans="1:13" x14ac:dyDescent="0.35">
      <c r="A58" s="75" t="s">
        <v>4</v>
      </c>
      <c r="B58" s="44" t="s">
        <v>12</v>
      </c>
      <c r="C58" t="s">
        <v>13</v>
      </c>
      <c r="D58" s="35" t="s">
        <v>14</v>
      </c>
      <c r="E58" s="35" t="s">
        <v>18</v>
      </c>
      <c r="F58" s="37">
        <v>43199</v>
      </c>
      <c r="G58" s="72">
        <f t="shared" si="0"/>
        <v>9</v>
      </c>
      <c r="H58" s="72">
        <f t="shared" si="1"/>
        <v>4</v>
      </c>
      <c r="I58" s="36" t="s">
        <v>517</v>
      </c>
      <c r="J58" s="73">
        <f t="shared" si="2"/>
        <v>2018</v>
      </c>
      <c r="K58" s="36" t="s">
        <v>509</v>
      </c>
      <c r="L58" s="36" t="s">
        <v>509</v>
      </c>
      <c r="M58" s="77">
        <v>1</v>
      </c>
    </row>
    <row r="59" spans="1:13" x14ac:dyDescent="0.35">
      <c r="A59" s="75" t="s">
        <v>4</v>
      </c>
      <c r="B59" s="44" t="s">
        <v>28</v>
      </c>
      <c r="C59" t="s">
        <v>29</v>
      </c>
      <c r="D59" s="35" t="s">
        <v>30</v>
      </c>
      <c r="E59" s="35" t="s">
        <v>15</v>
      </c>
      <c r="F59" s="37">
        <v>43203</v>
      </c>
      <c r="G59" s="72">
        <f t="shared" si="0"/>
        <v>13</v>
      </c>
      <c r="H59" s="72">
        <f t="shared" si="1"/>
        <v>4</v>
      </c>
      <c r="I59" s="36" t="s">
        <v>517</v>
      </c>
      <c r="J59" s="73">
        <f t="shared" si="2"/>
        <v>2018</v>
      </c>
      <c r="K59" s="36" t="s">
        <v>509</v>
      </c>
      <c r="L59" s="36" t="s">
        <v>509</v>
      </c>
      <c r="M59" s="77">
        <v>1</v>
      </c>
    </row>
    <row r="60" spans="1:13" x14ac:dyDescent="0.35">
      <c r="A60" s="75" t="s">
        <v>4</v>
      </c>
      <c r="B60" s="44" t="s">
        <v>34</v>
      </c>
      <c r="C60" t="s">
        <v>35</v>
      </c>
      <c r="D60" s="35" t="s">
        <v>36</v>
      </c>
      <c r="E60" s="35" t="s">
        <v>15</v>
      </c>
      <c r="F60" s="37">
        <v>43208</v>
      </c>
      <c r="G60" s="72">
        <f t="shared" si="0"/>
        <v>18</v>
      </c>
      <c r="H60" s="72">
        <f t="shared" si="1"/>
        <v>4</v>
      </c>
      <c r="I60" s="36" t="s">
        <v>517</v>
      </c>
      <c r="J60" s="73">
        <f t="shared" si="2"/>
        <v>2018</v>
      </c>
      <c r="K60" s="36" t="s">
        <v>509</v>
      </c>
      <c r="L60" s="36" t="s">
        <v>509</v>
      </c>
      <c r="M60" s="77">
        <v>1</v>
      </c>
    </row>
    <row r="61" spans="1:13" x14ac:dyDescent="0.35">
      <c r="A61" s="75" t="s">
        <v>4</v>
      </c>
      <c r="B61" s="44" t="s">
        <v>28</v>
      </c>
      <c r="C61" t="s">
        <v>82</v>
      </c>
      <c r="D61" s="35" t="s">
        <v>83</v>
      </c>
      <c r="E61" s="35" t="s">
        <v>15</v>
      </c>
      <c r="F61" s="37">
        <v>43211</v>
      </c>
      <c r="G61" s="72">
        <f t="shared" si="0"/>
        <v>21</v>
      </c>
      <c r="H61" s="72">
        <f t="shared" si="1"/>
        <v>4</v>
      </c>
      <c r="I61" s="36" t="s">
        <v>517</v>
      </c>
      <c r="J61" s="73">
        <f t="shared" si="2"/>
        <v>2018</v>
      </c>
      <c r="K61" s="36" t="s">
        <v>509</v>
      </c>
      <c r="L61" s="36" t="s">
        <v>509</v>
      </c>
      <c r="M61" s="77">
        <v>1</v>
      </c>
    </row>
    <row r="62" spans="1:13" x14ac:dyDescent="0.35">
      <c r="A62" s="75" t="s">
        <v>4</v>
      </c>
      <c r="B62" s="44" t="s">
        <v>34</v>
      </c>
      <c r="C62" t="s">
        <v>84</v>
      </c>
      <c r="D62" s="35" t="s">
        <v>85</v>
      </c>
      <c r="E62" s="35" t="s">
        <v>15</v>
      </c>
      <c r="F62" s="37">
        <v>43213</v>
      </c>
      <c r="G62" s="72">
        <f t="shared" si="0"/>
        <v>23</v>
      </c>
      <c r="H62" s="72">
        <f t="shared" si="1"/>
        <v>4</v>
      </c>
      <c r="I62" s="36" t="s">
        <v>517</v>
      </c>
      <c r="J62" s="73">
        <f t="shared" si="2"/>
        <v>2018</v>
      </c>
      <c r="K62" s="36" t="s">
        <v>509</v>
      </c>
      <c r="L62" s="36" t="s">
        <v>509</v>
      </c>
      <c r="M62" s="77">
        <v>1</v>
      </c>
    </row>
    <row r="63" spans="1:13" x14ac:dyDescent="0.35">
      <c r="A63" s="75" t="s">
        <v>4</v>
      </c>
      <c r="B63" s="44" t="s">
        <v>52</v>
      </c>
      <c r="C63" t="s">
        <v>53</v>
      </c>
      <c r="D63" s="35" t="s">
        <v>54</v>
      </c>
      <c r="E63" s="35" t="s">
        <v>60</v>
      </c>
      <c r="F63" s="37">
        <v>43215</v>
      </c>
      <c r="G63" s="72">
        <f t="shared" si="0"/>
        <v>25</v>
      </c>
      <c r="H63" s="72">
        <f t="shared" si="1"/>
        <v>4</v>
      </c>
      <c r="I63" s="36" t="s">
        <v>517</v>
      </c>
      <c r="J63" s="73">
        <f t="shared" si="2"/>
        <v>2018</v>
      </c>
      <c r="K63" s="36" t="s">
        <v>509</v>
      </c>
      <c r="L63" s="36" t="s">
        <v>509</v>
      </c>
      <c r="M63" s="77">
        <v>1</v>
      </c>
    </row>
    <row r="64" spans="1:13" x14ac:dyDescent="0.35">
      <c r="A64" s="75" t="s">
        <v>4</v>
      </c>
      <c r="B64" s="44" t="s">
        <v>19</v>
      </c>
      <c r="C64" t="s">
        <v>86</v>
      </c>
      <c r="D64" s="35" t="s">
        <v>87</v>
      </c>
      <c r="E64" s="35" t="s">
        <v>15</v>
      </c>
      <c r="F64" s="37">
        <v>43215</v>
      </c>
      <c r="G64" s="72">
        <f t="shared" si="0"/>
        <v>25</v>
      </c>
      <c r="H64" s="72">
        <f t="shared" si="1"/>
        <v>4</v>
      </c>
      <c r="I64" s="36" t="s">
        <v>517</v>
      </c>
      <c r="J64" s="73">
        <f t="shared" si="2"/>
        <v>2018</v>
      </c>
      <c r="K64" s="36" t="s">
        <v>509</v>
      </c>
      <c r="L64" s="36" t="s">
        <v>509</v>
      </c>
      <c r="M64" s="77">
        <v>1</v>
      </c>
    </row>
    <row r="65" spans="1:13" x14ac:dyDescent="0.35">
      <c r="A65" s="75" t="s">
        <v>4</v>
      </c>
      <c r="B65" s="44" t="s">
        <v>88</v>
      </c>
      <c r="C65" t="s">
        <v>89</v>
      </c>
      <c r="D65" s="35" t="s">
        <v>90</v>
      </c>
      <c r="E65" s="35" t="s">
        <v>15</v>
      </c>
      <c r="F65" s="37">
        <v>43216</v>
      </c>
      <c r="G65" s="72">
        <f t="shared" si="0"/>
        <v>26</v>
      </c>
      <c r="H65" s="72">
        <f t="shared" si="1"/>
        <v>4</v>
      </c>
      <c r="I65" s="36" t="s">
        <v>517</v>
      </c>
      <c r="J65" s="73">
        <f t="shared" si="2"/>
        <v>2018</v>
      </c>
      <c r="K65" s="36" t="s">
        <v>509</v>
      </c>
      <c r="L65" s="36" t="s">
        <v>509</v>
      </c>
      <c r="M65" s="77">
        <v>1</v>
      </c>
    </row>
    <row r="66" spans="1:13" x14ac:dyDescent="0.35">
      <c r="A66" s="75" t="s">
        <v>4</v>
      </c>
      <c r="B66" s="44" t="s">
        <v>12</v>
      </c>
      <c r="C66" t="s">
        <v>13</v>
      </c>
      <c r="D66" s="35" t="s">
        <v>14</v>
      </c>
      <c r="E66" s="35" t="s">
        <v>15</v>
      </c>
      <c r="F66" s="37">
        <v>43216</v>
      </c>
      <c r="G66" s="72">
        <f t="shared" si="0"/>
        <v>26</v>
      </c>
      <c r="H66" s="72">
        <f t="shared" si="1"/>
        <v>4</v>
      </c>
      <c r="I66" s="36" t="s">
        <v>517</v>
      </c>
      <c r="J66" s="73">
        <f t="shared" si="2"/>
        <v>2018</v>
      </c>
      <c r="K66" s="36" t="s">
        <v>509</v>
      </c>
      <c r="L66" s="36" t="s">
        <v>509</v>
      </c>
      <c r="M66" s="77">
        <v>1</v>
      </c>
    </row>
    <row r="67" spans="1:13" x14ac:dyDescent="0.35">
      <c r="A67" s="75" t="s">
        <v>4</v>
      </c>
      <c r="B67" s="44" t="s">
        <v>12</v>
      </c>
      <c r="C67" t="s">
        <v>39</v>
      </c>
      <c r="D67" s="35" t="s">
        <v>40</v>
      </c>
      <c r="E67" s="35" t="s">
        <v>27</v>
      </c>
      <c r="F67" s="37">
        <v>43217</v>
      </c>
      <c r="G67" s="72">
        <f t="shared" ref="G67:G130" si="3">DAY(F67)</f>
        <v>27</v>
      </c>
      <c r="H67" s="72">
        <f t="shared" ref="H67:H130" si="4">MONTH(F67)</f>
        <v>4</v>
      </c>
      <c r="I67" s="36" t="s">
        <v>517</v>
      </c>
      <c r="J67" s="73">
        <f t="shared" ref="J67:J130" si="5">YEAR(F67)</f>
        <v>2018</v>
      </c>
      <c r="K67" s="36" t="s">
        <v>509</v>
      </c>
      <c r="L67" s="36" t="s">
        <v>509</v>
      </c>
      <c r="M67" s="77">
        <v>1</v>
      </c>
    </row>
    <row r="68" spans="1:13" x14ac:dyDescent="0.35">
      <c r="A68" s="75" t="s">
        <v>4</v>
      </c>
      <c r="B68" s="44" t="s">
        <v>52</v>
      </c>
      <c r="C68" t="s">
        <v>91</v>
      </c>
      <c r="D68" s="35" t="s">
        <v>92</v>
      </c>
      <c r="E68" s="35" t="s">
        <v>27</v>
      </c>
      <c r="F68" s="37">
        <v>43220</v>
      </c>
      <c r="G68" s="72">
        <f t="shared" si="3"/>
        <v>30</v>
      </c>
      <c r="H68" s="72">
        <f t="shared" si="4"/>
        <v>4</v>
      </c>
      <c r="I68" s="36" t="s">
        <v>517</v>
      </c>
      <c r="J68" s="73">
        <f t="shared" si="5"/>
        <v>2018</v>
      </c>
      <c r="K68" s="36" t="s">
        <v>509</v>
      </c>
      <c r="L68" s="36" t="s">
        <v>509</v>
      </c>
      <c r="M68" s="77">
        <v>1</v>
      </c>
    </row>
    <row r="69" spans="1:13" x14ac:dyDescent="0.35">
      <c r="A69" s="75" t="s">
        <v>4</v>
      </c>
      <c r="B69" s="44" t="s">
        <v>12</v>
      </c>
      <c r="C69" t="s">
        <v>13</v>
      </c>
      <c r="D69" s="35" t="s">
        <v>14</v>
      </c>
      <c r="E69" s="35" t="s">
        <v>18</v>
      </c>
      <c r="F69" s="37">
        <v>43222</v>
      </c>
      <c r="G69" s="72">
        <f t="shared" si="3"/>
        <v>2</v>
      </c>
      <c r="H69" s="72">
        <f t="shared" si="4"/>
        <v>5</v>
      </c>
      <c r="I69" s="36" t="s">
        <v>518</v>
      </c>
      <c r="J69" s="73">
        <f t="shared" si="5"/>
        <v>2018</v>
      </c>
      <c r="K69" s="36" t="s">
        <v>509</v>
      </c>
      <c r="L69" s="36" t="s">
        <v>509</v>
      </c>
      <c r="M69" s="77">
        <v>1</v>
      </c>
    </row>
    <row r="70" spans="1:13" x14ac:dyDescent="0.35">
      <c r="A70" s="75" t="s">
        <v>4</v>
      </c>
      <c r="B70" s="44" t="s">
        <v>12</v>
      </c>
      <c r="C70" t="s">
        <v>13</v>
      </c>
      <c r="D70" s="35" t="s">
        <v>14</v>
      </c>
      <c r="E70" s="35" t="s">
        <v>15</v>
      </c>
      <c r="F70" s="37">
        <v>43223</v>
      </c>
      <c r="G70" s="72">
        <f t="shared" si="3"/>
        <v>3</v>
      </c>
      <c r="H70" s="72">
        <f t="shared" si="4"/>
        <v>5</v>
      </c>
      <c r="I70" s="36" t="s">
        <v>518</v>
      </c>
      <c r="J70" s="73">
        <f t="shared" si="5"/>
        <v>2018</v>
      </c>
      <c r="K70" s="36" t="s">
        <v>509</v>
      </c>
      <c r="L70" s="36" t="s">
        <v>509</v>
      </c>
      <c r="M70" s="77">
        <v>1</v>
      </c>
    </row>
    <row r="71" spans="1:13" x14ac:dyDescent="0.35">
      <c r="A71" s="75" t="s">
        <v>4</v>
      </c>
      <c r="B71" s="44" t="s">
        <v>28</v>
      </c>
      <c r="C71" t="s">
        <v>29</v>
      </c>
      <c r="D71" s="35" t="s">
        <v>30</v>
      </c>
      <c r="E71" s="35" t="s">
        <v>79</v>
      </c>
      <c r="F71" s="37">
        <v>43225</v>
      </c>
      <c r="G71" s="72">
        <f t="shared" si="3"/>
        <v>5</v>
      </c>
      <c r="H71" s="72">
        <f t="shared" si="4"/>
        <v>5</v>
      </c>
      <c r="I71" s="36" t="s">
        <v>518</v>
      </c>
      <c r="J71" s="73">
        <f t="shared" si="5"/>
        <v>2018</v>
      </c>
      <c r="K71" s="36" t="s">
        <v>509</v>
      </c>
      <c r="L71" s="36" t="s">
        <v>509</v>
      </c>
      <c r="M71" s="77">
        <v>1</v>
      </c>
    </row>
    <row r="72" spans="1:13" x14ac:dyDescent="0.35">
      <c r="A72" s="75" t="s">
        <v>4</v>
      </c>
      <c r="B72" s="44" t="s">
        <v>12</v>
      </c>
      <c r="C72" t="s">
        <v>93</v>
      </c>
      <c r="D72" s="35" t="s">
        <v>94</v>
      </c>
      <c r="E72" s="35" t="s">
        <v>15</v>
      </c>
      <c r="F72" s="37">
        <v>43229</v>
      </c>
      <c r="G72" s="72">
        <f t="shared" si="3"/>
        <v>9</v>
      </c>
      <c r="H72" s="72">
        <f t="shared" si="4"/>
        <v>5</v>
      </c>
      <c r="I72" s="36" t="s">
        <v>518</v>
      </c>
      <c r="J72" s="73">
        <f t="shared" si="5"/>
        <v>2018</v>
      </c>
      <c r="K72" s="36" t="s">
        <v>509</v>
      </c>
      <c r="L72" s="36" t="s">
        <v>509</v>
      </c>
      <c r="M72" s="77">
        <v>1</v>
      </c>
    </row>
    <row r="73" spans="1:13" x14ac:dyDescent="0.35">
      <c r="A73" s="75" t="s">
        <v>4</v>
      </c>
      <c r="B73" s="44" t="s">
        <v>24</v>
      </c>
      <c r="C73" t="s">
        <v>61</v>
      </c>
      <c r="D73" s="35" t="s">
        <v>62</v>
      </c>
      <c r="E73" s="35" t="s">
        <v>15</v>
      </c>
      <c r="F73" s="37">
        <v>43231</v>
      </c>
      <c r="G73" s="72">
        <f t="shared" si="3"/>
        <v>11</v>
      </c>
      <c r="H73" s="72">
        <f t="shared" si="4"/>
        <v>5</v>
      </c>
      <c r="I73" s="36" t="s">
        <v>518</v>
      </c>
      <c r="J73" s="73">
        <f t="shared" si="5"/>
        <v>2018</v>
      </c>
      <c r="K73" s="36" t="s">
        <v>509</v>
      </c>
      <c r="L73" s="36" t="s">
        <v>509</v>
      </c>
      <c r="M73" s="77">
        <v>1</v>
      </c>
    </row>
    <row r="74" spans="1:13" x14ac:dyDescent="0.35">
      <c r="A74" s="75" t="s">
        <v>4</v>
      </c>
      <c r="B74" s="44" t="s">
        <v>57</v>
      </c>
      <c r="C74" t="s">
        <v>58</v>
      </c>
      <c r="D74" s="35" t="s">
        <v>59</v>
      </c>
      <c r="E74" s="35" t="s">
        <v>15</v>
      </c>
      <c r="F74" s="37">
        <v>43235</v>
      </c>
      <c r="G74" s="72">
        <f t="shared" si="3"/>
        <v>15</v>
      </c>
      <c r="H74" s="72">
        <f t="shared" si="4"/>
        <v>5</v>
      </c>
      <c r="I74" s="36" t="s">
        <v>518</v>
      </c>
      <c r="J74" s="73">
        <f t="shared" si="5"/>
        <v>2018</v>
      </c>
      <c r="K74" s="36" t="s">
        <v>509</v>
      </c>
      <c r="L74" s="36" t="s">
        <v>509</v>
      </c>
      <c r="M74" s="77">
        <v>1</v>
      </c>
    </row>
    <row r="75" spans="1:13" x14ac:dyDescent="0.35">
      <c r="A75" s="75" t="s">
        <v>4</v>
      </c>
      <c r="B75" s="44" t="s">
        <v>24</v>
      </c>
      <c r="C75" t="s">
        <v>61</v>
      </c>
      <c r="D75" s="35" t="s">
        <v>62</v>
      </c>
      <c r="E75" s="35" t="s">
        <v>15</v>
      </c>
      <c r="F75" s="37">
        <v>43237</v>
      </c>
      <c r="G75" s="72">
        <f t="shared" si="3"/>
        <v>17</v>
      </c>
      <c r="H75" s="72">
        <f t="shared" si="4"/>
        <v>5</v>
      </c>
      <c r="I75" s="36" t="s">
        <v>518</v>
      </c>
      <c r="J75" s="73">
        <f t="shared" si="5"/>
        <v>2018</v>
      </c>
      <c r="K75" s="36" t="s">
        <v>509</v>
      </c>
      <c r="L75" s="36" t="s">
        <v>509</v>
      </c>
      <c r="M75" s="77">
        <v>1</v>
      </c>
    </row>
    <row r="76" spans="1:13" x14ac:dyDescent="0.35">
      <c r="A76" s="75" t="s">
        <v>4</v>
      </c>
      <c r="B76" s="44" t="s">
        <v>12</v>
      </c>
      <c r="C76" t="s">
        <v>16</v>
      </c>
      <c r="D76" s="35" t="s">
        <v>17</v>
      </c>
      <c r="E76" s="35" t="s">
        <v>15</v>
      </c>
      <c r="F76" s="37">
        <v>43237</v>
      </c>
      <c r="G76" s="72">
        <f t="shared" si="3"/>
        <v>17</v>
      </c>
      <c r="H76" s="72">
        <f t="shared" si="4"/>
        <v>5</v>
      </c>
      <c r="I76" s="36" t="s">
        <v>518</v>
      </c>
      <c r="J76" s="73">
        <f t="shared" si="5"/>
        <v>2018</v>
      </c>
      <c r="K76" s="36" t="s">
        <v>509</v>
      </c>
      <c r="L76" s="36" t="s">
        <v>509</v>
      </c>
      <c r="M76" s="77">
        <v>1</v>
      </c>
    </row>
    <row r="77" spans="1:13" x14ac:dyDescent="0.35">
      <c r="A77" s="75" t="s">
        <v>4</v>
      </c>
      <c r="B77" s="44" t="s">
        <v>28</v>
      </c>
      <c r="C77" t="s">
        <v>29</v>
      </c>
      <c r="D77" s="35" t="s">
        <v>30</v>
      </c>
      <c r="E77" s="35" t="s">
        <v>79</v>
      </c>
      <c r="F77" s="37">
        <v>43239</v>
      </c>
      <c r="G77" s="72">
        <f t="shared" si="3"/>
        <v>19</v>
      </c>
      <c r="H77" s="72">
        <f t="shared" si="4"/>
        <v>5</v>
      </c>
      <c r="I77" s="36" t="s">
        <v>518</v>
      </c>
      <c r="J77" s="73">
        <f t="shared" si="5"/>
        <v>2018</v>
      </c>
      <c r="K77" s="36" t="s">
        <v>509</v>
      </c>
      <c r="L77" s="36" t="s">
        <v>509</v>
      </c>
      <c r="M77" s="77">
        <v>1</v>
      </c>
    </row>
    <row r="78" spans="1:13" x14ac:dyDescent="0.35">
      <c r="A78" s="75" t="s">
        <v>4</v>
      </c>
      <c r="B78" s="44" t="s">
        <v>19</v>
      </c>
      <c r="C78" t="s">
        <v>95</v>
      </c>
      <c r="D78" s="35" t="s">
        <v>96</v>
      </c>
      <c r="E78" s="35" t="s">
        <v>15</v>
      </c>
      <c r="F78" s="37">
        <v>43242</v>
      </c>
      <c r="G78" s="72">
        <f t="shared" si="3"/>
        <v>22</v>
      </c>
      <c r="H78" s="72">
        <f t="shared" si="4"/>
        <v>5</v>
      </c>
      <c r="I78" s="36" t="s">
        <v>518</v>
      </c>
      <c r="J78" s="73">
        <f t="shared" si="5"/>
        <v>2018</v>
      </c>
      <c r="K78" s="36" t="s">
        <v>509</v>
      </c>
      <c r="L78" s="36" t="s">
        <v>509</v>
      </c>
      <c r="M78" s="77">
        <v>1</v>
      </c>
    </row>
    <row r="79" spans="1:13" x14ac:dyDescent="0.35">
      <c r="A79" s="75" t="s">
        <v>4</v>
      </c>
      <c r="B79" s="44" t="s">
        <v>28</v>
      </c>
      <c r="C79" t="s">
        <v>29</v>
      </c>
      <c r="D79" s="35" t="s">
        <v>30</v>
      </c>
      <c r="E79" s="35" t="s">
        <v>15</v>
      </c>
      <c r="F79" s="37">
        <v>43250</v>
      </c>
      <c r="G79" s="72">
        <f t="shared" si="3"/>
        <v>30</v>
      </c>
      <c r="H79" s="72">
        <f t="shared" si="4"/>
        <v>5</v>
      </c>
      <c r="I79" s="36" t="s">
        <v>518</v>
      </c>
      <c r="J79" s="73">
        <f t="shared" si="5"/>
        <v>2018</v>
      </c>
      <c r="K79" s="36" t="s">
        <v>509</v>
      </c>
      <c r="L79" s="36" t="s">
        <v>509</v>
      </c>
      <c r="M79" s="77">
        <v>1</v>
      </c>
    </row>
    <row r="80" spans="1:13" x14ac:dyDescent="0.35">
      <c r="A80" s="75" t="s">
        <v>4</v>
      </c>
      <c r="B80" s="44" t="s">
        <v>52</v>
      </c>
      <c r="C80" t="s">
        <v>53</v>
      </c>
      <c r="D80" s="35" t="s">
        <v>54</v>
      </c>
      <c r="E80" s="35" t="s">
        <v>66</v>
      </c>
      <c r="F80" s="37">
        <v>43251</v>
      </c>
      <c r="G80" s="72">
        <f t="shared" si="3"/>
        <v>31</v>
      </c>
      <c r="H80" s="72">
        <f t="shared" si="4"/>
        <v>5</v>
      </c>
      <c r="I80" s="36" t="s">
        <v>518</v>
      </c>
      <c r="J80" s="73">
        <f t="shared" si="5"/>
        <v>2018</v>
      </c>
      <c r="K80" s="36" t="s">
        <v>509</v>
      </c>
      <c r="L80" s="36" t="s">
        <v>509</v>
      </c>
      <c r="M80" s="77">
        <v>1</v>
      </c>
    </row>
    <row r="81" spans="1:13" x14ac:dyDescent="0.35">
      <c r="A81" s="75" t="s">
        <v>4</v>
      </c>
      <c r="B81" s="44" t="s">
        <v>97</v>
      </c>
      <c r="C81" t="s">
        <v>98</v>
      </c>
      <c r="D81" s="35" t="s">
        <v>99</v>
      </c>
      <c r="E81" s="35" t="s">
        <v>15</v>
      </c>
      <c r="F81" s="37">
        <v>43252</v>
      </c>
      <c r="G81" s="72">
        <f t="shared" si="3"/>
        <v>1</v>
      </c>
      <c r="H81" s="72">
        <f t="shared" si="4"/>
        <v>6</v>
      </c>
      <c r="I81" s="36" t="s">
        <v>519</v>
      </c>
      <c r="J81" s="73">
        <f t="shared" si="5"/>
        <v>2018</v>
      </c>
      <c r="K81" s="36" t="s">
        <v>509</v>
      </c>
      <c r="L81" s="36" t="s">
        <v>509</v>
      </c>
      <c r="M81" s="77">
        <v>1</v>
      </c>
    </row>
    <row r="82" spans="1:13" x14ac:dyDescent="0.35">
      <c r="A82" s="75" t="s">
        <v>4</v>
      </c>
      <c r="B82" s="44" t="s">
        <v>46</v>
      </c>
      <c r="C82" t="s">
        <v>47</v>
      </c>
      <c r="D82" s="35" t="s">
        <v>48</v>
      </c>
      <c r="E82" s="35" t="s">
        <v>15</v>
      </c>
      <c r="F82" s="37">
        <v>43257</v>
      </c>
      <c r="G82" s="72">
        <f t="shared" si="3"/>
        <v>6</v>
      </c>
      <c r="H82" s="72">
        <f t="shared" si="4"/>
        <v>6</v>
      </c>
      <c r="I82" s="36" t="s">
        <v>519</v>
      </c>
      <c r="J82" s="73">
        <f t="shared" si="5"/>
        <v>2018</v>
      </c>
      <c r="K82" s="36" t="s">
        <v>509</v>
      </c>
      <c r="L82" s="36" t="s">
        <v>509</v>
      </c>
      <c r="M82" s="77">
        <v>1</v>
      </c>
    </row>
    <row r="83" spans="1:13" x14ac:dyDescent="0.35">
      <c r="A83" s="75" t="s">
        <v>4</v>
      </c>
      <c r="B83" s="44" t="s">
        <v>12</v>
      </c>
      <c r="C83" t="s">
        <v>13</v>
      </c>
      <c r="D83" s="35" t="s">
        <v>14</v>
      </c>
      <c r="E83" s="35" t="s">
        <v>27</v>
      </c>
      <c r="F83" s="37">
        <v>43260</v>
      </c>
      <c r="G83" s="72">
        <f t="shared" si="3"/>
        <v>9</v>
      </c>
      <c r="H83" s="72">
        <f t="shared" si="4"/>
        <v>6</v>
      </c>
      <c r="I83" s="36" t="s">
        <v>519</v>
      </c>
      <c r="J83" s="73">
        <f t="shared" si="5"/>
        <v>2018</v>
      </c>
      <c r="K83" s="36" t="s">
        <v>509</v>
      </c>
      <c r="L83" s="36" t="s">
        <v>509</v>
      </c>
      <c r="M83" s="77">
        <v>1</v>
      </c>
    </row>
    <row r="84" spans="1:13" x14ac:dyDescent="0.35">
      <c r="A84" s="75" t="s">
        <v>4</v>
      </c>
      <c r="B84" s="44" t="s">
        <v>12</v>
      </c>
      <c r="C84" t="s">
        <v>13</v>
      </c>
      <c r="D84" s="35" t="s">
        <v>14</v>
      </c>
      <c r="E84" s="35" t="s">
        <v>27</v>
      </c>
      <c r="F84" s="37">
        <v>43263</v>
      </c>
      <c r="G84" s="72">
        <f t="shared" si="3"/>
        <v>12</v>
      </c>
      <c r="H84" s="72">
        <f t="shared" si="4"/>
        <v>6</v>
      </c>
      <c r="I84" s="36" t="s">
        <v>519</v>
      </c>
      <c r="J84" s="73">
        <f t="shared" si="5"/>
        <v>2018</v>
      </c>
      <c r="K84" s="36" t="s">
        <v>509</v>
      </c>
      <c r="L84" s="36" t="s">
        <v>509</v>
      </c>
      <c r="M84" s="77">
        <v>1</v>
      </c>
    </row>
    <row r="85" spans="1:13" x14ac:dyDescent="0.35">
      <c r="A85" s="75" t="s">
        <v>4</v>
      </c>
      <c r="B85" s="44" t="s">
        <v>24</v>
      </c>
      <c r="C85" t="s">
        <v>61</v>
      </c>
      <c r="D85" s="35" t="s">
        <v>62</v>
      </c>
      <c r="E85" s="35" t="s">
        <v>15</v>
      </c>
      <c r="F85" s="37">
        <v>43266</v>
      </c>
      <c r="G85" s="72">
        <f t="shared" si="3"/>
        <v>15</v>
      </c>
      <c r="H85" s="72">
        <f t="shared" si="4"/>
        <v>6</v>
      </c>
      <c r="I85" s="36" t="s">
        <v>519</v>
      </c>
      <c r="J85" s="73">
        <f t="shared" si="5"/>
        <v>2018</v>
      </c>
      <c r="K85" s="36" t="s">
        <v>509</v>
      </c>
      <c r="L85" s="36" t="s">
        <v>509</v>
      </c>
      <c r="M85" s="77">
        <v>1</v>
      </c>
    </row>
    <row r="86" spans="1:13" x14ac:dyDescent="0.35">
      <c r="A86" s="75" t="s">
        <v>4</v>
      </c>
      <c r="B86" s="44" t="s">
        <v>19</v>
      </c>
      <c r="C86" t="s">
        <v>100</v>
      </c>
      <c r="D86" s="35" t="s">
        <v>101</v>
      </c>
      <c r="E86" s="35" t="s">
        <v>15</v>
      </c>
      <c r="F86" s="37">
        <v>43266</v>
      </c>
      <c r="G86" s="72">
        <f t="shared" si="3"/>
        <v>15</v>
      </c>
      <c r="H86" s="72">
        <f t="shared" si="4"/>
        <v>6</v>
      </c>
      <c r="I86" s="36" t="s">
        <v>519</v>
      </c>
      <c r="J86" s="73">
        <f t="shared" si="5"/>
        <v>2018</v>
      </c>
      <c r="K86" s="36" t="s">
        <v>509</v>
      </c>
      <c r="L86" s="36" t="s">
        <v>509</v>
      </c>
      <c r="M86" s="77">
        <v>1</v>
      </c>
    </row>
    <row r="87" spans="1:13" x14ac:dyDescent="0.35">
      <c r="A87" s="75" t="s">
        <v>4</v>
      </c>
      <c r="B87" s="44" t="s">
        <v>52</v>
      </c>
      <c r="C87" t="s">
        <v>53</v>
      </c>
      <c r="D87" s="35" t="s">
        <v>54</v>
      </c>
      <c r="E87" s="35" t="s">
        <v>15</v>
      </c>
      <c r="F87" s="37">
        <v>43266</v>
      </c>
      <c r="G87" s="72">
        <f t="shared" si="3"/>
        <v>15</v>
      </c>
      <c r="H87" s="72">
        <f t="shared" si="4"/>
        <v>6</v>
      </c>
      <c r="I87" s="36" t="s">
        <v>519</v>
      </c>
      <c r="J87" s="73">
        <f t="shared" si="5"/>
        <v>2018</v>
      </c>
      <c r="K87" s="36" t="s">
        <v>509</v>
      </c>
      <c r="L87" s="36" t="s">
        <v>509</v>
      </c>
      <c r="M87" s="77">
        <v>1</v>
      </c>
    </row>
    <row r="88" spans="1:13" x14ac:dyDescent="0.35">
      <c r="A88" s="75" t="s">
        <v>4</v>
      </c>
      <c r="B88" s="44" t="s">
        <v>12</v>
      </c>
      <c r="C88" t="s">
        <v>13</v>
      </c>
      <c r="D88" s="35" t="s">
        <v>14</v>
      </c>
      <c r="E88" s="35" t="s">
        <v>574</v>
      </c>
      <c r="F88" s="37">
        <v>43266</v>
      </c>
      <c r="G88" s="72">
        <f t="shared" si="3"/>
        <v>15</v>
      </c>
      <c r="H88" s="72">
        <f t="shared" si="4"/>
        <v>6</v>
      </c>
      <c r="I88" s="36" t="s">
        <v>519</v>
      </c>
      <c r="J88" s="73">
        <f t="shared" si="5"/>
        <v>2018</v>
      </c>
      <c r="K88" s="36" t="s">
        <v>509</v>
      </c>
      <c r="L88" s="36" t="s">
        <v>509</v>
      </c>
      <c r="M88" s="77">
        <v>1</v>
      </c>
    </row>
    <row r="89" spans="1:13" x14ac:dyDescent="0.35">
      <c r="A89" s="75" t="s">
        <v>4</v>
      </c>
      <c r="B89" s="44" t="s">
        <v>12</v>
      </c>
      <c r="C89" t="s">
        <v>13</v>
      </c>
      <c r="D89" s="35" t="s">
        <v>14</v>
      </c>
      <c r="E89" s="35" t="s">
        <v>15</v>
      </c>
      <c r="F89" s="37">
        <v>43270</v>
      </c>
      <c r="G89" s="72">
        <f t="shared" si="3"/>
        <v>19</v>
      </c>
      <c r="H89" s="72">
        <f t="shared" si="4"/>
        <v>6</v>
      </c>
      <c r="I89" s="36" t="s">
        <v>519</v>
      </c>
      <c r="J89" s="73">
        <f t="shared" si="5"/>
        <v>2018</v>
      </c>
      <c r="K89" s="36" t="s">
        <v>509</v>
      </c>
      <c r="L89" s="36" t="s">
        <v>509</v>
      </c>
      <c r="M89" s="77">
        <v>1</v>
      </c>
    </row>
    <row r="90" spans="1:13" x14ac:dyDescent="0.35">
      <c r="A90" s="75" t="s">
        <v>4</v>
      </c>
      <c r="B90" s="44" t="s">
        <v>103</v>
      </c>
      <c r="C90" t="s">
        <v>104</v>
      </c>
      <c r="D90" s="35" t="s">
        <v>105</v>
      </c>
      <c r="E90" s="35" t="s">
        <v>15</v>
      </c>
      <c r="F90" s="37">
        <v>43272</v>
      </c>
      <c r="G90" s="72">
        <f t="shared" si="3"/>
        <v>21</v>
      </c>
      <c r="H90" s="72">
        <f t="shared" si="4"/>
        <v>6</v>
      </c>
      <c r="I90" s="36" t="s">
        <v>519</v>
      </c>
      <c r="J90" s="73">
        <f t="shared" si="5"/>
        <v>2018</v>
      </c>
      <c r="K90" s="36" t="s">
        <v>509</v>
      </c>
      <c r="L90" s="36" t="s">
        <v>509</v>
      </c>
      <c r="M90" s="77">
        <v>1</v>
      </c>
    </row>
    <row r="91" spans="1:13" x14ac:dyDescent="0.35">
      <c r="A91" s="75" t="s">
        <v>4</v>
      </c>
      <c r="B91" s="44" t="s">
        <v>12</v>
      </c>
      <c r="C91" t="s">
        <v>13</v>
      </c>
      <c r="D91" s="35" t="s">
        <v>14</v>
      </c>
      <c r="E91" s="35" t="s">
        <v>66</v>
      </c>
      <c r="F91" s="37">
        <v>43277</v>
      </c>
      <c r="G91" s="72">
        <f t="shared" si="3"/>
        <v>26</v>
      </c>
      <c r="H91" s="72">
        <f t="shared" si="4"/>
        <v>6</v>
      </c>
      <c r="I91" s="36" t="s">
        <v>519</v>
      </c>
      <c r="J91" s="73">
        <f t="shared" si="5"/>
        <v>2018</v>
      </c>
      <c r="K91" s="36" t="s">
        <v>509</v>
      </c>
      <c r="L91" s="36" t="s">
        <v>509</v>
      </c>
      <c r="M91" s="77">
        <v>1</v>
      </c>
    </row>
    <row r="92" spans="1:13" x14ac:dyDescent="0.35">
      <c r="A92" s="75" t="s">
        <v>4</v>
      </c>
      <c r="B92" s="44" t="s">
        <v>46</v>
      </c>
      <c r="C92" t="s">
        <v>106</v>
      </c>
      <c r="D92" s="35" t="s">
        <v>107</v>
      </c>
      <c r="E92" s="35" t="s">
        <v>15</v>
      </c>
      <c r="F92" s="37">
        <v>43278</v>
      </c>
      <c r="G92" s="72">
        <f t="shared" si="3"/>
        <v>27</v>
      </c>
      <c r="H92" s="72">
        <f t="shared" si="4"/>
        <v>6</v>
      </c>
      <c r="I92" s="36" t="s">
        <v>519</v>
      </c>
      <c r="J92" s="73">
        <f t="shared" si="5"/>
        <v>2018</v>
      </c>
      <c r="K92" s="36" t="s">
        <v>509</v>
      </c>
      <c r="L92" s="36" t="s">
        <v>509</v>
      </c>
      <c r="M92" s="77">
        <v>1</v>
      </c>
    </row>
    <row r="93" spans="1:13" x14ac:dyDescent="0.35">
      <c r="A93" s="75" t="s">
        <v>4</v>
      </c>
      <c r="B93" s="44" t="s">
        <v>12</v>
      </c>
      <c r="C93" t="s">
        <v>13</v>
      </c>
      <c r="D93" s="35" t="s">
        <v>14</v>
      </c>
      <c r="E93" s="35" t="s">
        <v>27</v>
      </c>
      <c r="F93" s="37">
        <v>43278</v>
      </c>
      <c r="G93" s="72">
        <f t="shared" si="3"/>
        <v>27</v>
      </c>
      <c r="H93" s="72">
        <f t="shared" si="4"/>
        <v>6</v>
      </c>
      <c r="I93" s="36" t="s">
        <v>519</v>
      </c>
      <c r="J93" s="73">
        <f t="shared" si="5"/>
        <v>2018</v>
      </c>
      <c r="K93" s="36" t="s">
        <v>509</v>
      </c>
      <c r="L93" s="36" t="s">
        <v>509</v>
      </c>
      <c r="M93" s="77">
        <v>1</v>
      </c>
    </row>
    <row r="94" spans="1:13" x14ac:dyDescent="0.35">
      <c r="A94" s="75" t="s">
        <v>4</v>
      </c>
      <c r="B94" s="44" t="s">
        <v>12</v>
      </c>
      <c r="C94" t="s">
        <v>13</v>
      </c>
      <c r="D94" s="35" t="s">
        <v>14</v>
      </c>
      <c r="E94" s="35" t="s">
        <v>15</v>
      </c>
      <c r="F94" s="37">
        <v>43280</v>
      </c>
      <c r="G94" s="72">
        <f t="shared" si="3"/>
        <v>29</v>
      </c>
      <c r="H94" s="72">
        <f t="shared" si="4"/>
        <v>6</v>
      </c>
      <c r="I94" s="36" t="s">
        <v>519</v>
      </c>
      <c r="J94" s="73">
        <f t="shared" si="5"/>
        <v>2018</v>
      </c>
      <c r="K94" s="36" t="s">
        <v>509</v>
      </c>
      <c r="L94" s="36" t="s">
        <v>509</v>
      </c>
      <c r="M94" s="77">
        <v>1</v>
      </c>
    </row>
    <row r="95" spans="1:13" x14ac:dyDescent="0.35">
      <c r="A95" s="75" t="s">
        <v>4</v>
      </c>
      <c r="B95" s="44" t="s">
        <v>28</v>
      </c>
      <c r="C95" t="s">
        <v>108</v>
      </c>
      <c r="D95" s="35" t="s">
        <v>109</v>
      </c>
      <c r="E95" s="35" t="s">
        <v>15</v>
      </c>
      <c r="F95" s="37">
        <v>43284</v>
      </c>
      <c r="G95" s="72">
        <f t="shared" si="3"/>
        <v>3</v>
      </c>
      <c r="H95" s="72">
        <f t="shared" si="4"/>
        <v>7</v>
      </c>
      <c r="I95" s="36" t="s">
        <v>520</v>
      </c>
      <c r="J95" s="73">
        <f t="shared" si="5"/>
        <v>2018</v>
      </c>
      <c r="K95" s="36" t="s">
        <v>509</v>
      </c>
      <c r="L95" s="36" t="s">
        <v>509</v>
      </c>
      <c r="M95" s="77">
        <v>1</v>
      </c>
    </row>
    <row r="96" spans="1:13" x14ac:dyDescent="0.35">
      <c r="A96" s="75" t="s">
        <v>4</v>
      </c>
      <c r="B96" s="44" t="s">
        <v>110</v>
      </c>
      <c r="C96" t="s">
        <v>111</v>
      </c>
      <c r="D96" s="35" t="s">
        <v>112</v>
      </c>
      <c r="E96" s="35" t="s">
        <v>27</v>
      </c>
      <c r="F96" s="37">
        <v>43289</v>
      </c>
      <c r="G96" s="72">
        <f t="shared" si="3"/>
        <v>8</v>
      </c>
      <c r="H96" s="72">
        <f t="shared" si="4"/>
        <v>7</v>
      </c>
      <c r="I96" s="36" t="s">
        <v>520</v>
      </c>
      <c r="J96" s="73">
        <f t="shared" si="5"/>
        <v>2018</v>
      </c>
      <c r="K96" s="36" t="s">
        <v>509</v>
      </c>
      <c r="L96" s="36" t="s">
        <v>509</v>
      </c>
      <c r="M96" s="77">
        <v>1</v>
      </c>
    </row>
    <row r="97" spans="1:13" x14ac:dyDescent="0.35">
      <c r="A97" s="75" t="s">
        <v>4</v>
      </c>
      <c r="B97" s="44" t="s">
        <v>28</v>
      </c>
      <c r="C97" t="s">
        <v>113</v>
      </c>
      <c r="D97" s="35" t="s">
        <v>114</v>
      </c>
      <c r="E97" s="35" t="s">
        <v>27</v>
      </c>
      <c r="F97" s="37">
        <v>43291</v>
      </c>
      <c r="G97" s="72">
        <f t="shared" si="3"/>
        <v>10</v>
      </c>
      <c r="H97" s="72">
        <f t="shared" si="4"/>
        <v>7</v>
      </c>
      <c r="I97" s="36" t="s">
        <v>520</v>
      </c>
      <c r="J97" s="73">
        <f t="shared" si="5"/>
        <v>2018</v>
      </c>
      <c r="K97" s="36" t="s">
        <v>509</v>
      </c>
      <c r="L97" s="36" t="s">
        <v>509</v>
      </c>
      <c r="M97" s="77">
        <v>1</v>
      </c>
    </row>
    <row r="98" spans="1:13" x14ac:dyDescent="0.35">
      <c r="A98" s="75" t="s">
        <v>4</v>
      </c>
      <c r="B98" s="44" t="s">
        <v>19</v>
      </c>
      <c r="C98" t="s">
        <v>115</v>
      </c>
      <c r="D98" s="35" t="s">
        <v>116</v>
      </c>
      <c r="E98" s="35" t="s">
        <v>15</v>
      </c>
      <c r="F98" s="37">
        <v>43294</v>
      </c>
      <c r="G98" s="72">
        <f t="shared" si="3"/>
        <v>13</v>
      </c>
      <c r="H98" s="72">
        <f t="shared" si="4"/>
        <v>7</v>
      </c>
      <c r="I98" s="36" t="s">
        <v>520</v>
      </c>
      <c r="J98" s="73">
        <f t="shared" si="5"/>
        <v>2018</v>
      </c>
      <c r="K98" s="36" t="s">
        <v>509</v>
      </c>
      <c r="L98" s="36" t="s">
        <v>509</v>
      </c>
      <c r="M98" s="77">
        <v>1</v>
      </c>
    </row>
    <row r="99" spans="1:13" x14ac:dyDescent="0.35">
      <c r="A99" s="75" t="s">
        <v>4</v>
      </c>
      <c r="B99" s="44" t="s">
        <v>12</v>
      </c>
      <c r="C99" t="s">
        <v>13</v>
      </c>
      <c r="D99" s="35" t="s">
        <v>14</v>
      </c>
      <c r="E99" s="35" t="s">
        <v>15</v>
      </c>
      <c r="F99" s="37">
        <v>43297</v>
      </c>
      <c r="G99" s="72">
        <f t="shared" si="3"/>
        <v>16</v>
      </c>
      <c r="H99" s="72">
        <f t="shared" si="4"/>
        <v>7</v>
      </c>
      <c r="I99" s="36" t="s">
        <v>520</v>
      </c>
      <c r="J99" s="73">
        <f t="shared" si="5"/>
        <v>2018</v>
      </c>
      <c r="K99" s="36" t="s">
        <v>509</v>
      </c>
      <c r="L99" s="36" t="s">
        <v>509</v>
      </c>
      <c r="M99" s="77">
        <v>1</v>
      </c>
    </row>
    <row r="100" spans="1:13" x14ac:dyDescent="0.35">
      <c r="A100" s="75" t="s">
        <v>4</v>
      </c>
      <c r="B100" s="44" t="s">
        <v>12</v>
      </c>
      <c r="C100" t="s">
        <v>13</v>
      </c>
      <c r="D100" s="35" t="s">
        <v>14</v>
      </c>
      <c r="E100" s="35" t="s">
        <v>66</v>
      </c>
      <c r="F100" s="37">
        <v>43297</v>
      </c>
      <c r="G100" s="72">
        <f t="shared" si="3"/>
        <v>16</v>
      </c>
      <c r="H100" s="72">
        <f t="shared" si="4"/>
        <v>7</v>
      </c>
      <c r="I100" s="36" t="s">
        <v>520</v>
      </c>
      <c r="J100" s="73">
        <f t="shared" si="5"/>
        <v>2018</v>
      </c>
      <c r="K100" s="36" t="s">
        <v>509</v>
      </c>
      <c r="L100" s="36" t="s">
        <v>509</v>
      </c>
      <c r="M100" s="77">
        <v>1</v>
      </c>
    </row>
    <row r="101" spans="1:13" x14ac:dyDescent="0.35">
      <c r="A101" s="75" t="s">
        <v>4</v>
      </c>
      <c r="B101" s="44" t="s">
        <v>28</v>
      </c>
      <c r="C101" t="s">
        <v>117</v>
      </c>
      <c r="D101" s="35" t="s">
        <v>118</v>
      </c>
      <c r="E101" s="35" t="s">
        <v>15</v>
      </c>
      <c r="F101" s="37">
        <v>43299</v>
      </c>
      <c r="G101" s="72">
        <f t="shared" si="3"/>
        <v>18</v>
      </c>
      <c r="H101" s="72">
        <f t="shared" si="4"/>
        <v>7</v>
      </c>
      <c r="I101" s="36" t="s">
        <v>520</v>
      </c>
      <c r="J101" s="73">
        <f t="shared" si="5"/>
        <v>2018</v>
      </c>
      <c r="K101" s="36" t="s">
        <v>509</v>
      </c>
      <c r="L101" s="36" t="s">
        <v>509</v>
      </c>
      <c r="M101" s="77">
        <v>1</v>
      </c>
    </row>
    <row r="102" spans="1:13" x14ac:dyDescent="0.35">
      <c r="A102" s="75" t="s">
        <v>4</v>
      </c>
      <c r="B102" s="44" t="s">
        <v>49</v>
      </c>
      <c r="C102" t="s">
        <v>50</v>
      </c>
      <c r="D102" s="35" t="s">
        <v>51</v>
      </c>
      <c r="E102" s="35" t="s">
        <v>15</v>
      </c>
      <c r="F102" s="37">
        <v>43300</v>
      </c>
      <c r="G102" s="72">
        <f t="shared" si="3"/>
        <v>19</v>
      </c>
      <c r="H102" s="72">
        <f t="shared" si="4"/>
        <v>7</v>
      </c>
      <c r="I102" s="36" t="s">
        <v>520</v>
      </c>
      <c r="J102" s="73">
        <f t="shared" si="5"/>
        <v>2018</v>
      </c>
      <c r="K102" s="36" t="s">
        <v>509</v>
      </c>
      <c r="L102" s="36" t="s">
        <v>509</v>
      </c>
      <c r="M102" s="77">
        <v>1</v>
      </c>
    </row>
    <row r="103" spans="1:13" x14ac:dyDescent="0.35">
      <c r="A103" s="75" t="s">
        <v>4</v>
      </c>
      <c r="B103" s="44" t="s">
        <v>103</v>
      </c>
      <c r="C103" t="s">
        <v>119</v>
      </c>
      <c r="D103" s="35" t="s">
        <v>120</v>
      </c>
      <c r="E103" s="35" t="s">
        <v>18</v>
      </c>
      <c r="F103" s="37">
        <v>43300</v>
      </c>
      <c r="G103" s="72">
        <f t="shared" si="3"/>
        <v>19</v>
      </c>
      <c r="H103" s="72">
        <f t="shared" si="4"/>
        <v>7</v>
      </c>
      <c r="I103" s="36" t="s">
        <v>520</v>
      </c>
      <c r="J103" s="73">
        <f t="shared" si="5"/>
        <v>2018</v>
      </c>
      <c r="K103" s="36" t="s">
        <v>509</v>
      </c>
      <c r="L103" s="36" t="s">
        <v>509</v>
      </c>
      <c r="M103" s="77">
        <v>1</v>
      </c>
    </row>
    <row r="104" spans="1:13" x14ac:dyDescent="0.35">
      <c r="A104" s="75" t="s">
        <v>4</v>
      </c>
      <c r="B104" s="44" t="s">
        <v>12</v>
      </c>
      <c r="C104" t="s">
        <v>13</v>
      </c>
      <c r="D104" s="35" t="s">
        <v>14</v>
      </c>
      <c r="E104" s="35" t="s">
        <v>574</v>
      </c>
      <c r="F104" s="37">
        <v>43301</v>
      </c>
      <c r="G104" s="72">
        <f t="shared" si="3"/>
        <v>20</v>
      </c>
      <c r="H104" s="72">
        <f t="shared" si="4"/>
        <v>7</v>
      </c>
      <c r="I104" s="36" t="s">
        <v>520</v>
      </c>
      <c r="J104" s="73">
        <f t="shared" si="5"/>
        <v>2018</v>
      </c>
      <c r="K104" s="36" t="s">
        <v>509</v>
      </c>
      <c r="L104" s="36" t="s">
        <v>509</v>
      </c>
      <c r="M104" s="77">
        <v>1</v>
      </c>
    </row>
    <row r="105" spans="1:13" x14ac:dyDescent="0.35">
      <c r="A105" s="75" t="s">
        <v>4</v>
      </c>
      <c r="B105" s="44" t="s">
        <v>57</v>
      </c>
      <c r="C105" t="s">
        <v>121</v>
      </c>
      <c r="D105" s="35" t="s">
        <v>122</v>
      </c>
      <c r="E105" s="35" t="s">
        <v>66</v>
      </c>
      <c r="F105" s="37">
        <v>43304</v>
      </c>
      <c r="G105" s="72">
        <f t="shared" si="3"/>
        <v>23</v>
      </c>
      <c r="H105" s="72">
        <f t="shared" si="4"/>
        <v>7</v>
      </c>
      <c r="I105" s="36" t="s">
        <v>520</v>
      </c>
      <c r="J105" s="73">
        <f t="shared" si="5"/>
        <v>2018</v>
      </c>
      <c r="K105" s="36" t="s">
        <v>509</v>
      </c>
      <c r="L105" s="36" t="s">
        <v>509</v>
      </c>
      <c r="M105" s="77">
        <v>1</v>
      </c>
    </row>
    <row r="106" spans="1:13" x14ac:dyDescent="0.35">
      <c r="A106" s="75" t="s">
        <v>4</v>
      </c>
      <c r="B106" s="44" t="s">
        <v>12</v>
      </c>
      <c r="C106" t="s">
        <v>13</v>
      </c>
      <c r="D106" s="35" t="s">
        <v>14</v>
      </c>
      <c r="E106" s="35" t="s">
        <v>15</v>
      </c>
      <c r="F106" s="37">
        <v>43306</v>
      </c>
      <c r="G106" s="72">
        <f t="shared" si="3"/>
        <v>25</v>
      </c>
      <c r="H106" s="72">
        <f t="shared" si="4"/>
        <v>7</v>
      </c>
      <c r="I106" s="36" t="s">
        <v>520</v>
      </c>
      <c r="J106" s="73">
        <f t="shared" si="5"/>
        <v>2018</v>
      </c>
      <c r="K106" s="36" t="s">
        <v>509</v>
      </c>
      <c r="L106" s="36" t="s">
        <v>509</v>
      </c>
      <c r="M106" s="77">
        <v>1</v>
      </c>
    </row>
    <row r="107" spans="1:13" x14ac:dyDescent="0.35">
      <c r="A107" s="75" t="s">
        <v>4</v>
      </c>
      <c r="B107" s="44" t="s">
        <v>28</v>
      </c>
      <c r="C107" t="s">
        <v>123</v>
      </c>
      <c r="D107" s="35" t="s">
        <v>124</v>
      </c>
      <c r="E107" s="35" t="s">
        <v>15</v>
      </c>
      <c r="F107" s="37">
        <v>43308</v>
      </c>
      <c r="G107" s="72">
        <f t="shared" si="3"/>
        <v>27</v>
      </c>
      <c r="H107" s="72">
        <f t="shared" si="4"/>
        <v>7</v>
      </c>
      <c r="I107" s="36" t="s">
        <v>520</v>
      </c>
      <c r="J107" s="73">
        <f t="shared" si="5"/>
        <v>2018</v>
      </c>
      <c r="K107" s="36" t="s">
        <v>509</v>
      </c>
      <c r="L107" s="36" t="s">
        <v>509</v>
      </c>
      <c r="M107" s="77">
        <v>1</v>
      </c>
    </row>
    <row r="108" spans="1:13" x14ac:dyDescent="0.35">
      <c r="A108" s="75" t="s">
        <v>4</v>
      </c>
      <c r="B108" s="44" t="s">
        <v>12</v>
      </c>
      <c r="C108" t="s">
        <v>13</v>
      </c>
      <c r="D108" s="35" t="s">
        <v>14</v>
      </c>
      <c r="E108" s="35" t="s">
        <v>60</v>
      </c>
      <c r="F108" s="37">
        <v>43312</v>
      </c>
      <c r="G108" s="72">
        <f t="shared" si="3"/>
        <v>31</v>
      </c>
      <c r="H108" s="72">
        <f t="shared" si="4"/>
        <v>7</v>
      </c>
      <c r="I108" s="36" t="s">
        <v>520</v>
      </c>
      <c r="J108" s="73">
        <f t="shared" si="5"/>
        <v>2018</v>
      </c>
      <c r="K108" s="36" t="s">
        <v>509</v>
      </c>
      <c r="L108" s="36" t="s">
        <v>509</v>
      </c>
      <c r="M108" s="77">
        <v>1</v>
      </c>
    </row>
    <row r="109" spans="1:13" x14ac:dyDescent="0.35">
      <c r="A109" s="75" t="s">
        <v>4</v>
      </c>
      <c r="B109" s="44" t="s">
        <v>125</v>
      </c>
      <c r="C109" t="s">
        <v>126</v>
      </c>
      <c r="D109" s="35" t="s">
        <v>127</v>
      </c>
      <c r="E109" s="35" t="s">
        <v>15</v>
      </c>
      <c r="F109" s="37">
        <v>43312</v>
      </c>
      <c r="G109" s="72">
        <f t="shared" si="3"/>
        <v>31</v>
      </c>
      <c r="H109" s="72">
        <f t="shared" si="4"/>
        <v>7</v>
      </c>
      <c r="I109" s="36" t="s">
        <v>520</v>
      </c>
      <c r="J109" s="73">
        <f t="shared" si="5"/>
        <v>2018</v>
      </c>
      <c r="K109" s="36" t="s">
        <v>509</v>
      </c>
      <c r="L109" s="36" t="s">
        <v>509</v>
      </c>
      <c r="M109" s="77">
        <v>1</v>
      </c>
    </row>
    <row r="110" spans="1:13" x14ac:dyDescent="0.35">
      <c r="A110" s="75" t="s">
        <v>4</v>
      </c>
      <c r="B110" s="44" t="s">
        <v>28</v>
      </c>
      <c r="C110" t="s">
        <v>29</v>
      </c>
      <c r="D110" s="35" t="s">
        <v>30</v>
      </c>
      <c r="E110" s="35" t="s">
        <v>15</v>
      </c>
      <c r="F110" s="37">
        <v>43314</v>
      </c>
      <c r="G110" s="72">
        <f t="shared" si="3"/>
        <v>2</v>
      </c>
      <c r="H110" s="72">
        <f t="shared" si="4"/>
        <v>8</v>
      </c>
      <c r="I110" s="36" t="s">
        <v>521</v>
      </c>
      <c r="J110" s="73">
        <f t="shared" si="5"/>
        <v>2018</v>
      </c>
      <c r="K110" s="36" t="s">
        <v>509</v>
      </c>
      <c r="L110" s="36" t="s">
        <v>509</v>
      </c>
      <c r="M110" s="77">
        <v>1</v>
      </c>
    </row>
    <row r="111" spans="1:13" x14ac:dyDescent="0.35">
      <c r="A111" s="75" t="s">
        <v>4</v>
      </c>
      <c r="B111" s="44" t="s">
        <v>24</v>
      </c>
      <c r="C111" t="s">
        <v>61</v>
      </c>
      <c r="D111" s="35" t="s">
        <v>62</v>
      </c>
      <c r="E111" s="35" t="s">
        <v>15</v>
      </c>
      <c r="F111" s="37">
        <v>43315</v>
      </c>
      <c r="G111" s="72">
        <f t="shared" si="3"/>
        <v>3</v>
      </c>
      <c r="H111" s="72">
        <f t="shared" si="4"/>
        <v>8</v>
      </c>
      <c r="I111" s="36" t="s">
        <v>521</v>
      </c>
      <c r="J111" s="73">
        <f t="shared" si="5"/>
        <v>2018</v>
      </c>
      <c r="K111" s="36" t="s">
        <v>509</v>
      </c>
      <c r="L111" s="36" t="s">
        <v>509</v>
      </c>
      <c r="M111" s="77">
        <v>1</v>
      </c>
    </row>
    <row r="112" spans="1:13" x14ac:dyDescent="0.35">
      <c r="A112" s="75" t="s">
        <v>4</v>
      </c>
      <c r="B112" s="44" t="s">
        <v>28</v>
      </c>
      <c r="C112" t="s">
        <v>29</v>
      </c>
      <c r="D112" s="35" t="s">
        <v>30</v>
      </c>
      <c r="E112" s="35" t="s">
        <v>60</v>
      </c>
      <c r="F112" s="37">
        <v>43320</v>
      </c>
      <c r="G112" s="72">
        <f t="shared" si="3"/>
        <v>8</v>
      </c>
      <c r="H112" s="72">
        <f t="shared" si="4"/>
        <v>8</v>
      </c>
      <c r="I112" s="36" t="s">
        <v>521</v>
      </c>
      <c r="J112" s="73">
        <f t="shared" si="5"/>
        <v>2018</v>
      </c>
      <c r="K112" s="36" t="s">
        <v>509</v>
      </c>
      <c r="L112" s="36" t="s">
        <v>509</v>
      </c>
      <c r="M112" s="77">
        <v>1</v>
      </c>
    </row>
    <row r="113" spans="1:13" x14ac:dyDescent="0.35">
      <c r="A113" s="75" t="s">
        <v>4</v>
      </c>
      <c r="B113" s="44" t="s">
        <v>24</v>
      </c>
      <c r="C113" t="s">
        <v>128</v>
      </c>
      <c r="D113" s="35" t="s">
        <v>129</v>
      </c>
      <c r="E113" s="35" t="s">
        <v>15</v>
      </c>
      <c r="F113" s="37">
        <v>43322</v>
      </c>
      <c r="G113" s="72">
        <f t="shared" si="3"/>
        <v>10</v>
      </c>
      <c r="H113" s="72">
        <f t="shared" si="4"/>
        <v>8</v>
      </c>
      <c r="I113" s="36" t="s">
        <v>521</v>
      </c>
      <c r="J113" s="73">
        <f t="shared" si="5"/>
        <v>2018</v>
      </c>
      <c r="K113" s="36" t="s">
        <v>509</v>
      </c>
      <c r="L113" s="36" t="s">
        <v>509</v>
      </c>
      <c r="M113" s="77">
        <v>1</v>
      </c>
    </row>
    <row r="114" spans="1:13" x14ac:dyDescent="0.35">
      <c r="A114" s="75" t="s">
        <v>4</v>
      </c>
      <c r="B114" s="44" t="s">
        <v>28</v>
      </c>
      <c r="C114" t="s">
        <v>29</v>
      </c>
      <c r="D114" s="35" t="s">
        <v>30</v>
      </c>
      <c r="E114" s="35" t="s">
        <v>15</v>
      </c>
      <c r="F114" s="37">
        <v>43326</v>
      </c>
      <c r="G114" s="72">
        <f t="shared" si="3"/>
        <v>14</v>
      </c>
      <c r="H114" s="72">
        <f t="shared" si="4"/>
        <v>8</v>
      </c>
      <c r="I114" s="36" t="s">
        <v>521</v>
      </c>
      <c r="J114" s="73">
        <f t="shared" si="5"/>
        <v>2018</v>
      </c>
      <c r="K114" s="36" t="s">
        <v>509</v>
      </c>
      <c r="L114" s="36" t="s">
        <v>509</v>
      </c>
      <c r="M114" s="77">
        <v>1</v>
      </c>
    </row>
    <row r="115" spans="1:13" x14ac:dyDescent="0.35">
      <c r="A115" s="75" t="s">
        <v>4</v>
      </c>
      <c r="B115" s="44" t="s">
        <v>24</v>
      </c>
      <c r="C115" t="s">
        <v>61</v>
      </c>
      <c r="D115" s="35" t="s">
        <v>62</v>
      </c>
      <c r="E115" s="35" t="s">
        <v>15</v>
      </c>
      <c r="F115" s="37">
        <v>43328</v>
      </c>
      <c r="G115" s="72">
        <f t="shared" si="3"/>
        <v>16</v>
      </c>
      <c r="H115" s="72">
        <f t="shared" si="4"/>
        <v>8</v>
      </c>
      <c r="I115" s="36" t="s">
        <v>521</v>
      </c>
      <c r="J115" s="73">
        <f t="shared" si="5"/>
        <v>2018</v>
      </c>
      <c r="K115" s="36" t="s">
        <v>509</v>
      </c>
      <c r="L115" s="36" t="s">
        <v>509</v>
      </c>
      <c r="M115" s="77">
        <v>1</v>
      </c>
    </row>
    <row r="116" spans="1:13" x14ac:dyDescent="0.35">
      <c r="A116" s="75" t="s">
        <v>4</v>
      </c>
      <c r="B116" s="44" t="s">
        <v>57</v>
      </c>
      <c r="C116" t="s">
        <v>130</v>
      </c>
      <c r="D116" s="35" t="s">
        <v>131</v>
      </c>
      <c r="E116" s="35" t="s">
        <v>15</v>
      </c>
      <c r="F116" s="37">
        <v>43328</v>
      </c>
      <c r="G116" s="72">
        <f t="shared" si="3"/>
        <v>16</v>
      </c>
      <c r="H116" s="72">
        <f t="shared" si="4"/>
        <v>8</v>
      </c>
      <c r="I116" s="36" t="s">
        <v>521</v>
      </c>
      <c r="J116" s="73">
        <f t="shared" si="5"/>
        <v>2018</v>
      </c>
      <c r="K116" s="36" t="s">
        <v>509</v>
      </c>
      <c r="L116" s="36" t="s">
        <v>509</v>
      </c>
      <c r="M116" s="77">
        <v>1</v>
      </c>
    </row>
    <row r="117" spans="1:13" x14ac:dyDescent="0.35">
      <c r="A117" s="75" t="s">
        <v>4</v>
      </c>
      <c r="B117" s="44" t="s">
        <v>12</v>
      </c>
      <c r="C117" t="s">
        <v>13</v>
      </c>
      <c r="D117" s="35" t="s">
        <v>14</v>
      </c>
      <c r="E117" s="35" t="s">
        <v>66</v>
      </c>
      <c r="F117" s="37">
        <v>43334</v>
      </c>
      <c r="G117" s="72">
        <f t="shared" si="3"/>
        <v>22</v>
      </c>
      <c r="H117" s="72">
        <f t="shared" si="4"/>
        <v>8</v>
      </c>
      <c r="I117" s="36" t="s">
        <v>521</v>
      </c>
      <c r="J117" s="73">
        <f t="shared" si="5"/>
        <v>2018</v>
      </c>
      <c r="K117" s="36" t="s">
        <v>509</v>
      </c>
      <c r="L117" s="36" t="s">
        <v>509</v>
      </c>
      <c r="M117" s="77">
        <v>1</v>
      </c>
    </row>
    <row r="118" spans="1:13" x14ac:dyDescent="0.35">
      <c r="A118" s="75" t="s">
        <v>4</v>
      </c>
      <c r="B118" s="44" t="s">
        <v>24</v>
      </c>
      <c r="C118" t="s">
        <v>61</v>
      </c>
      <c r="D118" s="35" t="s">
        <v>62</v>
      </c>
      <c r="E118" s="35" t="s">
        <v>15</v>
      </c>
      <c r="F118" s="37">
        <v>43341</v>
      </c>
      <c r="G118" s="72">
        <f t="shared" si="3"/>
        <v>29</v>
      </c>
      <c r="H118" s="72">
        <f t="shared" si="4"/>
        <v>8</v>
      </c>
      <c r="I118" s="36" t="s">
        <v>521</v>
      </c>
      <c r="J118" s="73">
        <f t="shared" si="5"/>
        <v>2018</v>
      </c>
      <c r="K118" s="36" t="s">
        <v>509</v>
      </c>
      <c r="L118" s="36" t="s">
        <v>509</v>
      </c>
      <c r="M118" s="77">
        <v>1</v>
      </c>
    </row>
    <row r="119" spans="1:13" x14ac:dyDescent="0.35">
      <c r="A119" s="75" t="s">
        <v>4</v>
      </c>
      <c r="B119" s="44" t="s">
        <v>28</v>
      </c>
      <c r="C119" t="s">
        <v>29</v>
      </c>
      <c r="D119" s="35" t="s">
        <v>30</v>
      </c>
      <c r="E119" s="35" t="s">
        <v>15</v>
      </c>
      <c r="F119" s="37">
        <v>43342</v>
      </c>
      <c r="G119" s="72">
        <f t="shared" si="3"/>
        <v>30</v>
      </c>
      <c r="H119" s="72">
        <f t="shared" si="4"/>
        <v>8</v>
      </c>
      <c r="I119" s="36" t="s">
        <v>521</v>
      </c>
      <c r="J119" s="73">
        <f t="shared" si="5"/>
        <v>2018</v>
      </c>
      <c r="K119" s="36" t="s">
        <v>509</v>
      </c>
      <c r="L119" s="36" t="s">
        <v>509</v>
      </c>
      <c r="M119" s="77">
        <v>1</v>
      </c>
    </row>
    <row r="120" spans="1:13" x14ac:dyDescent="0.35">
      <c r="A120" s="75" t="s">
        <v>4</v>
      </c>
      <c r="B120" s="44" t="s">
        <v>132</v>
      </c>
      <c r="C120" t="s">
        <v>133</v>
      </c>
      <c r="D120" s="35" t="s">
        <v>134</v>
      </c>
      <c r="E120" s="35" t="s">
        <v>27</v>
      </c>
      <c r="F120" s="37">
        <v>43344</v>
      </c>
      <c r="G120" s="72">
        <f t="shared" si="3"/>
        <v>1</v>
      </c>
      <c r="H120" s="72">
        <f t="shared" si="4"/>
        <v>9</v>
      </c>
      <c r="I120" s="36" t="s">
        <v>522</v>
      </c>
      <c r="J120" s="73">
        <f t="shared" si="5"/>
        <v>2018</v>
      </c>
      <c r="K120" s="36" t="s">
        <v>509</v>
      </c>
      <c r="L120" s="36" t="s">
        <v>509</v>
      </c>
      <c r="M120" s="77">
        <v>1</v>
      </c>
    </row>
    <row r="121" spans="1:13" x14ac:dyDescent="0.35">
      <c r="A121" s="75" t="s">
        <v>4</v>
      </c>
      <c r="B121" s="44" t="s">
        <v>43</v>
      </c>
      <c r="C121" t="s">
        <v>44</v>
      </c>
      <c r="D121" s="35" t="s">
        <v>45</v>
      </c>
      <c r="E121" s="35" t="s">
        <v>66</v>
      </c>
      <c r="F121" s="37">
        <v>43346</v>
      </c>
      <c r="G121" s="72">
        <f t="shared" si="3"/>
        <v>3</v>
      </c>
      <c r="H121" s="72">
        <f t="shared" si="4"/>
        <v>9</v>
      </c>
      <c r="I121" s="36" t="s">
        <v>522</v>
      </c>
      <c r="J121" s="73">
        <f t="shared" si="5"/>
        <v>2018</v>
      </c>
      <c r="K121" s="36" t="s">
        <v>509</v>
      </c>
      <c r="L121" s="36" t="s">
        <v>509</v>
      </c>
      <c r="M121" s="77">
        <v>1</v>
      </c>
    </row>
    <row r="122" spans="1:13" x14ac:dyDescent="0.35">
      <c r="A122" s="75" t="s">
        <v>4</v>
      </c>
      <c r="B122" s="44" t="s">
        <v>31</v>
      </c>
      <c r="C122" t="s">
        <v>135</v>
      </c>
      <c r="D122" s="35" t="s">
        <v>136</v>
      </c>
      <c r="E122" s="35" t="s">
        <v>15</v>
      </c>
      <c r="F122" s="37">
        <v>43349</v>
      </c>
      <c r="G122" s="72">
        <f t="shared" si="3"/>
        <v>6</v>
      </c>
      <c r="H122" s="72">
        <f t="shared" si="4"/>
        <v>9</v>
      </c>
      <c r="I122" s="36" t="s">
        <v>522</v>
      </c>
      <c r="J122" s="73">
        <f t="shared" si="5"/>
        <v>2018</v>
      </c>
      <c r="K122" s="36" t="s">
        <v>509</v>
      </c>
      <c r="L122" s="36" t="s">
        <v>509</v>
      </c>
      <c r="M122" s="77">
        <v>1</v>
      </c>
    </row>
    <row r="123" spans="1:13" x14ac:dyDescent="0.35">
      <c r="A123" s="75" t="s">
        <v>4</v>
      </c>
      <c r="B123" s="44" t="s">
        <v>12</v>
      </c>
      <c r="C123" t="s">
        <v>13</v>
      </c>
      <c r="D123" s="35" t="s">
        <v>14</v>
      </c>
      <c r="E123" s="35" t="s">
        <v>66</v>
      </c>
      <c r="F123" s="37">
        <v>43353</v>
      </c>
      <c r="G123" s="72">
        <f t="shared" si="3"/>
        <v>10</v>
      </c>
      <c r="H123" s="72">
        <f t="shared" si="4"/>
        <v>9</v>
      </c>
      <c r="I123" s="36" t="s">
        <v>522</v>
      </c>
      <c r="J123" s="73">
        <f t="shared" si="5"/>
        <v>2018</v>
      </c>
      <c r="K123" s="36" t="s">
        <v>509</v>
      </c>
      <c r="L123" s="36" t="s">
        <v>509</v>
      </c>
      <c r="M123" s="77">
        <v>1</v>
      </c>
    </row>
    <row r="124" spans="1:13" x14ac:dyDescent="0.35">
      <c r="A124" s="75" t="s">
        <v>4</v>
      </c>
      <c r="B124" s="44" t="s">
        <v>12</v>
      </c>
      <c r="C124" t="s">
        <v>13</v>
      </c>
      <c r="D124" s="35" t="s">
        <v>14</v>
      </c>
      <c r="E124" s="35" t="s">
        <v>574</v>
      </c>
      <c r="F124" s="37">
        <v>43354</v>
      </c>
      <c r="G124" s="72">
        <f t="shared" si="3"/>
        <v>11</v>
      </c>
      <c r="H124" s="72">
        <f t="shared" si="4"/>
        <v>9</v>
      </c>
      <c r="I124" s="36" t="s">
        <v>522</v>
      </c>
      <c r="J124" s="73">
        <f t="shared" si="5"/>
        <v>2018</v>
      </c>
      <c r="K124" s="36" t="s">
        <v>509</v>
      </c>
      <c r="L124" s="36" t="s">
        <v>509</v>
      </c>
      <c r="M124" s="77">
        <v>1</v>
      </c>
    </row>
    <row r="125" spans="1:13" x14ac:dyDescent="0.35">
      <c r="A125" s="75" t="s">
        <v>4</v>
      </c>
      <c r="B125" s="44" t="s">
        <v>24</v>
      </c>
      <c r="C125" t="s">
        <v>128</v>
      </c>
      <c r="D125" s="35" t="s">
        <v>129</v>
      </c>
      <c r="E125" s="35" t="s">
        <v>15</v>
      </c>
      <c r="F125" s="37">
        <v>43356</v>
      </c>
      <c r="G125" s="72">
        <f t="shared" si="3"/>
        <v>13</v>
      </c>
      <c r="H125" s="72">
        <f t="shared" si="4"/>
        <v>9</v>
      </c>
      <c r="I125" s="36" t="s">
        <v>522</v>
      </c>
      <c r="J125" s="73">
        <f t="shared" si="5"/>
        <v>2018</v>
      </c>
      <c r="K125" s="36" t="s">
        <v>509</v>
      </c>
      <c r="L125" s="36" t="s">
        <v>509</v>
      </c>
      <c r="M125" s="77">
        <v>1</v>
      </c>
    </row>
    <row r="126" spans="1:13" x14ac:dyDescent="0.35">
      <c r="A126" s="75" t="s">
        <v>4</v>
      </c>
      <c r="B126" s="44" t="s">
        <v>19</v>
      </c>
      <c r="C126" t="s">
        <v>100</v>
      </c>
      <c r="D126" s="35" t="s">
        <v>101</v>
      </c>
      <c r="E126" s="35" t="s">
        <v>15</v>
      </c>
      <c r="F126" s="37">
        <v>43357</v>
      </c>
      <c r="G126" s="72">
        <f t="shared" si="3"/>
        <v>14</v>
      </c>
      <c r="H126" s="72">
        <f t="shared" si="4"/>
        <v>9</v>
      </c>
      <c r="I126" s="36" t="s">
        <v>522</v>
      </c>
      <c r="J126" s="73">
        <f t="shared" si="5"/>
        <v>2018</v>
      </c>
      <c r="K126" s="36" t="s">
        <v>509</v>
      </c>
      <c r="L126" s="36" t="s">
        <v>509</v>
      </c>
      <c r="M126" s="77">
        <v>1</v>
      </c>
    </row>
    <row r="127" spans="1:13" x14ac:dyDescent="0.35">
      <c r="A127" s="75" t="s">
        <v>4</v>
      </c>
      <c r="B127" s="44" t="s">
        <v>12</v>
      </c>
      <c r="C127" t="s">
        <v>13</v>
      </c>
      <c r="D127" s="35" t="s">
        <v>14</v>
      </c>
      <c r="E127" s="35" t="s">
        <v>79</v>
      </c>
      <c r="F127" s="37">
        <v>43358</v>
      </c>
      <c r="G127" s="72">
        <f t="shared" si="3"/>
        <v>15</v>
      </c>
      <c r="H127" s="72">
        <f t="shared" si="4"/>
        <v>9</v>
      </c>
      <c r="I127" s="36" t="s">
        <v>522</v>
      </c>
      <c r="J127" s="73">
        <f t="shared" si="5"/>
        <v>2018</v>
      </c>
      <c r="K127" s="36" t="s">
        <v>509</v>
      </c>
      <c r="L127" s="36" t="s">
        <v>509</v>
      </c>
      <c r="M127" s="77">
        <v>1</v>
      </c>
    </row>
    <row r="128" spans="1:13" x14ac:dyDescent="0.35">
      <c r="A128" s="75" t="s">
        <v>4</v>
      </c>
      <c r="B128" s="44" t="s">
        <v>28</v>
      </c>
      <c r="C128" t="s">
        <v>29</v>
      </c>
      <c r="D128" s="35" t="s">
        <v>30</v>
      </c>
      <c r="E128" s="35" t="s">
        <v>15</v>
      </c>
      <c r="F128" s="37">
        <v>43370</v>
      </c>
      <c r="G128" s="72">
        <f t="shared" si="3"/>
        <v>27</v>
      </c>
      <c r="H128" s="72">
        <f t="shared" si="4"/>
        <v>9</v>
      </c>
      <c r="I128" s="36" t="s">
        <v>522</v>
      </c>
      <c r="J128" s="73">
        <f t="shared" si="5"/>
        <v>2018</v>
      </c>
      <c r="K128" s="36" t="s">
        <v>509</v>
      </c>
      <c r="L128" s="36" t="s">
        <v>509</v>
      </c>
      <c r="M128" s="77">
        <v>1</v>
      </c>
    </row>
    <row r="129" spans="1:13" x14ac:dyDescent="0.35">
      <c r="A129" s="75" t="s">
        <v>4</v>
      </c>
      <c r="B129" s="44" t="s">
        <v>12</v>
      </c>
      <c r="C129" t="s">
        <v>13</v>
      </c>
      <c r="D129" s="35" t="s">
        <v>14</v>
      </c>
      <c r="E129" s="35" t="s">
        <v>60</v>
      </c>
      <c r="F129" s="37">
        <v>43371</v>
      </c>
      <c r="G129" s="72">
        <f t="shared" si="3"/>
        <v>28</v>
      </c>
      <c r="H129" s="72">
        <f t="shared" si="4"/>
        <v>9</v>
      </c>
      <c r="I129" s="36" t="s">
        <v>522</v>
      </c>
      <c r="J129" s="73">
        <f t="shared" si="5"/>
        <v>2018</v>
      </c>
      <c r="K129" s="36" t="s">
        <v>509</v>
      </c>
      <c r="L129" s="36" t="s">
        <v>509</v>
      </c>
      <c r="M129" s="77">
        <v>1</v>
      </c>
    </row>
    <row r="130" spans="1:13" x14ac:dyDescent="0.35">
      <c r="A130" s="75" t="s">
        <v>4</v>
      </c>
      <c r="B130" s="44" t="s">
        <v>137</v>
      </c>
      <c r="C130" t="s">
        <v>138</v>
      </c>
      <c r="D130" s="35" t="s">
        <v>139</v>
      </c>
      <c r="E130" s="35" t="s">
        <v>27</v>
      </c>
      <c r="F130" s="37">
        <v>43371</v>
      </c>
      <c r="G130" s="72">
        <f t="shared" si="3"/>
        <v>28</v>
      </c>
      <c r="H130" s="72">
        <f t="shared" si="4"/>
        <v>9</v>
      </c>
      <c r="I130" s="36" t="s">
        <v>522</v>
      </c>
      <c r="J130" s="73">
        <f t="shared" si="5"/>
        <v>2018</v>
      </c>
      <c r="K130" s="36" t="s">
        <v>509</v>
      </c>
      <c r="L130" s="36" t="s">
        <v>509</v>
      </c>
      <c r="M130" s="77">
        <v>1</v>
      </c>
    </row>
    <row r="131" spans="1:13" x14ac:dyDescent="0.35">
      <c r="A131" s="75" t="s">
        <v>4</v>
      </c>
      <c r="B131" s="44" t="s">
        <v>43</v>
      </c>
      <c r="C131" t="s">
        <v>140</v>
      </c>
      <c r="D131" s="35" t="s">
        <v>141</v>
      </c>
      <c r="E131" s="35" t="s">
        <v>66</v>
      </c>
      <c r="F131" s="37">
        <v>43371</v>
      </c>
      <c r="G131" s="72">
        <f t="shared" ref="G131:G194" si="6">DAY(F131)</f>
        <v>28</v>
      </c>
      <c r="H131" s="72">
        <f t="shared" ref="H131:H194" si="7">MONTH(F131)</f>
        <v>9</v>
      </c>
      <c r="I131" s="36" t="s">
        <v>522</v>
      </c>
      <c r="J131" s="73">
        <f t="shared" ref="J131:J194" si="8">YEAR(F131)</f>
        <v>2018</v>
      </c>
      <c r="K131" s="36" t="s">
        <v>509</v>
      </c>
      <c r="L131" s="36" t="s">
        <v>509</v>
      </c>
      <c r="M131" s="77">
        <v>1</v>
      </c>
    </row>
    <row r="132" spans="1:13" x14ac:dyDescent="0.35">
      <c r="A132" s="75" t="s">
        <v>4</v>
      </c>
      <c r="B132" s="44" t="s">
        <v>43</v>
      </c>
      <c r="C132" t="s">
        <v>142</v>
      </c>
      <c r="D132" s="35" t="s">
        <v>143</v>
      </c>
      <c r="E132" s="35" t="s">
        <v>66</v>
      </c>
      <c r="F132" s="37">
        <v>43371</v>
      </c>
      <c r="G132" s="72">
        <f t="shared" si="6"/>
        <v>28</v>
      </c>
      <c r="H132" s="72">
        <f t="shared" si="7"/>
        <v>9</v>
      </c>
      <c r="I132" s="36" t="s">
        <v>522</v>
      </c>
      <c r="J132" s="73">
        <f t="shared" si="8"/>
        <v>2018</v>
      </c>
      <c r="K132" s="36" t="s">
        <v>509</v>
      </c>
      <c r="L132" s="36" t="s">
        <v>509</v>
      </c>
      <c r="M132" s="77">
        <v>1</v>
      </c>
    </row>
    <row r="133" spans="1:13" x14ac:dyDescent="0.35">
      <c r="A133" s="75" t="s">
        <v>4</v>
      </c>
      <c r="B133" s="44" t="s">
        <v>49</v>
      </c>
      <c r="C133" t="s">
        <v>50</v>
      </c>
      <c r="D133" s="35" t="s">
        <v>51</v>
      </c>
      <c r="E133" s="35" t="s">
        <v>15</v>
      </c>
      <c r="F133" s="37">
        <v>43376</v>
      </c>
      <c r="G133" s="72">
        <f t="shared" si="6"/>
        <v>3</v>
      </c>
      <c r="H133" s="72">
        <f t="shared" si="7"/>
        <v>10</v>
      </c>
      <c r="I133" s="36" t="s">
        <v>523</v>
      </c>
      <c r="J133" s="73">
        <f t="shared" si="8"/>
        <v>2018</v>
      </c>
      <c r="K133" s="36" t="s">
        <v>509</v>
      </c>
      <c r="L133" s="36" t="s">
        <v>509</v>
      </c>
      <c r="M133" s="77">
        <v>1</v>
      </c>
    </row>
    <row r="134" spans="1:13" x14ac:dyDescent="0.35">
      <c r="A134" s="75" t="s">
        <v>4</v>
      </c>
      <c r="B134" s="44" t="s">
        <v>52</v>
      </c>
      <c r="C134" t="s">
        <v>53</v>
      </c>
      <c r="D134" s="35" t="s">
        <v>54</v>
      </c>
      <c r="E134" s="35" t="s">
        <v>15</v>
      </c>
      <c r="F134" s="37">
        <v>43376</v>
      </c>
      <c r="G134" s="72">
        <f t="shared" si="6"/>
        <v>3</v>
      </c>
      <c r="H134" s="72">
        <f t="shared" si="7"/>
        <v>10</v>
      </c>
      <c r="I134" s="36" t="s">
        <v>523</v>
      </c>
      <c r="J134" s="73">
        <f t="shared" si="8"/>
        <v>2018</v>
      </c>
      <c r="K134" s="36" t="s">
        <v>509</v>
      </c>
      <c r="L134" s="36" t="s">
        <v>509</v>
      </c>
      <c r="M134" s="77">
        <v>1</v>
      </c>
    </row>
    <row r="135" spans="1:13" x14ac:dyDescent="0.35">
      <c r="A135" s="75" t="s">
        <v>4</v>
      </c>
      <c r="B135" s="44" t="s">
        <v>12</v>
      </c>
      <c r="C135" t="s">
        <v>13</v>
      </c>
      <c r="D135" s="35" t="s">
        <v>14</v>
      </c>
      <c r="E135" s="35" t="s">
        <v>66</v>
      </c>
      <c r="F135" s="37">
        <v>43376</v>
      </c>
      <c r="G135" s="72">
        <f t="shared" si="6"/>
        <v>3</v>
      </c>
      <c r="H135" s="72">
        <f t="shared" si="7"/>
        <v>10</v>
      </c>
      <c r="I135" s="36" t="s">
        <v>523</v>
      </c>
      <c r="J135" s="73">
        <f t="shared" si="8"/>
        <v>2018</v>
      </c>
      <c r="K135" s="36" t="s">
        <v>509</v>
      </c>
      <c r="L135" s="36" t="s">
        <v>509</v>
      </c>
      <c r="M135" s="77">
        <v>1</v>
      </c>
    </row>
    <row r="136" spans="1:13" x14ac:dyDescent="0.35">
      <c r="A136" s="75" t="s">
        <v>4</v>
      </c>
      <c r="B136" s="44" t="s">
        <v>28</v>
      </c>
      <c r="C136" t="s">
        <v>29</v>
      </c>
      <c r="D136" s="35" t="s">
        <v>30</v>
      </c>
      <c r="E136" s="35" t="s">
        <v>66</v>
      </c>
      <c r="F136" s="37">
        <v>43377</v>
      </c>
      <c r="G136" s="72">
        <f t="shared" si="6"/>
        <v>4</v>
      </c>
      <c r="H136" s="72">
        <f t="shared" si="7"/>
        <v>10</v>
      </c>
      <c r="I136" s="36" t="s">
        <v>523</v>
      </c>
      <c r="J136" s="73">
        <f t="shared" si="8"/>
        <v>2018</v>
      </c>
      <c r="K136" s="36" t="s">
        <v>509</v>
      </c>
      <c r="L136" s="36" t="s">
        <v>509</v>
      </c>
      <c r="M136" s="77">
        <v>1</v>
      </c>
    </row>
    <row r="137" spans="1:13" x14ac:dyDescent="0.35">
      <c r="A137" s="75" t="s">
        <v>4</v>
      </c>
      <c r="B137" s="44" t="s">
        <v>97</v>
      </c>
      <c r="C137" t="s">
        <v>144</v>
      </c>
      <c r="D137" s="35" t="s">
        <v>145</v>
      </c>
      <c r="E137" s="35" t="s">
        <v>15</v>
      </c>
      <c r="F137" s="37">
        <v>43378</v>
      </c>
      <c r="G137" s="72">
        <f t="shared" si="6"/>
        <v>5</v>
      </c>
      <c r="H137" s="72">
        <f t="shared" si="7"/>
        <v>10</v>
      </c>
      <c r="I137" s="36" t="s">
        <v>523</v>
      </c>
      <c r="J137" s="73">
        <f t="shared" si="8"/>
        <v>2018</v>
      </c>
      <c r="K137" s="36" t="s">
        <v>509</v>
      </c>
      <c r="L137" s="36" t="s">
        <v>509</v>
      </c>
      <c r="M137" s="77">
        <v>1</v>
      </c>
    </row>
    <row r="138" spans="1:13" x14ac:dyDescent="0.35">
      <c r="A138" s="75" t="s">
        <v>4</v>
      </c>
      <c r="B138" s="44" t="s">
        <v>19</v>
      </c>
      <c r="C138" t="s">
        <v>55</v>
      </c>
      <c r="D138" s="35" t="s">
        <v>56</v>
      </c>
      <c r="E138" s="35" t="s">
        <v>66</v>
      </c>
      <c r="F138" s="37">
        <v>43378</v>
      </c>
      <c r="G138" s="72">
        <f t="shared" si="6"/>
        <v>5</v>
      </c>
      <c r="H138" s="72">
        <f t="shared" si="7"/>
        <v>10</v>
      </c>
      <c r="I138" s="36" t="s">
        <v>523</v>
      </c>
      <c r="J138" s="73">
        <f t="shared" si="8"/>
        <v>2018</v>
      </c>
      <c r="K138" s="36" t="s">
        <v>509</v>
      </c>
      <c r="L138" s="36" t="s">
        <v>509</v>
      </c>
      <c r="M138" s="77">
        <v>1</v>
      </c>
    </row>
    <row r="139" spans="1:13" x14ac:dyDescent="0.35">
      <c r="A139" s="75" t="s">
        <v>4</v>
      </c>
      <c r="B139" s="44" t="s">
        <v>12</v>
      </c>
      <c r="C139" t="s">
        <v>13</v>
      </c>
      <c r="D139" s="35" t="s">
        <v>14</v>
      </c>
      <c r="E139" s="35" t="s">
        <v>15</v>
      </c>
      <c r="F139" s="37">
        <v>43379</v>
      </c>
      <c r="G139" s="72">
        <f t="shared" si="6"/>
        <v>6</v>
      </c>
      <c r="H139" s="72">
        <f t="shared" si="7"/>
        <v>10</v>
      </c>
      <c r="I139" s="36" t="s">
        <v>523</v>
      </c>
      <c r="J139" s="73">
        <f t="shared" si="8"/>
        <v>2018</v>
      </c>
      <c r="K139" s="36" t="s">
        <v>509</v>
      </c>
      <c r="L139" s="36" t="s">
        <v>509</v>
      </c>
      <c r="M139" s="77">
        <v>1</v>
      </c>
    </row>
    <row r="140" spans="1:13" x14ac:dyDescent="0.35">
      <c r="A140" s="75" t="s">
        <v>4</v>
      </c>
      <c r="B140" s="44" t="s">
        <v>19</v>
      </c>
      <c r="C140" t="s">
        <v>146</v>
      </c>
      <c r="D140" s="35" t="s">
        <v>147</v>
      </c>
      <c r="E140" s="35" t="s">
        <v>66</v>
      </c>
      <c r="F140" s="37">
        <v>43381</v>
      </c>
      <c r="G140" s="72">
        <f t="shared" si="6"/>
        <v>8</v>
      </c>
      <c r="H140" s="72">
        <f t="shared" si="7"/>
        <v>10</v>
      </c>
      <c r="I140" s="36" t="s">
        <v>523</v>
      </c>
      <c r="J140" s="73">
        <f t="shared" si="8"/>
        <v>2018</v>
      </c>
      <c r="K140" s="36" t="s">
        <v>509</v>
      </c>
      <c r="L140" s="36" t="s">
        <v>509</v>
      </c>
      <c r="M140" s="77">
        <v>1</v>
      </c>
    </row>
    <row r="141" spans="1:13" x14ac:dyDescent="0.35">
      <c r="A141" s="75" t="s">
        <v>4</v>
      </c>
      <c r="B141" s="44" t="s">
        <v>24</v>
      </c>
      <c r="C141" t="s">
        <v>61</v>
      </c>
      <c r="D141" s="35" t="s">
        <v>62</v>
      </c>
      <c r="E141" s="35" t="s">
        <v>15</v>
      </c>
      <c r="F141" s="37">
        <v>43383</v>
      </c>
      <c r="G141" s="72">
        <f t="shared" si="6"/>
        <v>10</v>
      </c>
      <c r="H141" s="72">
        <f t="shared" si="7"/>
        <v>10</v>
      </c>
      <c r="I141" s="36" t="s">
        <v>523</v>
      </c>
      <c r="J141" s="73">
        <f t="shared" si="8"/>
        <v>2018</v>
      </c>
      <c r="K141" s="36" t="s">
        <v>509</v>
      </c>
      <c r="L141" s="36" t="s">
        <v>509</v>
      </c>
      <c r="M141" s="77">
        <v>1</v>
      </c>
    </row>
    <row r="142" spans="1:13" x14ac:dyDescent="0.35">
      <c r="A142" s="75" t="s">
        <v>4</v>
      </c>
      <c r="B142" s="44" t="s">
        <v>12</v>
      </c>
      <c r="C142" t="s">
        <v>13</v>
      </c>
      <c r="D142" s="35" t="s">
        <v>14</v>
      </c>
      <c r="E142" s="35" t="s">
        <v>574</v>
      </c>
      <c r="F142" s="37">
        <v>43383</v>
      </c>
      <c r="G142" s="72">
        <f t="shared" si="6"/>
        <v>10</v>
      </c>
      <c r="H142" s="72">
        <f t="shared" si="7"/>
        <v>10</v>
      </c>
      <c r="I142" s="36" t="s">
        <v>523</v>
      </c>
      <c r="J142" s="73">
        <f t="shared" si="8"/>
        <v>2018</v>
      </c>
      <c r="K142" s="36" t="s">
        <v>509</v>
      </c>
      <c r="L142" s="36" t="s">
        <v>509</v>
      </c>
      <c r="M142" s="77">
        <v>1</v>
      </c>
    </row>
    <row r="143" spans="1:13" x14ac:dyDescent="0.35">
      <c r="A143" s="75" t="s">
        <v>4</v>
      </c>
      <c r="B143" s="44" t="s">
        <v>12</v>
      </c>
      <c r="C143" t="s">
        <v>148</v>
      </c>
      <c r="D143" s="35" t="s">
        <v>149</v>
      </c>
      <c r="E143" s="35" t="s">
        <v>574</v>
      </c>
      <c r="F143" s="37">
        <v>43384</v>
      </c>
      <c r="G143" s="72">
        <f t="shared" si="6"/>
        <v>11</v>
      </c>
      <c r="H143" s="72">
        <f t="shared" si="7"/>
        <v>10</v>
      </c>
      <c r="I143" s="36" t="s">
        <v>523</v>
      </c>
      <c r="J143" s="73">
        <f t="shared" si="8"/>
        <v>2018</v>
      </c>
      <c r="K143" s="36" t="s">
        <v>509</v>
      </c>
      <c r="L143" s="36" t="s">
        <v>509</v>
      </c>
      <c r="M143" s="77">
        <v>1</v>
      </c>
    </row>
    <row r="144" spans="1:13" x14ac:dyDescent="0.35">
      <c r="A144" s="75" t="s">
        <v>4</v>
      </c>
      <c r="B144" s="44" t="s">
        <v>46</v>
      </c>
      <c r="C144" t="s">
        <v>47</v>
      </c>
      <c r="D144" s="35" t="s">
        <v>48</v>
      </c>
      <c r="E144" s="35" t="s">
        <v>574</v>
      </c>
      <c r="F144" s="37">
        <v>43386</v>
      </c>
      <c r="G144" s="72">
        <f t="shared" si="6"/>
        <v>13</v>
      </c>
      <c r="H144" s="72">
        <f t="shared" si="7"/>
        <v>10</v>
      </c>
      <c r="I144" s="36" t="s">
        <v>523</v>
      </c>
      <c r="J144" s="73">
        <f t="shared" si="8"/>
        <v>2018</v>
      </c>
      <c r="K144" s="36" t="s">
        <v>509</v>
      </c>
      <c r="L144" s="36" t="s">
        <v>509</v>
      </c>
      <c r="M144" s="77">
        <v>1</v>
      </c>
    </row>
    <row r="145" spans="1:13" x14ac:dyDescent="0.35">
      <c r="A145" s="75" t="s">
        <v>4</v>
      </c>
      <c r="B145" s="44" t="s">
        <v>28</v>
      </c>
      <c r="C145" t="s">
        <v>29</v>
      </c>
      <c r="D145" s="35" t="s">
        <v>30</v>
      </c>
      <c r="E145" s="35" t="s">
        <v>15</v>
      </c>
      <c r="F145" s="37">
        <v>43391</v>
      </c>
      <c r="G145" s="72">
        <f t="shared" si="6"/>
        <v>18</v>
      </c>
      <c r="H145" s="72">
        <f t="shared" si="7"/>
        <v>10</v>
      </c>
      <c r="I145" s="36" t="s">
        <v>523</v>
      </c>
      <c r="J145" s="73">
        <f t="shared" si="8"/>
        <v>2018</v>
      </c>
      <c r="K145" s="36" t="s">
        <v>509</v>
      </c>
      <c r="L145" s="36" t="s">
        <v>509</v>
      </c>
      <c r="M145" s="77">
        <v>1</v>
      </c>
    </row>
    <row r="146" spans="1:13" x14ac:dyDescent="0.35">
      <c r="A146" s="75" t="s">
        <v>4</v>
      </c>
      <c r="B146" s="44" t="s">
        <v>52</v>
      </c>
      <c r="C146" t="s">
        <v>53</v>
      </c>
      <c r="D146" s="35" t="s">
        <v>54</v>
      </c>
      <c r="E146" s="35" t="s">
        <v>15</v>
      </c>
      <c r="F146" s="37">
        <v>43391</v>
      </c>
      <c r="G146" s="72">
        <f t="shared" si="6"/>
        <v>18</v>
      </c>
      <c r="H146" s="72">
        <f t="shared" si="7"/>
        <v>10</v>
      </c>
      <c r="I146" s="36" t="s">
        <v>523</v>
      </c>
      <c r="J146" s="73">
        <f t="shared" si="8"/>
        <v>2018</v>
      </c>
      <c r="K146" s="36" t="s">
        <v>509</v>
      </c>
      <c r="L146" s="36" t="s">
        <v>509</v>
      </c>
      <c r="M146" s="77">
        <v>1</v>
      </c>
    </row>
    <row r="147" spans="1:13" x14ac:dyDescent="0.35">
      <c r="A147" s="75" t="s">
        <v>4</v>
      </c>
      <c r="B147" s="44" t="s">
        <v>24</v>
      </c>
      <c r="C147" t="s">
        <v>61</v>
      </c>
      <c r="D147" s="35" t="s">
        <v>62</v>
      </c>
      <c r="E147" s="35" t="s">
        <v>66</v>
      </c>
      <c r="F147" s="37">
        <v>43392</v>
      </c>
      <c r="G147" s="72">
        <f t="shared" si="6"/>
        <v>19</v>
      </c>
      <c r="H147" s="72">
        <f t="shared" si="7"/>
        <v>10</v>
      </c>
      <c r="I147" s="36" t="s">
        <v>523</v>
      </c>
      <c r="J147" s="73">
        <f t="shared" si="8"/>
        <v>2018</v>
      </c>
      <c r="K147" s="36" t="s">
        <v>509</v>
      </c>
      <c r="L147" s="36" t="s">
        <v>509</v>
      </c>
      <c r="M147" s="77">
        <v>1</v>
      </c>
    </row>
    <row r="148" spans="1:13" x14ac:dyDescent="0.35">
      <c r="A148" s="75" t="s">
        <v>4</v>
      </c>
      <c r="B148" s="44" t="s">
        <v>24</v>
      </c>
      <c r="C148" t="s">
        <v>61</v>
      </c>
      <c r="D148" s="35" t="s">
        <v>62</v>
      </c>
      <c r="E148" s="35" t="s">
        <v>15</v>
      </c>
      <c r="F148" s="37">
        <v>43395</v>
      </c>
      <c r="G148" s="72">
        <f t="shared" si="6"/>
        <v>22</v>
      </c>
      <c r="H148" s="72">
        <f t="shared" si="7"/>
        <v>10</v>
      </c>
      <c r="I148" s="36" t="s">
        <v>523</v>
      </c>
      <c r="J148" s="73">
        <f t="shared" si="8"/>
        <v>2018</v>
      </c>
      <c r="K148" s="36" t="s">
        <v>509</v>
      </c>
      <c r="L148" s="36" t="s">
        <v>509</v>
      </c>
      <c r="M148" s="77">
        <v>1</v>
      </c>
    </row>
    <row r="149" spans="1:13" x14ac:dyDescent="0.35">
      <c r="A149" s="75" t="s">
        <v>4</v>
      </c>
      <c r="B149" s="44" t="s">
        <v>12</v>
      </c>
      <c r="C149" t="s">
        <v>13</v>
      </c>
      <c r="D149" s="35" t="s">
        <v>14</v>
      </c>
      <c r="E149" s="35" t="s">
        <v>15</v>
      </c>
      <c r="F149" s="37">
        <v>43397</v>
      </c>
      <c r="G149" s="72">
        <f t="shared" si="6"/>
        <v>24</v>
      </c>
      <c r="H149" s="72">
        <f t="shared" si="7"/>
        <v>10</v>
      </c>
      <c r="I149" s="36" t="s">
        <v>523</v>
      </c>
      <c r="J149" s="73">
        <f t="shared" si="8"/>
        <v>2018</v>
      </c>
      <c r="K149" s="36" t="s">
        <v>509</v>
      </c>
      <c r="L149" s="36" t="s">
        <v>509</v>
      </c>
      <c r="M149" s="77">
        <v>1</v>
      </c>
    </row>
    <row r="150" spans="1:13" x14ac:dyDescent="0.35">
      <c r="A150" s="75" t="s">
        <v>4</v>
      </c>
      <c r="B150" s="44" t="s">
        <v>97</v>
      </c>
      <c r="C150" t="s">
        <v>150</v>
      </c>
      <c r="D150" s="35" t="s">
        <v>151</v>
      </c>
      <c r="E150" s="35" t="s">
        <v>15</v>
      </c>
      <c r="F150" s="37">
        <v>43398</v>
      </c>
      <c r="G150" s="72">
        <f t="shared" si="6"/>
        <v>25</v>
      </c>
      <c r="H150" s="72">
        <f t="shared" si="7"/>
        <v>10</v>
      </c>
      <c r="I150" s="36" t="s">
        <v>523</v>
      </c>
      <c r="J150" s="73">
        <f t="shared" si="8"/>
        <v>2018</v>
      </c>
      <c r="K150" s="36" t="s">
        <v>509</v>
      </c>
      <c r="L150" s="36" t="s">
        <v>509</v>
      </c>
      <c r="M150" s="77">
        <v>1</v>
      </c>
    </row>
    <row r="151" spans="1:13" x14ac:dyDescent="0.35">
      <c r="A151" s="75" t="s">
        <v>4</v>
      </c>
      <c r="B151" s="44" t="s">
        <v>12</v>
      </c>
      <c r="C151" t="s">
        <v>13</v>
      </c>
      <c r="D151" s="35" t="s">
        <v>14</v>
      </c>
      <c r="E151" s="35" t="s">
        <v>574</v>
      </c>
      <c r="F151" s="37">
        <v>43398</v>
      </c>
      <c r="G151" s="72">
        <f t="shared" si="6"/>
        <v>25</v>
      </c>
      <c r="H151" s="72">
        <f t="shared" si="7"/>
        <v>10</v>
      </c>
      <c r="I151" s="36" t="s">
        <v>523</v>
      </c>
      <c r="J151" s="73">
        <f t="shared" si="8"/>
        <v>2018</v>
      </c>
      <c r="K151" s="36" t="s">
        <v>509</v>
      </c>
      <c r="L151" s="36" t="s">
        <v>509</v>
      </c>
      <c r="M151" s="77">
        <v>1</v>
      </c>
    </row>
    <row r="152" spans="1:13" x14ac:dyDescent="0.35">
      <c r="A152" s="75" t="s">
        <v>4</v>
      </c>
      <c r="B152" s="44" t="s">
        <v>28</v>
      </c>
      <c r="C152" t="s">
        <v>29</v>
      </c>
      <c r="D152" s="35" t="s">
        <v>30</v>
      </c>
      <c r="E152" s="35" t="s">
        <v>15</v>
      </c>
      <c r="F152" s="37">
        <v>43399</v>
      </c>
      <c r="G152" s="72">
        <f t="shared" si="6"/>
        <v>26</v>
      </c>
      <c r="H152" s="72">
        <f t="shared" si="7"/>
        <v>10</v>
      </c>
      <c r="I152" s="36" t="s">
        <v>523</v>
      </c>
      <c r="J152" s="73">
        <f t="shared" si="8"/>
        <v>2018</v>
      </c>
      <c r="K152" s="36" t="s">
        <v>509</v>
      </c>
      <c r="L152" s="36" t="s">
        <v>509</v>
      </c>
      <c r="M152" s="77">
        <v>1</v>
      </c>
    </row>
    <row r="153" spans="1:13" x14ac:dyDescent="0.35">
      <c r="A153" s="75" t="s">
        <v>4</v>
      </c>
      <c r="B153" s="44" t="s">
        <v>24</v>
      </c>
      <c r="C153" t="s">
        <v>61</v>
      </c>
      <c r="D153" s="35" t="s">
        <v>62</v>
      </c>
      <c r="E153" s="35" t="s">
        <v>15</v>
      </c>
      <c r="F153" s="37">
        <v>43405</v>
      </c>
      <c r="G153" s="72">
        <f t="shared" si="6"/>
        <v>1</v>
      </c>
      <c r="H153" s="72">
        <f t="shared" si="7"/>
        <v>11</v>
      </c>
      <c r="I153" s="36" t="s">
        <v>524</v>
      </c>
      <c r="J153" s="73">
        <f t="shared" si="8"/>
        <v>2018</v>
      </c>
      <c r="K153" s="36" t="s">
        <v>509</v>
      </c>
      <c r="L153" s="36" t="s">
        <v>509</v>
      </c>
      <c r="M153" s="77">
        <v>1</v>
      </c>
    </row>
    <row r="154" spans="1:13" x14ac:dyDescent="0.35">
      <c r="A154" s="75" t="s">
        <v>4</v>
      </c>
      <c r="B154" s="44" t="s">
        <v>24</v>
      </c>
      <c r="C154" t="s">
        <v>61</v>
      </c>
      <c r="D154" s="35" t="s">
        <v>62</v>
      </c>
      <c r="E154" s="35" t="s">
        <v>574</v>
      </c>
      <c r="F154" s="37">
        <v>43405</v>
      </c>
      <c r="G154" s="72">
        <f t="shared" si="6"/>
        <v>1</v>
      </c>
      <c r="H154" s="72">
        <f t="shared" si="7"/>
        <v>11</v>
      </c>
      <c r="I154" s="36" t="s">
        <v>524</v>
      </c>
      <c r="J154" s="73">
        <f t="shared" si="8"/>
        <v>2018</v>
      </c>
      <c r="K154" s="36" t="s">
        <v>509</v>
      </c>
      <c r="L154" s="36" t="s">
        <v>509</v>
      </c>
      <c r="M154" s="77">
        <v>1</v>
      </c>
    </row>
    <row r="155" spans="1:13" x14ac:dyDescent="0.35">
      <c r="A155" s="75" t="s">
        <v>4</v>
      </c>
      <c r="B155" s="44" t="s">
        <v>12</v>
      </c>
      <c r="C155" t="s">
        <v>13</v>
      </c>
      <c r="D155" s="35" t="s">
        <v>14</v>
      </c>
      <c r="E155" s="35" t="s">
        <v>66</v>
      </c>
      <c r="F155" s="37">
        <v>43410</v>
      </c>
      <c r="G155" s="72">
        <f t="shared" si="6"/>
        <v>6</v>
      </c>
      <c r="H155" s="72">
        <f t="shared" si="7"/>
        <v>11</v>
      </c>
      <c r="I155" s="36" t="s">
        <v>524</v>
      </c>
      <c r="J155" s="73">
        <f t="shared" si="8"/>
        <v>2018</v>
      </c>
      <c r="K155" s="36" t="s">
        <v>509</v>
      </c>
      <c r="L155" s="36" t="s">
        <v>509</v>
      </c>
      <c r="M155" s="77">
        <v>1</v>
      </c>
    </row>
    <row r="156" spans="1:13" x14ac:dyDescent="0.35">
      <c r="A156" s="75" t="s">
        <v>4</v>
      </c>
      <c r="B156" s="44" t="s">
        <v>24</v>
      </c>
      <c r="C156" t="s">
        <v>152</v>
      </c>
      <c r="D156" s="35" t="s">
        <v>153</v>
      </c>
      <c r="E156" s="35" t="s">
        <v>15</v>
      </c>
      <c r="F156" s="37">
        <v>43417</v>
      </c>
      <c r="G156" s="72">
        <f t="shared" si="6"/>
        <v>13</v>
      </c>
      <c r="H156" s="72">
        <f t="shared" si="7"/>
        <v>11</v>
      </c>
      <c r="I156" s="36" t="s">
        <v>524</v>
      </c>
      <c r="J156" s="73">
        <f t="shared" si="8"/>
        <v>2018</v>
      </c>
      <c r="K156" s="36" t="s">
        <v>509</v>
      </c>
      <c r="L156" s="36" t="s">
        <v>509</v>
      </c>
      <c r="M156" s="77">
        <v>1</v>
      </c>
    </row>
    <row r="157" spans="1:13" x14ac:dyDescent="0.35">
      <c r="A157" s="75" t="s">
        <v>4</v>
      </c>
      <c r="B157" s="44" t="s">
        <v>24</v>
      </c>
      <c r="C157" t="s">
        <v>61</v>
      </c>
      <c r="D157" s="35" t="s">
        <v>62</v>
      </c>
      <c r="E157" s="35" t="s">
        <v>15</v>
      </c>
      <c r="F157" s="37">
        <v>43419</v>
      </c>
      <c r="G157" s="72">
        <f t="shared" si="6"/>
        <v>15</v>
      </c>
      <c r="H157" s="72">
        <f t="shared" si="7"/>
        <v>11</v>
      </c>
      <c r="I157" s="36" t="s">
        <v>524</v>
      </c>
      <c r="J157" s="73">
        <f t="shared" si="8"/>
        <v>2018</v>
      </c>
      <c r="K157" s="36" t="s">
        <v>509</v>
      </c>
      <c r="L157" s="36" t="s">
        <v>509</v>
      </c>
      <c r="M157" s="77">
        <v>1</v>
      </c>
    </row>
    <row r="158" spans="1:13" x14ac:dyDescent="0.35">
      <c r="A158" s="75" t="s">
        <v>4</v>
      </c>
      <c r="B158" s="44" t="s">
        <v>28</v>
      </c>
      <c r="C158" t="s">
        <v>29</v>
      </c>
      <c r="D158" s="35" t="s">
        <v>30</v>
      </c>
      <c r="E158" s="35" t="s">
        <v>66</v>
      </c>
      <c r="F158" s="37">
        <v>43420</v>
      </c>
      <c r="G158" s="72">
        <f t="shared" si="6"/>
        <v>16</v>
      </c>
      <c r="H158" s="72">
        <f t="shared" si="7"/>
        <v>11</v>
      </c>
      <c r="I158" s="36" t="s">
        <v>524</v>
      </c>
      <c r="J158" s="73">
        <f t="shared" si="8"/>
        <v>2018</v>
      </c>
      <c r="K158" s="36" t="s">
        <v>509</v>
      </c>
      <c r="L158" s="36" t="s">
        <v>509</v>
      </c>
      <c r="M158" s="77">
        <v>1</v>
      </c>
    </row>
    <row r="159" spans="1:13" x14ac:dyDescent="0.35">
      <c r="A159" s="75" t="s">
        <v>4</v>
      </c>
      <c r="B159" s="44" t="s">
        <v>12</v>
      </c>
      <c r="C159" t="s">
        <v>13</v>
      </c>
      <c r="D159" s="35" t="s">
        <v>14</v>
      </c>
      <c r="E159" s="35" t="s">
        <v>574</v>
      </c>
      <c r="F159" s="37">
        <v>43423</v>
      </c>
      <c r="G159" s="72">
        <f t="shared" si="6"/>
        <v>19</v>
      </c>
      <c r="H159" s="72">
        <f t="shared" si="7"/>
        <v>11</v>
      </c>
      <c r="I159" s="36" t="s">
        <v>524</v>
      </c>
      <c r="J159" s="73">
        <f t="shared" si="8"/>
        <v>2018</v>
      </c>
      <c r="K159" s="36" t="s">
        <v>509</v>
      </c>
      <c r="L159" s="36" t="s">
        <v>509</v>
      </c>
      <c r="M159" s="77">
        <v>1</v>
      </c>
    </row>
    <row r="160" spans="1:13" x14ac:dyDescent="0.35">
      <c r="A160" s="75" t="s">
        <v>4</v>
      </c>
      <c r="B160" s="44" t="s">
        <v>12</v>
      </c>
      <c r="C160" t="s">
        <v>13</v>
      </c>
      <c r="D160" s="35" t="s">
        <v>14</v>
      </c>
      <c r="E160" s="35" t="s">
        <v>15</v>
      </c>
      <c r="F160" s="37">
        <v>43424</v>
      </c>
      <c r="G160" s="72">
        <f t="shared" si="6"/>
        <v>20</v>
      </c>
      <c r="H160" s="72">
        <f t="shared" si="7"/>
        <v>11</v>
      </c>
      <c r="I160" s="36" t="s">
        <v>524</v>
      </c>
      <c r="J160" s="73">
        <f t="shared" si="8"/>
        <v>2018</v>
      </c>
      <c r="K160" s="36" t="s">
        <v>509</v>
      </c>
      <c r="L160" s="36" t="s">
        <v>509</v>
      </c>
      <c r="M160" s="77">
        <v>1</v>
      </c>
    </row>
    <row r="161" spans="1:13" x14ac:dyDescent="0.35">
      <c r="A161" s="75" t="s">
        <v>4</v>
      </c>
      <c r="B161" s="44" t="s">
        <v>28</v>
      </c>
      <c r="C161" t="s">
        <v>108</v>
      </c>
      <c r="D161" s="35" t="s">
        <v>109</v>
      </c>
      <c r="E161" s="35" t="s">
        <v>15</v>
      </c>
      <c r="F161" s="37">
        <v>43425</v>
      </c>
      <c r="G161" s="72">
        <f t="shared" si="6"/>
        <v>21</v>
      </c>
      <c r="H161" s="72">
        <f t="shared" si="7"/>
        <v>11</v>
      </c>
      <c r="I161" s="36" t="s">
        <v>524</v>
      </c>
      <c r="J161" s="73">
        <f t="shared" si="8"/>
        <v>2018</v>
      </c>
      <c r="K161" s="36" t="s">
        <v>509</v>
      </c>
      <c r="L161" s="36" t="s">
        <v>509</v>
      </c>
      <c r="M161" s="77">
        <v>1</v>
      </c>
    </row>
    <row r="162" spans="1:13" x14ac:dyDescent="0.35">
      <c r="A162" s="75" t="s">
        <v>4</v>
      </c>
      <c r="B162" s="44" t="s">
        <v>28</v>
      </c>
      <c r="C162" t="s">
        <v>29</v>
      </c>
      <c r="D162" s="35" t="s">
        <v>30</v>
      </c>
      <c r="E162" s="35" t="s">
        <v>66</v>
      </c>
      <c r="F162" s="37">
        <v>43430</v>
      </c>
      <c r="G162" s="72">
        <f t="shared" si="6"/>
        <v>26</v>
      </c>
      <c r="H162" s="72">
        <f t="shared" si="7"/>
        <v>11</v>
      </c>
      <c r="I162" s="36" t="s">
        <v>524</v>
      </c>
      <c r="J162" s="73">
        <f t="shared" si="8"/>
        <v>2018</v>
      </c>
      <c r="K162" s="36" t="s">
        <v>509</v>
      </c>
      <c r="L162" s="36" t="s">
        <v>509</v>
      </c>
      <c r="M162" s="77">
        <v>1</v>
      </c>
    </row>
    <row r="163" spans="1:13" x14ac:dyDescent="0.35">
      <c r="A163" s="75" t="s">
        <v>4</v>
      </c>
      <c r="B163" s="44" t="s">
        <v>125</v>
      </c>
      <c r="C163" t="s">
        <v>126</v>
      </c>
      <c r="D163" s="35" t="s">
        <v>127</v>
      </c>
      <c r="E163" s="35" t="s">
        <v>66</v>
      </c>
      <c r="F163" s="37">
        <v>43430</v>
      </c>
      <c r="G163" s="72">
        <f t="shared" si="6"/>
        <v>26</v>
      </c>
      <c r="H163" s="72">
        <f t="shared" si="7"/>
        <v>11</v>
      </c>
      <c r="I163" s="36" t="s">
        <v>524</v>
      </c>
      <c r="J163" s="73">
        <f t="shared" si="8"/>
        <v>2018</v>
      </c>
      <c r="K163" s="36" t="s">
        <v>509</v>
      </c>
      <c r="L163" s="36" t="s">
        <v>509</v>
      </c>
      <c r="M163" s="77">
        <v>1</v>
      </c>
    </row>
    <row r="164" spans="1:13" x14ac:dyDescent="0.35">
      <c r="A164" s="75" t="s">
        <v>4</v>
      </c>
      <c r="B164" s="44" t="s">
        <v>46</v>
      </c>
      <c r="C164" t="s">
        <v>47</v>
      </c>
      <c r="D164" s="35" t="s">
        <v>48</v>
      </c>
      <c r="E164" s="35" t="s">
        <v>574</v>
      </c>
      <c r="F164" s="37">
        <v>43432</v>
      </c>
      <c r="G164" s="72">
        <f t="shared" si="6"/>
        <v>28</v>
      </c>
      <c r="H164" s="72">
        <f t="shared" si="7"/>
        <v>11</v>
      </c>
      <c r="I164" s="36" t="s">
        <v>524</v>
      </c>
      <c r="J164" s="73">
        <f t="shared" si="8"/>
        <v>2018</v>
      </c>
      <c r="K164" s="36" t="s">
        <v>509</v>
      </c>
      <c r="L164" s="36" t="s">
        <v>509</v>
      </c>
      <c r="M164" s="77">
        <v>1</v>
      </c>
    </row>
    <row r="165" spans="1:13" x14ac:dyDescent="0.35">
      <c r="A165" s="75" t="s">
        <v>4</v>
      </c>
      <c r="B165" s="44" t="s">
        <v>19</v>
      </c>
      <c r="C165" t="s">
        <v>154</v>
      </c>
      <c r="D165" s="35" t="s">
        <v>155</v>
      </c>
      <c r="E165" s="35" t="s">
        <v>66</v>
      </c>
      <c r="F165" s="37">
        <v>43432</v>
      </c>
      <c r="G165" s="72">
        <f t="shared" si="6"/>
        <v>28</v>
      </c>
      <c r="H165" s="72">
        <f t="shared" si="7"/>
        <v>11</v>
      </c>
      <c r="I165" s="36" t="s">
        <v>524</v>
      </c>
      <c r="J165" s="73">
        <f t="shared" si="8"/>
        <v>2018</v>
      </c>
      <c r="K165" s="36" t="s">
        <v>509</v>
      </c>
      <c r="L165" s="36" t="s">
        <v>509</v>
      </c>
      <c r="M165" s="77">
        <v>1</v>
      </c>
    </row>
    <row r="166" spans="1:13" x14ac:dyDescent="0.35">
      <c r="A166" s="75" t="s">
        <v>4</v>
      </c>
      <c r="B166" s="44" t="s">
        <v>63</v>
      </c>
      <c r="C166" t="s">
        <v>156</v>
      </c>
      <c r="D166" s="35" t="s">
        <v>157</v>
      </c>
      <c r="E166" s="35" t="s">
        <v>15</v>
      </c>
      <c r="F166" s="37">
        <v>43433</v>
      </c>
      <c r="G166" s="72">
        <f t="shared" si="6"/>
        <v>29</v>
      </c>
      <c r="H166" s="72">
        <f t="shared" si="7"/>
        <v>11</v>
      </c>
      <c r="I166" s="36" t="s">
        <v>524</v>
      </c>
      <c r="J166" s="73">
        <f t="shared" si="8"/>
        <v>2018</v>
      </c>
      <c r="K166" s="36" t="s">
        <v>509</v>
      </c>
      <c r="L166" s="36" t="s">
        <v>509</v>
      </c>
      <c r="M166" s="77">
        <v>1</v>
      </c>
    </row>
    <row r="167" spans="1:13" x14ac:dyDescent="0.35">
      <c r="A167" s="75" t="s">
        <v>4</v>
      </c>
      <c r="B167" s="44" t="s">
        <v>24</v>
      </c>
      <c r="C167" t="s">
        <v>128</v>
      </c>
      <c r="D167" s="35" t="s">
        <v>129</v>
      </c>
      <c r="E167" s="35" t="s">
        <v>15</v>
      </c>
      <c r="F167" s="37">
        <v>43434</v>
      </c>
      <c r="G167" s="72">
        <f t="shared" si="6"/>
        <v>30</v>
      </c>
      <c r="H167" s="72">
        <f t="shared" si="7"/>
        <v>11</v>
      </c>
      <c r="I167" s="36" t="s">
        <v>524</v>
      </c>
      <c r="J167" s="73">
        <f t="shared" si="8"/>
        <v>2018</v>
      </c>
      <c r="K167" s="36" t="s">
        <v>509</v>
      </c>
      <c r="L167" s="36" t="s">
        <v>509</v>
      </c>
      <c r="M167" s="77">
        <v>1</v>
      </c>
    </row>
    <row r="168" spans="1:13" x14ac:dyDescent="0.35">
      <c r="A168" s="75" t="s">
        <v>4</v>
      </c>
      <c r="B168" s="44" t="s">
        <v>12</v>
      </c>
      <c r="C168" t="s">
        <v>13</v>
      </c>
      <c r="D168" s="35" t="s">
        <v>14</v>
      </c>
      <c r="E168" s="35" t="s">
        <v>18</v>
      </c>
      <c r="F168" s="37">
        <v>43434</v>
      </c>
      <c r="G168" s="72">
        <f t="shared" si="6"/>
        <v>30</v>
      </c>
      <c r="H168" s="72">
        <f t="shared" si="7"/>
        <v>11</v>
      </c>
      <c r="I168" s="36" t="s">
        <v>524</v>
      </c>
      <c r="J168" s="73">
        <f t="shared" si="8"/>
        <v>2018</v>
      </c>
      <c r="K168" s="36" t="s">
        <v>509</v>
      </c>
      <c r="L168" s="36" t="s">
        <v>509</v>
      </c>
      <c r="M168" s="77">
        <v>1</v>
      </c>
    </row>
    <row r="169" spans="1:13" x14ac:dyDescent="0.35">
      <c r="A169" s="75" t="s">
        <v>4</v>
      </c>
      <c r="B169" s="44" t="s">
        <v>158</v>
      </c>
      <c r="C169" t="s">
        <v>159</v>
      </c>
      <c r="D169" s="35" t="s">
        <v>160</v>
      </c>
      <c r="E169" s="35" t="s">
        <v>66</v>
      </c>
      <c r="F169" s="37">
        <v>43434</v>
      </c>
      <c r="G169" s="72">
        <f t="shared" si="6"/>
        <v>30</v>
      </c>
      <c r="H169" s="72">
        <f t="shared" si="7"/>
        <v>11</v>
      </c>
      <c r="I169" s="36" t="s">
        <v>524</v>
      </c>
      <c r="J169" s="73">
        <f t="shared" si="8"/>
        <v>2018</v>
      </c>
      <c r="K169" s="36" t="s">
        <v>509</v>
      </c>
      <c r="L169" s="36" t="s">
        <v>509</v>
      </c>
      <c r="M169" s="77">
        <v>1</v>
      </c>
    </row>
    <row r="170" spans="1:13" x14ac:dyDescent="0.35">
      <c r="A170" s="75" t="s">
        <v>4</v>
      </c>
      <c r="B170" s="44" t="s">
        <v>49</v>
      </c>
      <c r="C170" t="s">
        <v>161</v>
      </c>
      <c r="D170" s="35" t="s">
        <v>162</v>
      </c>
      <c r="E170" s="35" t="s">
        <v>60</v>
      </c>
      <c r="F170" s="37">
        <v>43437</v>
      </c>
      <c r="G170" s="72">
        <f t="shared" si="6"/>
        <v>3</v>
      </c>
      <c r="H170" s="72">
        <f t="shared" si="7"/>
        <v>12</v>
      </c>
      <c r="I170" s="36" t="s">
        <v>525</v>
      </c>
      <c r="J170" s="73">
        <f t="shared" si="8"/>
        <v>2018</v>
      </c>
      <c r="K170" s="36" t="s">
        <v>509</v>
      </c>
      <c r="L170" s="36" t="s">
        <v>509</v>
      </c>
      <c r="M170" s="77">
        <v>1</v>
      </c>
    </row>
    <row r="171" spans="1:13" x14ac:dyDescent="0.35">
      <c r="A171" s="75" t="s">
        <v>4</v>
      </c>
      <c r="B171" s="44" t="s">
        <v>12</v>
      </c>
      <c r="C171" t="s">
        <v>13</v>
      </c>
      <c r="D171" s="35" t="s">
        <v>14</v>
      </c>
      <c r="E171" s="35" t="s">
        <v>15</v>
      </c>
      <c r="F171" s="37">
        <v>43438</v>
      </c>
      <c r="G171" s="72">
        <f t="shared" si="6"/>
        <v>4</v>
      </c>
      <c r="H171" s="72">
        <f t="shared" si="7"/>
        <v>12</v>
      </c>
      <c r="I171" s="36" t="s">
        <v>525</v>
      </c>
      <c r="J171" s="73">
        <f t="shared" si="8"/>
        <v>2018</v>
      </c>
      <c r="K171" s="36" t="s">
        <v>509</v>
      </c>
      <c r="L171" s="36" t="s">
        <v>509</v>
      </c>
      <c r="M171" s="77">
        <v>1</v>
      </c>
    </row>
    <row r="172" spans="1:13" x14ac:dyDescent="0.35">
      <c r="A172" s="75" t="s">
        <v>4</v>
      </c>
      <c r="B172" s="44" t="s">
        <v>43</v>
      </c>
      <c r="C172" t="s">
        <v>163</v>
      </c>
      <c r="D172" s="35" t="s">
        <v>164</v>
      </c>
      <c r="E172" s="35" t="s">
        <v>15</v>
      </c>
      <c r="F172" s="37">
        <v>43438</v>
      </c>
      <c r="G172" s="72">
        <f t="shared" si="6"/>
        <v>4</v>
      </c>
      <c r="H172" s="72">
        <f t="shared" si="7"/>
        <v>12</v>
      </c>
      <c r="I172" s="36" t="s">
        <v>525</v>
      </c>
      <c r="J172" s="73">
        <f t="shared" si="8"/>
        <v>2018</v>
      </c>
      <c r="K172" s="36" t="s">
        <v>509</v>
      </c>
      <c r="L172" s="36" t="s">
        <v>509</v>
      </c>
      <c r="M172" s="77">
        <v>1</v>
      </c>
    </row>
    <row r="173" spans="1:13" x14ac:dyDescent="0.35">
      <c r="A173" s="75" t="s">
        <v>4</v>
      </c>
      <c r="B173" s="44" t="s">
        <v>46</v>
      </c>
      <c r="C173" t="s">
        <v>47</v>
      </c>
      <c r="D173" s="35" t="s">
        <v>48</v>
      </c>
      <c r="E173" s="35" t="s">
        <v>66</v>
      </c>
      <c r="F173" s="37">
        <v>43440</v>
      </c>
      <c r="G173" s="72">
        <f t="shared" si="6"/>
        <v>6</v>
      </c>
      <c r="H173" s="72">
        <f t="shared" si="7"/>
        <v>12</v>
      </c>
      <c r="I173" s="36" t="s">
        <v>525</v>
      </c>
      <c r="J173" s="73">
        <f t="shared" si="8"/>
        <v>2018</v>
      </c>
      <c r="K173" s="36" t="s">
        <v>509</v>
      </c>
      <c r="L173" s="36" t="s">
        <v>509</v>
      </c>
      <c r="M173" s="77">
        <v>1</v>
      </c>
    </row>
    <row r="174" spans="1:13" x14ac:dyDescent="0.35">
      <c r="A174" s="75" t="s">
        <v>4</v>
      </c>
      <c r="B174" s="44" t="s">
        <v>52</v>
      </c>
      <c r="C174" t="s">
        <v>53</v>
      </c>
      <c r="D174" s="35" t="s">
        <v>54</v>
      </c>
      <c r="E174" s="35" t="s">
        <v>15</v>
      </c>
      <c r="F174" s="37">
        <v>43441</v>
      </c>
      <c r="G174" s="72">
        <f t="shared" si="6"/>
        <v>7</v>
      </c>
      <c r="H174" s="72">
        <f t="shared" si="7"/>
        <v>12</v>
      </c>
      <c r="I174" s="36" t="s">
        <v>525</v>
      </c>
      <c r="J174" s="73">
        <f t="shared" si="8"/>
        <v>2018</v>
      </c>
      <c r="K174" s="36" t="s">
        <v>509</v>
      </c>
      <c r="L174" s="36" t="s">
        <v>509</v>
      </c>
      <c r="M174" s="77">
        <v>1</v>
      </c>
    </row>
    <row r="175" spans="1:13" x14ac:dyDescent="0.35">
      <c r="A175" s="75" t="s">
        <v>4</v>
      </c>
      <c r="B175" s="44" t="s">
        <v>12</v>
      </c>
      <c r="C175" t="s">
        <v>13</v>
      </c>
      <c r="D175" s="35" t="s">
        <v>14</v>
      </c>
      <c r="E175" s="35" t="s">
        <v>574</v>
      </c>
      <c r="F175" s="37">
        <v>43441</v>
      </c>
      <c r="G175" s="72">
        <f t="shared" si="6"/>
        <v>7</v>
      </c>
      <c r="H175" s="72">
        <f t="shared" si="7"/>
        <v>12</v>
      </c>
      <c r="I175" s="36" t="s">
        <v>525</v>
      </c>
      <c r="J175" s="73">
        <f t="shared" si="8"/>
        <v>2018</v>
      </c>
      <c r="K175" s="36" t="s">
        <v>509</v>
      </c>
      <c r="L175" s="36" t="s">
        <v>509</v>
      </c>
      <c r="M175" s="77">
        <v>1</v>
      </c>
    </row>
    <row r="176" spans="1:13" x14ac:dyDescent="0.35">
      <c r="A176" s="75" t="s">
        <v>4</v>
      </c>
      <c r="B176" s="44" t="s">
        <v>103</v>
      </c>
      <c r="C176" t="s">
        <v>119</v>
      </c>
      <c r="D176" s="35" t="s">
        <v>120</v>
      </c>
      <c r="E176" s="35" t="s">
        <v>15</v>
      </c>
      <c r="F176" s="37">
        <v>43444</v>
      </c>
      <c r="G176" s="72">
        <f t="shared" si="6"/>
        <v>10</v>
      </c>
      <c r="H176" s="72">
        <f t="shared" si="7"/>
        <v>12</v>
      </c>
      <c r="I176" s="36" t="s">
        <v>525</v>
      </c>
      <c r="J176" s="73">
        <f t="shared" si="8"/>
        <v>2018</v>
      </c>
      <c r="K176" s="36" t="s">
        <v>509</v>
      </c>
      <c r="L176" s="36" t="s">
        <v>509</v>
      </c>
      <c r="M176" s="77">
        <v>1</v>
      </c>
    </row>
    <row r="177" spans="1:13" x14ac:dyDescent="0.35">
      <c r="A177" s="75" t="s">
        <v>4</v>
      </c>
      <c r="B177" s="44" t="s">
        <v>12</v>
      </c>
      <c r="C177" t="s">
        <v>13</v>
      </c>
      <c r="D177" s="35" t="s">
        <v>14</v>
      </c>
      <c r="E177" s="35" t="s">
        <v>66</v>
      </c>
      <c r="F177" s="37">
        <v>43444</v>
      </c>
      <c r="G177" s="72">
        <f t="shared" si="6"/>
        <v>10</v>
      </c>
      <c r="H177" s="72">
        <f t="shared" si="7"/>
        <v>12</v>
      </c>
      <c r="I177" s="36" t="s">
        <v>525</v>
      </c>
      <c r="J177" s="73">
        <f t="shared" si="8"/>
        <v>2018</v>
      </c>
      <c r="K177" s="36" t="s">
        <v>509</v>
      </c>
      <c r="L177" s="36" t="s">
        <v>509</v>
      </c>
      <c r="M177" s="77">
        <v>1</v>
      </c>
    </row>
    <row r="178" spans="1:13" x14ac:dyDescent="0.35">
      <c r="A178" s="75" t="s">
        <v>4</v>
      </c>
      <c r="B178" s="44" t="s">
        <v>49</v>
      </c>
      <c r="C178" t="s">
        <v>50</v>
      </c>
      <c r="D178" s="35" t="s">
        <v>51</v>
      </c>
      <c r="E178" s="35" t="s">
        <v>66</v>
      </c>
      <c r="F178" s="37">
        <v>43445</v>
      </c>
      <c r="G178" s="72">
        <f t="shared" si="6"/>
        <v>11</v>
      </c>
      <c r="H178" s="72">
        <f t="shared" si="7"/>
        <v>12</v>
      </c>
      <c r="I178" s="36" t="s">
        <v>525</v>
      </c>
      <c r="J178" s="73">
        <f t="shared" si="8"/>
        <v>2018</v>
      </c>
      <c r="K178" s="36" t="s">
        <v>509</v>
      </c>
      <c r="L178" s="36" t="s">
        <v>509</v>
      </c>
      <c r="M178" s="77">
        <v>1</v>
      </c>
    </row>
    <row r="179" spans="1:13" x14ac:dyDescent="0.35">
      <c r="A179" s="75" t="s">
        <v>4</v>
      </c>
      <c r="B179" s="44" t="s">
        <v>28</v>
      </c>
      <c r="C179" t="s">
        <v>29</v>
      </c>
      <c r="D179" s="35" t="s">
        <v>30</v>
      </c>
      <c r="E179" s="35" t="s">
        <v>15</v>
      </c>
      <c r="F179" s="37">
        <v>43446</v>
      </c>
      <c r="G179" s="72">
        <f t="shared" si="6"/>
        <v>12</v>
      </c>
      <c r="H179" s="72">
        <f t="shared" si="7"/>
        <v>12</v>
      </c>
      <c r="I179" s="36" t="s">
        <v>525</v>
      </c>
      <c r="J179" s="73">
        <f t="shared" si="8"/>
        <v>2018</v>
      </c>
      <c r="K179" s="36" t="s">
        <v>509</v>
      </c>
      <c r="L179" s="36" t="s">
        <v>509</v>
      </c>
      <c r="M179" s="77">
        <v>1</v>
      </c>
    </row>
    <row r="180" spans="1:13" x14ac:dyDescent="0.35">
      <c r="A180" s="75" t="s">
        <v>4</v>
      </c>
      <c r="B180" s="44" t="s">
        <v>165</v>
      </c>
      <c r="C180" t="s">
        <v>166</v>
      </c>
      <c r="D180" s="35" t="s">
        <v>167</v>
      </c>
      <c r="E180" s="35" t="s">
        <v>15</v>
      </c>
      <c r="F180" s="37">
        <v>43447</v>
      </c>
      <c r="G180" s="72">
        <f t="shared" si="6"/>
        <v>13</v>
      </c>
      <c r="H180" s="72">
        <f t="shared" si="7"/>
        <v>12</v>
      </c>
      <c r="I180" s="36" t="s">
        <v>525</v>
      </c>
      <c r="J180" s="73">
        <f t="shared" si="8"/>
        <v>2018</v>
      </c>
      <c r="K180" s="36" t="s">
        <v>509</v>
      </c>
      <c r="L180" s="36" t="s">
        <v>509</v>
      </c>
      <c r="M180" s="77">
        <v>1</v>
      </c>
    </row>
    <row r="181" spans="1:13" x14ac:dyDescent="0.35">
      <c r="A181" s="75" t="s">
        <v>4</v>
      </c>
      <c r="B181" s="44" t="s">
        <v>12</v>
      </c>
      <c r="C181" t="s">
        <v>13</v>
      </c>
      <c r="D181" s="35" t="s">
        <v>14</v>
      </c>
      <c r="E181" s="35" t="s">
        <v>15</v>
      </c>
      <c r="F181" s="37">
        <v>43448</v>
      </c>
      <c r="G181" s="72">
        <f t="shared" si="6"/>
        <v>14</v>
      </c>
      <c r="H181" s="72">
        <f t="shared" si="7"/>
        <v>12</v>
      </c>
      <c r="I181" s="36" t="s">
        <v>525</v>
      </c>
      <c r="J181" s="73">
        <f t="shared" si="8"/>
        <v>2018</v>
      </c>
      <c r="K181" s="36" t="s">
        <v>509</v>
      </c>
      <c r="L181" s="36" t="s">
        <v>509</v>
      </c>
      <c r="M181" s="77">
        <v>1</v>
      </c>
    </row>
    <row r="182" spans="1:13" x14ac:dyDescent="0.35">
      <c r="A182" s="75" t="s">
        <v>4</v>
      </c>
      <c r="B182" s="44" t="s">
        <v>49</v>
      </c>
      <c r="C182" t="s">
        <v>50</v>
      </c>
      <c r="D182" s="35" t="s">
        <v>51</v>
      </c>
      <c r="E182" s="35" t="s">
        <v>15</v>
      </c>
      <c r="F182" s="37">
        <v>43452</v>
      </c>
      <c r="G182" s="72">
        <f t="shared" si="6"/>
        <v>18</v>
      </c>
      <c r="H182" s="72">
        <f t="shared" si="7"/>
        <v>12</v>
      </c>
      <c r="I182" s="36" t="s">
        <v>525</v>
      </c>
      <c r="J182" s="73">
        <f t="shared" si="8"/>
        <v>2018</v>
      </c>
      <c r="K182" s="36" t="s">
        <v>509</v>
      </c>
      <c r="L182" s="36" t="s">
        <v>509</v>
      </c>
      <c r="M182" s="77">
        <v>1</v>
      </c>
    </row>
    <row r="183" spans="1:13" x14ac:dyDescent="0.35">
      <c r="A183" s="75" t="s">
        <v>4</v>
      </c>
      <c r="B183" s="44" t="s">
        <v>12</v>
      </c>
      <c r="C183" t="s">
        <v>168</v>
      </c>
      <c r="D183" s="35" t="s">
        <v>169</v>
      </c>
      <c r="E183" s="35" t="s">
        <v>27</v>
      </c>
      <c r="F183" s="37">
        <v>43452</v>
      </c>
      <c r="G183" s="72">
        <f t="shared" si="6"/>
        <v>18</v>
      </c>
      <c r="H183" s="72">
        <f t="shared" si="7"/>
        <v>12</v>
      </c>
      <c r="I183" s="36" t="s">
        <v>525</v>
      </c>
      <c r="J183" s="73">
        <f t="shared" si="8"/>
        <v>2018</v>
      </c>
      <c r="K183" s="36" t="s">
        <v>509</v>
      </c>
      <c r="L183" s="36" t="s">
        <v>509</v>
      </c>
      <c r="M183" s="77">
        <v>1</v>
      </c>
    </row>
    <row r="184" spans="1:13" x14ac:dyDescent="0.35">
      <c r="A184" s="75" t="s">
        <v>4</v>
      </c>
      <c r="B184" s="44" t="s">
        <v>49</v>
      </c>
      <c r="C184" t="s">
        <v>50</v>
      </c>
      <c r="D184" s="35" t="s">
        <v>51</v>
      </c>
      <c r="E184" s="35" t="s">
        <v>60</v>
      </c>
      <c r="F184" s="37">
        <v>43454</v>
      </c>
      <c r="G184" s="72">
        <f t="shared" si="6"/>
        <v>20</v>
      </c>
      <c r="H184" s="72">
        <f t="shared" si="7"/>
        <v>12</v>
      </c>
      <c r="I184" s="36" t="s">
        <v>525</v>
      </c>
      <c r="J184" s="73">
        <f t="shared" si="8"/>
        <v>2018</v>
      </c>
      <c r="K184" s="36" t="s">
        <v>509</v>
      </c>
      <c r="L184" s="36" t="s">
        <v>509</v>
      </c>
      <c r="M184" s="77">
        <v>1</v>
      </c>
    </row>
    <row r="185" spans="1:13" x14ac:dyDescent="0.35">
      <c r="A185" s="75" t="s">
        <v>4</v>
      </c>
      <c r="B185" s="44" t="s">
        <v>28</v>
      </c>
      <c r="C185" t="s">
        <v>170</v>
      </c>
      <c r="D185" s="35" t="s">
        <v>171</v>
      </c>
      <c r="E185" s="35" t="s">
        <v>27</v>
      </c>
      <c r="F185" s="37">
        <v>43454</v>
      </c>
      <c r="G185" s="72">
        <f t="shared" si="6"/>
        <v>20</v>
      </c>
      <c r="H185" s="72">
        <f t="shared" si="7"/>
        <v>12</v>
      </c>
      <c r="I185" s="36" t="s">
        <v>525</v>
      </c>
      <c r="J185" s="73">
        <f t="shared" si="8"/>
        <v>2018</v>
      </c>
      <c r="K185" s="36" t="s">
        <v>509</v>
      </c>
      <c r="L185" s="36" t="s">
        <v>509</v>
      </c>
      <c r="M185" s="77">
        <v>1</v>
      </c>
    </row>
    <row r="186" spans="1:13" x14ac:dyDescent="0.35">
      <c r="A186" s="75" t="s">
        <v>4</v>
      </c>
      <c r="B186" s="44" t="s">
        <v>12</v>
      </c>
      <c r="C186" t="s">
        <v>13</v>
      </c>
      <c r="D186" s="35" t="s">
        <v>14</v>
      </c>
      <c r="E186" s="35" t="s">
        <v>574</v>
      </c>
      <c r="F186" s="37">
        <v>43454</v>
      </c>
      <c r="G186" s="72">
        <f t="shared" si="6"/>
        <v>20</v>
      </c>
      <c r="H186" s="72">
        <f t="shared" si="7"/>
        <v>12</v>
      </c>
      <c r="I186" s="36" t="s">
        <v>525</v>
      </c>
      <c r="J186" s="73">
        <f t="shared" si="8"/>
        <v>2018</v>
      </c>
      <c r="K186" s="36" t="s">
        <v>509</v>
      </c>
      <c r="L186" s="36" t="s">
        <v>509</v>
      </c>
      <c r="M186" s="77">
        <v>1</v>
      </c>
    </row>
    <row r="187" spans="1:13" x14ac:dyDescent="0.35">
      <c r="A187" s="75" t="s">
        <v>4</v>
      </c>
      <c r="B187" s="44" t="s">
        <v>52</v>
      </c>
      <c r="C187" t="s">
        <v>53</v>
      </c>
      <c r="D187" s="35" t="s">
        <v>54</v>
      </c>
      <c r="E187" s="35" t="s">
        <v>15</v>
      </c>
      <c r="F187" s="37">
        <v>43455</v>
      </c>
      <c r="G187" s="72">
        <f t="shared" si="6"/>
        <v>21</v>
      </c>
      <c r="H187" s="72">
        <f t="shared" si="7"/>
        <v>12</v>
      </c>
      <c r="I187" s="36" t="s">
        <v>525</v>
      </c>
      <c r="J187" s="73">
        <f t="shared" si="8"/>
        <v>2018</v>
      </c>
      <c r="K187" s="36" t="s">
        <v>509</v>
      </c>
      <c r="L187" s="36" t="s">
        <v>509</v>
      </c>
      <c r="M187" s="77">
        <v>1</v>
      </c>
    </row>
    <row r="188" spans="1:13" x14ac:dyDescent="0.35">
      <c r="A188" s="75" t="s">
        <v>4</v>
      </c>
      <c r="B188" s="44" t="s">
        <v>103</v>
      </c>
      <c r="C188" t="s">
        <v>119</v>
      </c>
      <c r="D188" s="35" t="s">
        <v>120</v>
      </c>
      <c r="E188" s="35" t="s">
        <v>18</v>
      </c>
      <c r="F188" s="37">
        <v>43457</v>
      </c>
      <c r="G188" s="72">
        <f t="shared" si="6"/>
        <v>23</v>
      </c>
      <c r="H188" s="72">
        <f t="shared" si="7"/>
        <v>12</v>
      </c>
      <c r="I188" s="36" t="s">
        <v>525</v>
      </c>
      <c r="J188" s="73">
        <f t="shared" si="8"/>
        <v>2018</v>
      </c>
      <c r="K188" s="36" t="s">
        <v>509</v>
      </c>
      <c r="L188" s="36" t="s">
        <v>509</v>
      </c>
      <c r="M188" s="77">
        <v>1</v>
      </c>
    </row>
    <row r="189" spans="1:13" x14ac:dyDescent="0.35">
      <c r="A189" s="75" t="s">
        <v>4</v>
      </c>
      <c r="B189" s="44" t="s">
        <v>52</v>
      </c>
      <c r="C189" t="s">
        <v>53</v>
      </c>
      <c r="D189" s="35" t="s">
        <v>54</v>
      </c>
      <c r="E189" s="35" t="s">
        <v>66</v>
      </c>
      <c r="F189" s="37">
        <v>43460</v>
      </c>
      <c r="G189" s="72">
        <f t="shared" si="6"/>
        <v>26</v>
      </c>
      <c r="H189" s="72">
        <f t="shared" si="7"/>
        <v>12</v>
      </c>
      <c r="I189" s="36" t="s">
        <v>525</v>
      </c>
      <c r="J189" s="73">
        <f t="shared" si="8"/>
        <v>2018</v>
      </c>
      <c r="K189" s="36" t="s">
        <v>509</v>
      </c>
      <c r="L189" s="36" t="s">
        <v>509</v>
      </c>
      <c r="M189" s="77">
        <v>1</v>
      </c>
    </row>
    <row r="190" spans="1:13" x14ac:dyDescent="0.35">
      <c r="A190" s="75" t="s">
        <v>4</v>
      </c>
      <c r="B190" s="44" t="s">
        <v>52</v>
      </c>
      <c r="C190" t="s">
        <v>53</v>
      </c>
      <c r="D190" s="35" t="s">
        <v>54</v>
      </c>
      <c r="E190" s="35" t="s">
        <v>66</v>
      </c>
      <c r="F190" s="37">
        <v>43461</v>
      </c>
      <c r="G190" s="72">
        <f t="shared" si="6"/>
        <v>27</v>
      </c>
      <c r="H190" s="72">
        <f t="shared" si="7"/>
        <v>12</v>
      </c>
      <c r="I190" s="36" t="s">
        <v>525</v>
      </c>
      <c r="J190" s="73">
        <f t="shared" si="8"/>
        <v>2018</v>
      </c>
      <c r="K190" s="36" t="s">
        <v>509</v>
      </c>
      <c r="L190" s="36" t="s">
        <v>509</v>
      </c>
      <c r="M190" s="77">
        <v>1</v>
      </c>
    </row>
    <row r="191" spans="1:13" x14ac:dyDescent="0.35">
      <c r="A191" s="75" t="s">
        <v>4</v>
      </c>
      <c r="B191" s="44" t="s">
        <v>28</v>
      </c>
      <c r="C191" t="s">
        <v>172</v>
      </c>
      <c r="D191" s="35" t="s">
        <v>173</v>
      </c>
      <c r="E191" s="35" t="s">
        <v>15</v>
      </c>
      <c r="F191" s="37">
        <v>43463</v>
      </c>
      <c r="G191" s="72">
        <f t="shared" si="6"/>
        <v>29</v>
      </c>
      <c r="H191" s="72">
        <f t="shared" si="7"/>
        <v>12</v>
      </c>
      <c r="I191" s="36" t="s">
        <v>525</v>
      </c>
      <c r="J191" s="73">
        <f t="shared" si="8"/>
        <v>2018</v>
      </c>
      <c r="K191" s="36" t="s">
        <v>509</v>
      </c>
      <c r="L191" s="36" t="s">
        <v>509</v>
      </c>
      <c r="M191" s="77">
        <v>1</v>
      </c>
    </row>
    <row r="192" spans="1:13" x14ac:dyDescent="0.35">
      <c r="A192" s="75" t="s">
        <v>4</v>
      </c>
      <c r="B192" s="44" t="s">
        <v>103</v>
      </c>
      <c r="C192" t="s">
        <v>119</v>
      </c>
      <c r="D192" s="35" t="s">
        <v>120</v>
      </c>
      <c r="E192" s="35" t="s">
        <v>66</v>
      </c>
      <c r="F192" s="37">
        <v>43463</v>
      </c>
      <c r="G192" s="72">
        <f t="shared" si="6"/>
        <v>29</v>
      </c>
      <c r="H192" s="72">
        <f t="shared" si="7"/>
        <v>12</v>
      </c>
      <c r="I192" s="36" t="s">
        <v>525</v>
      </c>
      <c r="J192" s="73">
        <f t="shared" si="8"/>
        <v>2018</v>
      </c>
      <c r="K192" s="36" t="s">
        <v>509</v>
      </c>
      <c r="L192" s="36" t="s">
        <v>509</v>
      </c>
      <c r="M192" s="77">
        <v>1</v>
      </c>
    </row>
    <row r="193" spans="1:13" x14ac:dyDescent="0.35">
      <c r="A193" s="75" t="s">
        <v>4</v>
      </c>
      <c r="B193" s="45" t="s">
        <v>52</v>
      </c>
      <c r="C193" t="s">
        <v>53</v>
      </c>
      <c r="D193" s="25" t="s">
        <v>54</v>
      </c>
      <c r="E193" s="25" t="s">
        <v>15</v>
      </c>
      <c r="F193" s="89">
        <v>43522</v>
      </c>
      <c r="G193" s="72">
        <f t="shared" si="6"/>
        <v>26</v>
      </c>
      <c r="H193" s="72">
        <f t="shared" si="7"/>
        <v>2</v>
      </c>
      <c r="I193" s="36" t="s">
        <v>515</v>
      </c>
      <c r="J193" s="73">
        <f t="shared" si="8"/>
        <v>2019</v>
      </c>
      <c r="K193" s="36" t="s">
        <v>509</v>
      </c>
      <c r="L193" s="36" t="s">
        <v>509</v>
      </c>
      <c r="M193" s="78">
        <v>1</v>
      </c>
    </row>
    <row r="194" spans="1:13" x14ac:dyDescent="0.35">
      <c r="A194" s="75" t="s">
        <v>4</v>
      </c>
      <c r="B194" s="45" t="s">
        <v>24</v>
      </c>
      <c r="C194" t="s">
        <v>61</v>
      </c>
      <c r="D194" s="25" t="s">
        <v>62</v>
      </c>
      <c r="E194" s="25" t="s">
        <v>15</v>
      </c>
      <c r="F194" s="89">
        <v>43777</v>
      </c>
      <c r="G194" s="72">
        <f t="shared" si="6"/>
        <v>8</v>
      </c>
      <c r="H194" s="72">
        <f t="shared" si="7"/>
        <v>11</v>
      </c>
      <c r="I194" s="36" t="s">
        <v>524</v>
      </c>
      <c r="J194" s="73">
        <f t="shared" si="8"/>
        <v>2019</v>
      </c>
      <c r="K194" s="36" t="s">
        <v>509</v>
      </c>
      <c r="L194" s="36" t="s">
        <v>509</v>
      </c>
      <c r="M194" s="78">
        <v>1</v>
      </c>
    </row>
    <row r="195" spans="1:13" x14ac:dyDescent="0.35">
      <c r="A195" s="75" t="s">
        <v>4</v>
      </c>
      <c r="B195" s="45" t="s">
        <v>43</v>
      </c>
      <c r="C195" t="s">
        <v>179</v>
      </c>
      <c r="D195" s="25" t="s">
        <v>180</v>
      </c>
      <c r="E195" s="25" t="s">
        <v>27</v>
      </c>
      <c r="F195" s="89">
        <v>43799</v>
      </c>
      <c r="G195" s="72">
        <f t="shared" ref="G195:G258" si="9">DAY(F195)</f>
        <v>30</v>
      </c>
      <c r="H195" s="72">
        <f t="shared" ref="H195:H258" si="10">MONTH(F195)</f>
        <v>11</v>
      </c>
      <c r="I195" s="36" t="s">
        <v>524</v>
      </c>
      <c r="J195" s="73">
        <f t="shared" ref="J195:J258" si="11">YEAR(F195)</f>
        <v>2019</v>
      </c>
      <c r="K195" s="36" t="s">
        <v>509</v>
      </c>
      <c r="L195" s="36" t="s">
        <v>509</v>
      </c>
      <c r="M195" s="78">
        <v>1</v>
      </c>
    </row>
    <row r="196" spans="1:13" x14ac:dyDescent="0.35">
      <c r="A196" s="75" t="s">
        <v>4</v>
      </c>
      <c r="B196" s="45" t="s">
        <v>34</v>
      </c>
      <c r="C196" t="s">
        <v>35</v>
      </c>
      <c r="D196" s="25" t="s">
        <v>36</v>
      </c>
      <c r="E196" s="25" t="s">
        <v>66</v>
      </c>
      <c r="F196" s="89">
        <v>43570</v>
      </c>
      <c r="G196" s="72">
        <f t="shared" si="9"/>
        <v>15</v>
      </c>
      <c r="H196" s="72">
        <f t="shared" si="10"/>
        <v>4</v>
      </c>
      <c r="I196" s="36" t="s">
        <v>517</v>
      </c>
      <c r="J196" s="73">
        <f t="shared" si="11"/>
        <v>2019</v>
      </c>
      <c r="K196" s="36" t="s">
        <v>509</v>
      </c>
      <c r="L196" s="36" t="s">
        <v>509</v>
      </c>
      <c r="M196" s="78">
        <v>1</v>
      </c>
    </row>
    <row r="197" spans="1:13" x14ac:dyDescent="0.35">
      <c r="A197" s="75" t="s">
        <v>4</v>
      </c>
      <c r="B197" s="45" t="s">
        <v>12</v>
      </c>
      <c r="C197" t="s">
        <v>13</v>
      </c>
      <c r="D197" s="25" t="s">
        <v>14</v>
      </c>
      <c r="E197" s="25" t="s">
        <v>15</v>
      </c>
      <c r="F197" s="89">
        <v>43822</v>
      </c>
      <c r="G197" s="72">
        <f t="shared" si="9"/>
        <v>23</v>
      </c>
      <c r="H197" s="72">
        <f t="shared" si="10"/>
        <v>12</v>
      </c>
      <c r="I197" s="36" t="s">
        <v>525</v>
      </c>
      <c r="J197" s="73">
        <f t="shared" si="11"/>
        <v>2019</v>
      </c>
      <c r="K197" s="36" t="s">
        <v>509</v>
      </c>
      <c r="L197" s="36" t="s">
        <v>509</v>
      </c>
      <c r="M197" s="78">
        <v>1</v>
      </c>
    </row>
    <row r="198" spans="1:13" x14ac:dyDescent="0.35">
      <c r="A198" s="75" t="s">
        <v>4</v>
      </c>
      <c r="B198" s="45" t="s">
        <v>181</v>
      </c>
      <c r="C198" t="s">
        <v>182</v>
      </c>
      <c r="D198" s="25" t="s">
        <v>183</v>
      </c>
      <c r="E198" s="25" t="s">
        <v>15</v>
      </c>
      <c r="F198" s="89">
        <v>43510</v>
      </c>
      <c r="G198" s="72">
        <f t="shared" si="9"/>
        <v>14</v>
      </c>
      <c r="H198" s="72">
        <f t="shared" si="10"/>
        <v>2</v>
      </c>
      <c r="I198" s="36" t="s">
        <v>515</v>
      </c>
      <c r="J198" s="73">
        <f t="shared" si="11"/>
        <v>2019</v>
      </c>
      <c r="K198" s="36" t="s">
        <v>509</v>
      </c>
      <c r="L198" s="36" t="s">
        <v>509</v>
      </c>
      <c r="M198" s="78">
        <v>1</v>
      </c>
    </row>
    <row r="199" spans="1:13" x14ac:dyDescent="0.35">
      <c r="A199" s="75" t="s">
        <v>4</v>
      </c>
      <c r="B199" s="45" t="s">
        <v>12</v>
      </c>
      <c r="C199" t="s">
        <v>13</v>
      </c>
      <c r="D199" s="25" t="s">
        <v>14</v>
      </c>
      <c r="E199" s="25" t="s">
        <v>15</v>
      </c>
      <c r="F199" s="89">
        <v>43623</v>
      </c>
      <c r="G199" s="72">
        <f t="shared" si="9"/>
        <v>7</v>
      </c>
      <c r="H199" s="72">
        <f t="shared" si="10"/>
        <v>6</v>
      </c>
      <c r="I199" s="36" t="s">
        <v>519</v>
      </c>
      <c r="J199" s="73">
        <f t="shared" si="11"/>
        <v>2019</v>
      </c>
      <c r="K199" s="36" t="s">
        <v>509</v>
      </c>
      <c r="L199" s="36" t="s">
        <v>509</v>
      </c>
      <c r="M199" s="78">
        <v>1</v>
      </c>
    </row>
    <row r="200" spans="1:13" x14ac:dyDescent="0.35">
      <c r="A200" s="75" t="s">
        <v>4</v>
      </c>
      <c r="B200" s="45" t="s">
        <v>103</v>
      </c>
      <c r="C200" t="s">
        <v>184</v>
      </c>
      <c r="D200" s="25" t="s">
        <v>185</v>
      </c>
      <c r="E200" s="25" t="s">
        <v>15</v>
      </c>
      <c r="F200" s="89">
        <v>43734</v>
      </c>
      <c r="G200" s="72">
        <f t="shared" si="9"/>
        <v>26</v>
      </c>
      <c r="H200" s="72">
        <f t="shared" si="10"/>
        <v>9</v>
      </c>
      <c r="I200" s="36" t="s">
        <v>522</v>
      </c>
      <c r="J200" s="73">
        <f t="shared" si="11"/>
        <v>2019</v>
      </c>
      <c r="K200" s="36" t="s">
        <v>509</v>
      </c>
      <c r="L200" s="36" t="s">
        <v>509</v>
      </c>
      <c r="M200" s="78">
        <v>1</v>
      </c>
    </row>
    <row r="201" spans="1:13" x14ac:dyDescent="0.35">
      <c r="A201" s="75" t="s">
        <v>4</v>
      </c>
      <c r="B201" s="45" t="s">
        <v>88</v>
      </c>
      <c r="C201" t="s">
        <v>89</v>
      </c>
      <c r="D201" s="25" t="s">
        <v>90</v>
      </c>
      <c r="E201" s="25" t="s">
        <v>66</v>
      </c>
      <c r="F201" s="89">
        <v>43690</v>
      </c>
      <c r="G201" s="72">
        <f t="shared" si="9"/>
        <v>13</v>
      </c>
      <c r="H201" s="72">
        <f t="shared" si="10"/>
        <v>8</v>
      </c>
      <c r="I201" s="36" t="s">
        <v>521</v>
      </c>
      <c r="J201" s="73">
        <f t="shared" si="11"/>
        <v>2019</v>
      </c>
      <c r="K201" s="36" t="s">
        <v>509</v>
      </c>
      <c r="L201" s="36" t="s">
        <v>509</v>
      </c>
      <c r="M201" s="78">
        <v>1</v>
      </c>
    </row>
    <row r="202" spans="1:13" x14ac:dyDescent="0.35">
      <c r="A202" s="75" t="s">
        <v>4</v>
      </c>
      <c r="B202" s="45" t="s">
        <v>12</v>
      </c>
      <c r="C202" t="s">
        <v>13</v>
      </c>
      <c r="D202" s="25" t="s">
        <v>14</v>
      </c>
      <c r="E202" s="25" t="s">
        <v>15</v>
      </c>
      <c r="F202" s="89">
        <v>43829</v>
      </c>
      <c r="G202" s="72">
        <f t="shared" si="9"/>
        <v>30</v>
      </c>
      <c r="H202" s="72">
        <f t="shared" si="10"/>
        <v>12</v>
      </c>
      <c r="I202" s="36" t="s">
        <v>525</v>
      </c>
      <c r="J202" s="73">
        <f t="shared" si="11"/>
        <v>2019</v>
      </c>
      <c r="K202" s="36" t="s">
        <v>509</v>
      </c>
      <c r="L202" s="36" t="s">
        <v>509</v>
      </c>
      <c r="M202" s="78">
        <v>1</v>
      </c>
    </row>
    <row r="203" spans="1:13" x14ac:dyDescent="0.35">
      <c r="A203" s="75" t="s">
        <v>4</v>
      </c>
      <c r="B203" s="45" t="s">
        <v>52</v>
      </c>
      <c r="C203" t="s">
        <v>186</v>
      </c>
      <c r="D203" s="25" t="s">
        <v>187</v>
      </c>
      <c r="E203" s="25" t="s">
        <v>66</v>
      </c>
      <c r="F203" s="89">
        <v>43783</v>
      </c>
      <c r="G203" s="72">
        <f t="shared" si="9"/>
        <v>14</v>
      </c>
      <c r="H203" s="72">
        <f t="shared" si="10"/>
        <v>11</v>
      </c>
      <c r="I203" s="36" t="s">
        <v>524</v>
      </c>
      <c r="J203" s="73">
        <f t="shared" si="11"/>
        <v>2019</v>
      </c>
      <c r="K203" s="36" t="s">
        <v>509</v>
      </c>
      <c r="L203" s="36" t="s">
        <v>509</v>
      </c>
      <c r="M203" s="78">
        <v>1</v>
      </c>
    </row>
    <row r="204" spans="1:13" x14ac:dyDescent="0.35">
      <c r="A204" s="75" t="s">
        <v>4</v>
      </c>
      <c r="B204" s="45" t="s">
        <v>28</v>
      </c>
      <c r="C204" t="s">
        <v>29</v>
      </c>
      <c r="D204" s="25" t="s">
        <v>30</v>
      </c>
      <c r="E204" s="25" t="s">
        <v>27</v>
      </c>
      <c r="F204" s="89">
        <v>43534</v>
      </c>
      <c r="G204" s="72">
        <f t="shared" si="9"/>
        <v>10</v>
      </c>
      <c r="H204" s="72">
        <f t="shared" si="10"/>
        <v>3</v>
      </c>
      <c r="I204" s="36" t="s">
        <v>516</v>
      </c>
      <c r="J204" s="73">
        <f t="shared" si="11"/>
        <v>2019</v>
      </c>
      <c r="K204" s="36" t="s">
        <v>509</v>
      </c>
      <c r="L204" s="36" t="s">
        <v>509</v>
      </c>
      <c r="M204" s="78">
        <v>1</v>
      </c>
    </row>
    <row r="205" spans="1:13" x14ac:dyDescent="0.35">
      <c r="A205" s="75" t="s">
        <v>4</v>
      </c>
      <c r="B205" s="45" t="s">
        <v>12</v>
      </c>
      <c r="C205" t="s">
        <v>13</v>
      </c>
      <c r="D205" s="25" t="s">
        <v>14</v>
      </c>
      <c r="E205" s="25" t="s">
        <v>66</v>
      </c>
      <c r="F205" s="89">
        <v>43634</v>
      </c>
      <c r="G205" s="72">
        <f t="shared" si="9"/>
        <v>18</v>
      </c>
      <c r="H205" s="72">
        <f t="shared" si="10"/>
        <v>6</v>
      </c>
      <c r="I205" s="36" t="s">
        <v>519</v>
      </c>
      <c r="J205" s="73">
        <f t="shared" si="11"/>
        <v>2019</v>
      </c>
      <c r="K205" s="36" t="s">
        <v>509</v>
      </c>
      <c r="L205" s="36" t="s">
        <v>509</v>
      </c>
      <c r="M205" s="78">
        <v>1</v>
      </c>
    </row>
    <row r="206" spans="1:13" x14ac:dyDescent="0.35">
      <c r="A206" s="75" t="s">
        <v>4</v>
      </c>
      <c r="B206" s="45" t="s">
        <v>12</v>
      </c>
      <c r="C206" t="s">
        <v>13</v>
      </c>
      <c r="D206" s="25" t="s">
        <v>14</v>
      </c>
      <c r="E206" s="25" t="s">
        <v>15</v>
      </c>
      <c r="F206" s="89">
        <v>43718</v>
      </c>
      <c r="G206" s="72">
        <f t="shared" si="9"/>
        <v>10</v>
      </c>
      <c r="H206" s="72">
        <f t="shared" si="10"/>
        <v>9</v>
      </c>
      <c r="I206" s="36" t="s">
        <v>522</v>
      </c>
      <c r="J206" s="73">
        <f t="shared" si="11"/>
        <v>2019</v>
      </c>
      <c r="K206" s="36" t="s">
        <v>509</v>
      </c>
      <c r="L206" s="36" t="s">
        <v>509</v>
      </c>
      <c r="M206" s="78">
        <v>1</v>
      </c>
    </row>
    <row r="207" spans="1:13" x14ac:dyDescent="0.35">
      <c r="A207" s="75" t="s">
        <v>4</v>
      </c>
      <c r="B207" s="45" t="s">
        <v>12</v>
      </c>
      <c r="C207" t="s">
        <v>13</v>
      </c>
      <c r="D207" s="25" t="s">
        <v>14</v>
      </c>
      <c r="E207" s="25" t="s">
        <v>15</v>
      </c>
      <c r="F207" s="89">
        <v>43470</v>
      </c>
      <c r="G207" s="72">
        <f t="shared" si="9"/>
        <v>5</v>
      </c>
      <c r="H207" s="72">
        <f t="shared" si="10"/>
        <v>1</v>
      </c>
      <c r="I207" s="36" t="s">
        <v>514</v>
      </c>
      <c r="J207" s="73">
        <f t="shared" si="11"/>
        <v>2019</v>
      </c>
      <c r="K207" s="36" t="s">
        <v>509</v>
      </c>
      <c r="L207" s="36" t="s">
        <v>509</v>
      </c>
      <c r="M207" s="78">
        <v>1</v>
      </c>
    </row>
    <row r="208" spans="1:13" x14ac:dyDescent="0.35">
      <c r="A208" s="75" t="s">
        <v>4</v>
      </c>
      <c r="B208" s="45" t="s">
        <v>28</v>
      </c>
      <c r="C208" t="s">
        <v>29</v>
      </c>
      <c r="D208" s="25" t="s">
        <v>30</v>
      </c>
      <c r="E208" s="25" t="s">
        <v>27</v>
      </c>
      <c r="F208" s="89">
        <v>43479</v>
      </c>
      <c r="G208" s="72">
        <f t="shared" si="9"/>
        <v>14</v>
      </c>
      <c r="H208" s="72">
        <f t="shared" si="10"/>
        <v>1</v>
      </c>
      <c r="I208" s="36" t="s">
        <v>514</v>
      </c>
      <c r="J208" s="73">
        <f t="shared" si="11"/>
        <v>2019</v>
      </c>
      <c r="K208" s="36" t="s">
        <v>509</v>
      </c>
      <c r="L208" s="36" t="s">
        <v>509</v>
      </c>
      <c r="M208" s="78">
        <v>1</v>
      </c>
    </row>
    <row r="209" spans="1:13" x14ac:dyDescent="0.35">
      <c r="A209" s="75" t="s">
        <v>4</v>
      </c>
      <c r="B209" s="45" t="s">
        <v>52</v>
      </c>
      <c r="C209" t="s">
        <v>53</v>
      </c>
      <c r="D209" s="25" t="s">
        <v>54</v>
      </c>
      <c r="E209" s="25" t="s">
        <v>27</v>
      </c>
      <c r="F209" s="89">
        <v>43552</v>
      </c>
      <c r="G209" s="72">
        <f t="shared" si="9"/>
        <v>28</v>
      </c>
      <c r="H209" s="72">
        <f t="shared" si="10"/>
        <v>3</v>
      </c>
      <c r="I209" s="36" t="s">
        <v>516</v>
      </c>
      <c r="J209" s="73">
        <f t="shared" si="11"/>
        <v>2019</v>
      </c>
      <c r="K209" s="36" t="s">
        <v>509</v>
      </c>
      <c r="L209" s="36" t="s">
        <v>509</v>
      </c>
      <c r="M209" s="78">
        <v>1</v>
      </c>
    </row>
    <row r="210" spans="1:13" x14ac:dyDescent="0.35">
      <c r="A210" s="75" t="s">
        <v>4</v>
      </c>
      <c r="B210" s="45" t="s">
        <v>69</v>
      </c>
      <c r="C210" t="s">
        <v>188</v>
      </c>
      <c r="D210" s="25" t="s">
        <v>189</v>
      </c>
      <c r="E210" s="25" t="s">
        <v>66</v>
      </c>
      <c r="F210" s="89">
        <v>43825</v>
      </c>
      <c r="G210" s="72">
        <f t="shared" si="9"/>
        <v>26</v>
      </c>
      <c r="H210" s="72">
        <f t="shared" si="10"/>
        <v>12</v>
      </c>
      <c r="I210" s="36" t="s">
        <v>525</v>
      </c>
      <c r="J210" s="73">
        <f t="shared" si="11"/>
        <v>2019</v>
      </c>
      <c r="K210" s="36" t="s">
        <v>509</v>
      </c>
      <c r="L210" s="36" t="s">
        <v>509</v>
      </c>
      <c r="M210" s="78">
        <v>2</v>
      </c>
    </row>
    <row r="211" spans="1:13" x14ac:dyDescent="0.35">
      <c r="A211" s="75" t="s">
        <v>4</v>
      </c>
      <c r="B211" s="45" t="s">
        <v>34</v>
      </c>
      <c r="C211" t="s">
        <v>190</v>
      </c>
      <c r="D211" s="25" t="s">
        <v>191</v>
      </c>
      <c r="E211" s="25" t="s">
        <v>66</v>
      </c>
      <c r="F211" s="89">
        <v>43761</v>
      </c>
      <c r="G211" s="72">
        <f t="shared" si="9"/>
        <v>23</v>
      </c>
      <c r="H211" s="72">
        <f t="shared" si="10"/>
        <v>10</v>
      </c>
      <c r="I211" s="36" t="s">
        <v>523</v>
      </c>
      <c r="J211" s="73">
        <f t="shared" si="11"/>
        <v>2019</v>
      </c>
      <c r="K211" s="36" t="s">
        <v>509</v>
      </c>
      <c r="L211" s="36" t="s">
        <v>509</v>
      </c>
      <c r="M211" s="78">
        <v>1</v>
      </c>
    </row>
    <row r="212" spans="1:13" x14ac:dyDescent="0.35">
      <c r="A212" s="75" t="s">
        <v>4</v>
      </c>
      <c r="B212" s="45" t="s">
        <v>52</v>
      </c>
      <c r="C212" t="s">
        <v>53</v>
      </c>
      <c r="D212" s="25" t="s">
        <v>54</v>
      </c>
      <c r="E212" s="25" t="s">
        <v>66</v>
      </c>
      <c r="F212" s="89">
        <v>43826</v>
      </c>
      <c r="G212" s="72">
        <f t="shared" si="9"/>
        <v>27</v>
      </c>
      <c r="H212" s="72">
        <f t="shared" si="10"/>
        <v>12</v>
      </c>
      <c r="I212" s="36" t="s">
        <v>525</v>
      </c>
      <c r="J212" s="73">
        <f t="shared" si="11"/>
        <v>2019</v>
      </c>
      <c r="K212" s="36" t="s">
        <v>509</v>
      </c>
      <c r="L212" s="36" t="s">
        <v>509</v>
      </c>
      <c r="M212" s="78">
        <v>1</v>
      </c>
    </row>
    <row r="213" spans="1:13" x14ac:dyDescent="0.35">
      <c r="A213" s="75" t="s">
        <v>4</v>
      </c>
      <c r="B213" s="45" t="s">
        <v>158</v>
      </c>
      <c r="C213" t="s">
        <v>192</v>
      </c>
      <c r="D213" s="25" t="s">
        <v>193</v>
      </c>
      <c r="E213" s="25" t="s">
        <v>66</v>
      </c>
      <c r="F213" s="89">
        <v>43808</v>
      </c>
      <c r="G213" s="72">
        <f t="shared" si="9"/>
        <v>9</v>
      </c>
      <c r="H213" s="72">
        <f t="shared" si="10"/>
        <v>12</v>
      </c>
      <c r="I213" s="36" t="s">
        <v>525</v>
      </c>
      <c r="J213" s="73">
        <f t="shared" si="11"/>
        <v>2019</v>
      </c>
      <c r="K213" s="36" t="s">
        <v>509</v>
      </c>
      <c r="L213" s="36" t="s">
        <v>509</v>
      </c>
      <c r="M213" s="78">
        <v>1</v>
      </c>
    </row>
    <row r="214" spans="1:13" x14ac:dyDescent="0.35">
      <c r="A214" s="75" t="s">
        <v>4</v>
      </c>
      <c r="B214" s="45" t="s">
        <v>19</v>
      </c>
      <c r="C214" t="s">
        <v>146</v>
      </c>
      <c r="D214" s="25" t="s">
        <v>147</v>
      </c>
      <c r="E214" s="25" t="s">
        <v>15</v>
      </c>
      <c r="F214" s="89">
        <v>43579</v>
      </c>
      <c r="G214" s="72">
        <f t="shared" si="9"/>
        <v>24</v>
      </c>
      <c r="H214" s="72">
        <f t="shared" si="10"/>
        <v>4</v>
      </c>
      <c r="I214" s="36" t="s">
        <v>517</v>
      </c>
      <c r="J214" s="73">
        <f t="shared" si="11"/>
        <v>2019</v>
      </c>
      <c r="K214" s="36" t="s">
        <v>509</v>
      </c>
      <c r="L214" s="36" t="s">
        <v>509</v>
      </c>
      <c r="M214" s="78">
        <v>1</v>
      </c>
    </row>
    <row r="215" spans="1:13" x14ac:dyDescent="0.35">
      <c r="A215" s="75" t="s">
        <v>4</v>
      </c>
      <c r="B215" s="45" t="s">
        <v>125</v>
      </c>
      <c r="C215" t="s">
        <v>194</v>
      </c>
      <c r="D215" s="25" t="s">
        <v>195</v>
      </c>
      <c r="E215" s="25" t="s">
        <v>15</v>
      </c>
      <c r="F215" s="89">
        <v>43627</v>
      </c>
      <c r="G215" s="72">
        <f t="shared" si="9"/>
        <v>11</v>
      </c>
      <c r="H215" s="72">
        <f t="shared" si="10"/>
        <v>6</v>
      </c>
      <c r="I215" s="36" t="s">
        <v>519</v>
      </c>
      <c r="J215" s="73">
        <f t="shared" si="11"/>
        <v>2019</v>
      </c>
      <c r="K215" s="36" t="s">
        <v>509</v>
      </c>
      <c r="L215" s="36" t="s">
        <v>509</v>
      </c>
      <c r="M215" s="78">
        <v>1</v>
      </c>
    </row>
    <row r="216" spans="1:13" x14ac:dyDescent="0.35">
      <c r="A216" s="75" t="s">
        <v>4</v>
      </c>
      <c r="B216" s="45" t="s">
        <v>43</v>
      </c>
      <c r="C216" t="s">
        <v>142</v>
      </c>
      <c r="D216" s="25" t="s">
        <v>143</v>
      </c>
      <c r="E216" s="25" t="s">
        <v>27</v>
      </c>
      <c r="F216" s="89">
        <v>43683</v>
      </c>
      <c r="G216" s="72">
        <f t="shared" si="9"/>
        <v>6</v>
      </c>
      <c r="H216" s="72">
        <f t="shared" si="10"/>
        <v>8</v>
      </c>
      <c r="I216" s="36" t="s">
        <v>521</v>
      </c>
      <c r="J216" s="73">
        <f t="shared" si="11"/>
        <v>2019</v>
      </c>
      <c r="K216" s="36" t="s">
        <v>509</v>
      </c>
      <c r="L216" s="36" t="s">
        <v>509</v>
      </c>
      <c r="M216" s="78">
        <v>1</v>
      </c>
    </row>
    <row r="217" spans="1:13" x14ac:dyDescent="0.35">
      <c r="A217" s="75" t="s">
        <v>4</v>
      </c>
      <c r="B217" s="45" t="s">
        <v>24</v>
      </c>
      <c r="C217" t="s">
        <v>152</v>
      </c>
      <c r="D217" s="25" t="s">
        <v>153</v>
      </c>
      <c r="E217" s="25" t="s">
        <v>27</v>
      </c>
      <c r="F217" s="89">
        <v>43705</v>
      </c>
      <c r="G217" s="72">
        <f t="shared" si="9"/>
        <v>28</v>
      </c>
      <c r="H217" s="72">
        <f t="shared" si="10"/>
        <v>8</v>
      </c>
      <c r="I217" s="36" t="s">
        <v>521</v>
      </c>
      <c r="J217" s="73">
        <f t="shared" si="11"/>
        <v>2019</v>
      </c>
      <c r="K217" s="36" t="s">
        <v>509</v>
      </c>
      <c r="L217" s="36" t="s">
        <v>509</v>
      </c>
      <c r="M217" s="78">
        <v>1</v>
      </c>
    </row>
    <row r="218" spans="1:13" x14ac:dyDescent="0.35">
      <c r="A218" s="75" t="s">
        <v>4</v>
      </c>
      <c r="B218" s="45" t="s">
        <v>31</v>
      </c>
      <c r="C218" t="s">
        <v>135</v>
      </c>
      <c r="D218" s="25" t="s">
        <v>136</v>
      </c>
      <c r="E218" s="25" t="s">
        <v>18</v>
      </c>
      <c r="F218" s="89">
        <v>43705</v>
      </c>
      <c r="G218" s="72">
        <f t="shared" si="9"/>
        <v>28</v>
      </c>
      <c r="H218" s="72">
        <f t="shared" si="10"/>
        <v>8</v>
      </c>
      <c r="I218" s="36" t="s">
        <v>521</v>
      </c>
      <c r="J218" s="73">
        <f t="shared" si="11"/>
        <v>2019</v>
      </c>
      <c r="K218" s="36" t="s">
        <v>509</v>
      </c>
      <c r="L218" s="36" t="s">
        <v>509</v>
      </c>
      <c r="M218" s="78">
        <v>1</v>
      </c>
    </row>
    <row r="219" spans="1:13" x14ac:dyDescent="0.35">
      <c r="A219" s="75" t="s">
        <v>4</v>
      </c>
      <c r="B219" s="45" t="s">
        <v>43</v>
      </c>
      <c r="C219" t="s">
        <v>140</v>
      </c>
      <c r="D219" s="25" t="s">
        <v>141</v>
      </c>
      <c r="E219" s="25" t="s">
        <v>15</v>
      </c>
      <c r="F219" s="89">
        <v>43711</v>
      </c>
      <c r="G219" s="72">
        <f t="shared" si="9"/>
        <v>3</v>
      </c>
      <c r="H219" s="72">
        <f t="shared" si="10"/>
        <v>9</v>
      </c>
      <c r="I219" s="36" t="s">
        <v>522</v>
      </c>
      <c r="J219" s="73">
        <f t="shared" si="11"/>
        <v>2019</v>
      </c>
      <c r="K219" s="36" t="s">
        <v>509</v>
      </c>
      <c r="L219" s="36" t="s">
        <v>509</v>
      </c>
      <c r="M219" s="78">
        <v>1</v>
      </c>
    </row>
    <row r="220" spans="1:13" x14ac:dyDescent="0.35">
      <c r="A220" s="75" t="s">
        <v>4</v>
      </c>
      <c r="B220" s="45" t="s">
        <v>49</v>
      </c>
      <c r="C220" t="s">
        <v>196</v>
      </c>
      <c r="D220" s="25" t="s">
        <v>197</v>
      </c>
      <c r="E220" s="25" t="s">
        <v>15</v>
      </c>
      <c r="F220" s="89">
        <v>43717</v>
      </c>
      <c r="G220" s="72">
        <f t="shared" si="9"/>
        <v>9</v>
      </c>
      <c r="H220" s="72">
        <f t="shared" si="10"/>
        <v>9</v>
      </c>
      <c r="I220" s="36" t="s">
        <v>522</v>
      </c>
      <c r="J220" s="73">
        <f t="shared" si="11"/>
        <v>2019</v>
      </c>
      <c r="K220" s="36" t="s">
        <v>509</v>
      </c>
      <c r="L220" s="36" t="s">
        <v>509</v>
      </c>
      <c r="M220" s="78">
        <v>1</v>
      </c>
    </row>
    <row r="221" spans="1:13" x14ac:dyDescent="0.35">
      <c r="A221" s="75" t="s">
        <v>4</v>
      </c>
      <c r="B221" s="45" t="s">
        <v>24</v>
      </c>
      <c r="C221" t="s">
        <v>128</v>
      </c>
      <c r="D221" s="25" t="s">
        <v>129</v>
      </c>
      <c r="E221" s="25" t="s">
        <v>574</v>
      </c>
      <c r="F221" s="89">
        <v>43726</v>
      </c>
      <c r="G221" s="72">
        <f t="shared" si="9"/>
        <v>18</v>
      </c>
      <c r="H221" s="72">
        <f t="shared" si="10"/>
        <v>9</v>
      </c>
      <c r="I221" s="36" t="s">
        <v>522</v>
      </c>
      <c r="J221" s="73">
        <f t="shared" si="11"/>
        <v>2019</v>
      </c>
      <c r="K221" s="36" t="s">
        <v>509</v>
      </c>
      <c r="L221" s="36" t="s">
        <v>509</v>
      </c>
      <c r="M221" s="78">
        <v>1</v>
      </c>
    </row>
    <row r="222" spans="1:13" x14ac:dyDescent="0.35">
      <c r="A222" s="75" t="s">
        <v>4</v>
      </c>
      <c r="B222" s="45" t="s">
        <v>63</v>
      </c>
      <c r="C222" t="s">
        <v>198</v>
      </c>
      <c r="D222" s="25" t="s">
        <v>199</v>
      </c>
      <c r="E222" s="25" t="s">
        <v>15</v>
      </c>
      <c r="F222" s="89">
        <v>43740</v>
      </c>
      <c r="G222" s="72">
        <f t="shared" si="9"/>
        <v>2</v>
      </c>
      <c r="H222" s="72">
        <f t="shared" si="10"/>
        <v>10</v>
      </c>
      <c r="I222" s="36" t="s">
        <v>523</v>
      </c>
      <c r="J222" s="73">
        <f t="shared" si="11"/>
        <v>2019</v>
      </c>
      <c r="K222" s="36" t="s">
        <v>509</v>
      </c>
      <c r="L222" s="36" t="s">
        <v>509</v>
      </c>
      <c r="M222" s="78">
        <v>1</v>
      </c>
    </row>
    <row r="223" spans="1:13" x14ac:dyDescent="0.35">
      <c r="A223" s="75" t="s">
        <v>4</v>
      </c>
      <c r="B223" s="45" t="s">
        <v>43</v>
      </c>
      <c r="C223" t="s">
        <v>142</v>
      </c>
      <c r="D223" s="25" t="s">
        <v>143</v>
      </c>
      <c r="E223" s="25" t="s">
        <v>15</v>
      </c>
      <c r="F223" s="89">
        <v>43785</v>
      </c>
      <c r="G223" s="72">
        <f t="shared" si="9"/>
        <v>16</v>
      </c>
      <c r="H223" s="72">
        <f t="shared" si="10"/>
        <v>11</v>
      </c>
      <c r="I223" s="36" t="s">
        <v>524</v>
      </c>
      <c r="J223" s="73">
        <f t="shared" si="11"/>
        <v>2019</v>
      </c>
      <c r="K223" s="36" t="s">
        <v>509</v>
      </c>
      <c r="L223" s="36" t="s">
        <v>509</v>
      </c>
      <c r="M223" s="78">
        <v>1</v>
      </c>
    </row>
    <row r="224" spans="1:13" x14ac:dyDescent="0.35">
      <c r="A224" s="75" t="s">
        <v>4</v>
      </c>
      <c r="B224" s="45" t="s">
        <v>63</v>
      </c>
      <c r="C224" t="s">
        <v>200</v>
      </c>
      <c r="D224" s="25" t="s">
        <v>201</v>
      </c>
      <c r="E224" s="25" t="s">
        <v>66</v>
      </c>
      <c r="F224" s="89">
        <v>43791</v>
      </c>
      <c r="G224" s="72">
        <f t="shared" si="9"/>
        <v>22</v>
      </c>
      <c r="H224" s="72">
        <f t="shared" si="10"/>
        <v>11</v>
      </c>
      <c r="I224" s="36" t="s">
        <v>524</v>
      </c>
      <c r="J224" s="73">
        <f t="shared" si="11"/>
        <v>2019</v>
      </c>
      <c r="K224" s="36" t="s">
        <v>509</v>
      </c>
      <c r="L224" s="36" t="s">
        <v>509</v>
      </c>
      <c r="M224" s="78">
        <v>1</v>
      </c>
    </row>
    <row r="225" spans="1:13" x14ac:dyDescent="0.35">
      <c r="A225" s="75" t="s">
        <v>4</v>
      </c>
      <c r="B225" s="45" t="s">
        <v>137</v>
      </c>
      <c r="C225" t="s">
        <v>202</v>
      </c>
      <c r="D225" s="25" t="s">
        <v>203</v>
      </c>
      <c r="E225" s="25" t="s">
        <v>15</v>
      </c>
      <c r="F225" s="89">
        <v>43795</v>
      </c>
      <c r="G225" s="72">
        <f t="shared" si="9"/>
        <v>26</v>
      </c>
      <c r="H225" s="72">
        <f t="shared" si="10"/>
        <v>11</v>
      </c>
      <c r="I225" s="36" t="s">
        <v>524</v>
      </c>
      <c r="J225" s="73">
        <f t="shared" si="11"/>
        <v>2019</v>
      </c>
      <c r="K225" s="36" t="s">
        <v>509</v>
      </c>
      <c r="L225" s="36" t="s">
        <v>509</v>
      </c>
      <c r="M225" s="78">
        <v>1</v>
      </c>
    </row>
    <row r="226" spans="1:13" x14ac:dyDescent="0.35">
      <c r="A226" s="75" t="s">
        <v>4</v>
      </c>
      <c r="B226" s="45" t="s">
        <v>69</v>
      </c>
      <c r="C226" t="s">
        <v>70</v>
      </c>
      <c r="D226" s="25" t="s">
        <v>71</v>
      </c>
      <c r="E226" s="25" t="s">
        <v>15</v>
      </c>
      <c r="F226" s="89">
        <v>43799</v>
      </c>
      <c r="G226" s="72">
        <f t="shared" si="9"/>
        <v>30</v>
      </c>
      <c r="H226" s="72">
        <f t="shared" si="10"/>
        <v>11</v>
      </c>
      <c r="I226" s="36" t="s">
        <v>524</v>
      </c>
      <c r="J226" s="73">
        <f t="shared" si="11"/>
        <v>2019</v>
      </c>
      <c r="K226" s="36" t="s">
        <v>509</v>
      </c>
      <c r="L226" s="36" t="s">
        <v>509</v>
      </c>
      <c r="M226" s="78">
        <v>1</v>
      </c>
    </row>
    <row r="227" spans="1:13" x14ac:dyDescent="0.35">
      <c r="A227" s="75" t="s">
        <v>4</v>
      </c>
      <c r="B227" s="45" t="s">
        <v>24</v>
      </c>
      <c r="C227" t="s">
        <v>61</v>
      </c>
      <c r="D227" s="25" t="s">
        <v>62</v>
      </c>
      <c r="E227" s="25" t="s">
        <v>574</v>
      </c>
      <c r="F227" s="89">
        <v>43742</v>
      </c>
      <c r="G227" s="72">
        <f t="shared" si="9"/>
        <v>4</v>
      </c>
      <c r="H227" s="72">
        <f t="shared" si="10"/>
        <v>10</v>
      </c>
      <c r="I227" s="36" t="s">
        <v>523</v>
      </c>
      <c r="J227" s="73">
        <f t="shared" si="11"/>
        <v>2019</v>
      </c>
      <c r="K227" s="36" t="s">
        <v>509</v>
      </c>
      <c r="L227" s="36" t="s">
        <v>509</v>
      </c>
      <c r="M227" s="78">
        <v>1</v>
      </c>
    </row>
    <row r="228" spans="1:13" x14ac:dyDescent="0.35">
      <c r="A228" s="75" t="s">
        <v>4</v>
      </c>
      <c r="B228" s="45" t="s">
        <v>12</v>
      </c>
      <c r="C228" t="s">
        <v>13</v>
      </c>
      <c r="D228" s="25" t="s">
        <v>14</v>
      </c>
      <c r="E228" s="25" t="s">
        <v>15</v>
      </c>
      <c r="F228" s="89">
        <v>43770</v>
      </c>
      <c r="G228" s="72">
        <f t="shared" si="9"/>
        <v>1</v>
      </c>
      <c r="H228" s="72">
        <f t="shared" si="10"/>
        <v>11</v>
      </c>
      <c r="I228" s="36" t="s">
        <v>524</v>
      </c>
      <c r="J228" s="73">
        <f t="shared" si="11"/>
        <v>2019</v>
      </c>
      <c r="K228" s="36" t="s">
        <v>509</v>
      </c>
      <c r="L228" s="36" t="s">
        <v>509</v>
      </c>
      <c r="M228" s="78">
        <v>1</v>
      </c>
    </row>
    <row r="229" spans="1:13" x14ac:dyDescent="0.35">
      <c r="A229" s="75" t="s">
        <v>4</v>
      </c>
      <c r="B229" s="45" t="s">
        <v>12</v>
      </c>
      <c r="C229" t="s">
        <v>13</v>
      </c>
      <c r="D229" s="25" t="s">
        <v>14</v>
      </c>
      <c r="E229" s="25" t="s">
        <v>18</v>
      </c>
      <c r="F229" s="89">
        <v>43485</v>
      </c>
      <c r="G229" s="72">
        <f t="shared" si="9"/>
        <v>20</v>
      </c>
      <c r="H229" s="72">
        <f t="shared" si="10"/>
        <v>1</v>
      </c>
      <c r="I229" s="36" t="s">
        <v>514</v>
      </c>
      <c r="J229" s="73">
        <f t="shared" si="11"/>
        <v>2019</v>
      </c>
      <c r="K229" s="36" t="s">
        <v>509</v>
      </c>
      <c r="L229" s="36" t="s">
        <v>509</v>
      </c>
      <c r="M229" s="78">
        <v>1</v>
      </c>
    </row>
    <row r="230" spans="1:13" x14ac:dyDescent="0.35">
      <c r="A230" s="75" t="s">
        <v>4</v>
      </c>
      <c r="B230" s="45" t="s">
        <v>12</v>
      </c>
      <c r="C230" t="s">
        <v>13</v>
      </c>
      <c r="D230" s="25" t="s">
        <v>14</v>
      </c>
      <c r="E230" s="25" t="s">
        <v>27</v>
      </c>
      <c r="F230" s="89">
        <v>43742</v>
      </c>
      <c r="G230" s="72">
        <f t="shared" si="9"/>
        <v>4</v>
      </c>
      <c r="H230" s="72">
        <f t="shared" si="10"/>
        <v>10</v>
      </c>
      <c r="I230" s="36" t="s">
        <v>523</v>
      </c>
      <c r="J230" s="73">
        <f t="shared" si="11"/>
        <v>2019</v>
      </c>
      <c r="K230" s="36" t="s">
        <v>509</v>
      </c>
      <c r="L230" s="36" t="s">
        <v>509</v>
      </c>
      <c r="M230" s="78">
        <v>1</v>
      </c>
    </row>
    <row r="231" spans="1:13" x14ac:dyDescent="0.35">
      <c r="A231" s="75" t="s">
        <v>4</v>
      </c>
      <c r="B231" s="45" t="s">
        <v>12</v>
      </c>
      <c r="C231" t="s">
        <v>13</v>
      </c>
      <c r="D231" s="25" t="s">
        <v>14</v>
      </c>
      <c r="E231" s="25" t="s">
        <v>66</v>
      </c>
      <c r="F231" s="89">
        <v>43774</v>
      </c>
      <c r="G231" s="72">
        <f t="shared" si="9"/>
        <v>5</v>
      </c>
      <c r="H231" s="72">
        <f t="shared" si="10"/>
        <v>11</v>
      </c>
      <c r="I231" s="36" t="s">
        <v>524</v>
      </c>
      <c r="J231" s="73">
        <f t="shared" si="11"/>
        <v>2019</v>
      </c>
      <c r="K231" s="36" t="s">
        <v>509</v>
      </c>
      <c r="L231" s="36" t="s">
        <v>509</v>
      </c>
      <c r="M231" s="78">
        <v>1</v>
      </c>
    </row>
    <row r="232" spans="1:13" x14ac:dyDescent="0.35">
      <c r="A232" s="75" t="s">
        <v>4</v>
      </c>
      <c r="B232" s="45" t="s">
        <v>12</v>
      </c>
      <c r="C232" t="s">
        <v>13</v>
      </c>
      <c r="D232" s="25" t="s">
        <v>14</v>
      </c>
      <c r="E232" s="25" t="s">
        <v>15</v>
      </c>
      <c r="F232" s="89">
        <v>43825</v>
      </c>
      <c r="G232" s="72">
        <f t="shared" si="9"/>
        <v>26</v>
      </c>
      <c r="H232" s="72">
        <f t="shared" si="10"/>
        <v>12</v>
      </c>
      <c r="I232" s="36" t="s">
        <v>525</v>
      </c>
      <c r="J232" s="73">
        <f t="shared" si="11"/>
        <v>2019</v>
      </c>
      <c r="K232" s="36" t="s">
        <v>509</v>
      </c>
      <c r="L232" s="36" t="s">
        <v>509</v>
      </c>
      <c r="M232" s="78">
        <v>1</v>
      </c>
    </row>
    <row r="233" spans="1:13" x14ac:dyDescent="0.35">
      <c r="A233" s="75" t="s">
        <v>4</v>
      </c>
      <c r="B233" s="45" t="s">
        <v>12</v>
      </c>
      <c r="C233" t="s">
        <v>13</v>
      </c>
      <c r="D233" s="25" t="s">
        <v>14</v>
      </c>
      <c r="E233" s="25" t="s">
        <v>15</v>
      </c>
      <c r="F233" s="89">
        <v>43530</v>
      </c>
      <c r="G233" s="72">
        <f t="shared" si="9"/>
        <v>6</v>
      </c>
      <c r="H233" s="72">
        <f t="shared" si="10"/>
        <v>3</v>
      </c>
      <c r="I233" s="36" t="s">
        <v>516</v>
      </c>
      <c r="J233" s="73">
        <f t="shared" si="11"/>
        <v>2019</v>
      </c>
      <c r="K233" s="36" t="s">
        <v>509</v>
      </c>
      <c r="L233" s="36" t="s">
        <v>509</v>
      </c>
      <c r="M233" s="78">
        <v>1</v>
      </c>
    </row>
    <row r="234" spans="1:13" x14ac:dyDescent="0.35">
      <c r="A234" s="75" t="s">
        <v>4</v>
      </c>
      <c r="B234" s="45" t="s">
        <v>24</v>
      </c>
      <c r="C234" t="s">
        <v>61</v>
      </c>
      <c r="D234" s="25" t="s">
        <v>62</v>
      </c>
      <c r="E234" s="25" t="s">
        <v>15</v>
      </c>
      <c r="F234" s="89">
        <v>43763</v>
      </c>
      <c r="G234" s="72">
        <f t="shared" si="9"/>
        <v>25</v>
      </c>
      <c r="H234" s="72">
        <f t="shared" si="10"/>
        <v>10</v>
      </c>
      <c r="I234" s="36" t="s">
        <v>523</v>
      </c>
      <c r="J234" s="73">
        <f t="shared" si="11"/>
        <v>2019</v>
      </c>
      <c r="K234" s="36" t="s">
        <v>509</v>
      </c>
      <c r="L234" s="36" t="s">
        <v>509</v>
      </c>
      <c r="M234" s="78">
        <v>1</v>
      </c>
    </row>
    <row r="235" spans="1:13" x14ac:dyDescent="0.35">
      <c r="A235" s="75" t="s">
        <v>4</v>
      </c>
      <c r="B235" s="45" t="s">
        <v>24</v>
      </c>
      <c r="C235" t="s">
        <v>61</v>
      </c>
      <c r="D235" s="25" t="s">
        <v>62</v>
      </c>
      <c r="E235" s="25" t="s">
        <v>15</v>
      </c>
      <c r="F235" s="89">
        <v>43763</v>
      </c>
      <c r="G235" s="72">
        <f t="shared" si="9"/>
        <v>25</v>
      </c>
      <c r="H235" s="72">
        <f t="shared" si="10"/>
        <v>10</v>
      </c>
      <c r="I235" s="36" t="s">
        <v>523</v>
      </c>
      <c r="J235" s="73">
        <f t="shared" si="11"/>
        <v>2019</v>
      </c>
      <c r="K235" s="36" t="s">
        <v>509</v>
      </c>
      <c r="L235" s="36" t="s">
        <v>509</v>
      </c>
      <c r="M235" s="78">
        <v>1</v>
      </c>
    </row>
    <row r="236" spans="1:13" x14ac:dyDescent="0.35">
      <c r="A236" s="75" t="s">
        <v>4</v>
      </c>
      <c r="B236" s="45" t="s">
        <v>12</v>
      </c>
      <c r="C236" t="s">
        <v>13</v>
      </c>
      <c r="D236" s="25" t="s">
        <v>14</v>
      </c>
      <c r="E236" s="25" t="s">
        <v>66</v>
      </c>
      <c r="F236" s="89">
        <v>43823</v>
      </c>
      <c r="G236" s="72">
        <f t="shared" si="9"/>
        <v>24</v>
      </c>
      <c r="H236" s="72">
        <f t="shared" si="10"/>
        <v>12</v>
      </c>
      <c r="I236" s="36" t="s">
        <v>525</v>
      </c>
      <c r="J236" s="73">
        <f t="shared" si="11"/>
        <v>2019</v>
      </c>
      <c r="K236" s="36" t="s">
        <v>509</v>
      </c>
      <c r="L236" s="36" t="s">
        <v>509</v>
      </c>
      <c r="M236" s="78">
        <v>1</v>
      </c>
    </row>
    <row r="237" spans="1:13" x14ac:dyDescent="0.35">
      <c r="A237" s="75" t="s">
        <v>4</v>
      </c>
      <c r="B237" s="45" t="s">
        <v>12</v>
      </c>
      <c r="C237" t="s">
        <v>13</v>
      </c>
      <c r="D237" s="25" t="s">
        <v>14</v>
      </c>
      <c r="E237" s="25" t="s">
        <v>15</v>
      </c>
      <c r="F237" s="89">
        <v>43805</v>
      </c>
      <c r="G237" s="72">
        <f t="shared" si="9"/>
        <v>6</v>
      </c>
      <c r="H237" s="72">
        <f t="shared" si="10"/>
        <v>12</v>
      </c>
      <c r="I237" s="36" t="s">
        <v>525</v>
      </c>
      <c r="J237" s="73">
        <f t="shared" si="11"/>
        <v>2019</v>
      </c>
      <c r="K237" s="36" t="s">
        <v>509</v>
      </c>
      <c r="L237" s="36" t="s">
        <v>509</v>
      </c>
      <c r="M237" s="78">
        <v>1</v>
      </c>
    </row>
    <row r="238" spans="1:13" x14ac:dyDescent="0.35">
      <c r="A238" s="75" t="s">
        <v>4</v>
      </c>
      <c r="B238" s="45" t="s">
        <v>28</v>
      </c>
      <c r="C238" t="s">
        <v>204</v>
      </c>
      <c r="D238" s="25" t="s">
        <v>205</v>
      </c>
      <c r="E238" s="25" t="s">
        <v>66</v>
      </c>
      <c r="F238" s="89">
        <v>43480</v>
      </c>
      <c r="G238" s="72">
        <f t="shared" si="9"/>
        <v>15</v>
      </c>
      <c r="H238" s="72">
        <f t="shared" si="10"/>
        <v>1</v>
      </c>
      <c r="I238" s="36" t="s">
        <v>514</v>
      </c>
      <c r="J238" s="73">
        <f t="shared" si="11"/>
        <v>2019</v>
      </c>
      <c r="K238" s="36" t="s">
        <v>509</v>
      </c>
      <c r="L238" s="36" t="s">
        <v>509</v>
      </c>
      <c r="M238" s="78">
        <v>1</v>
      </c>
    </row>
    <row r="239" spans="1:13" x14ac:dyDescent="0.35">
      <c r="A239" s="75" t="s">
        <v>4</v>
      </c>
      <c r="B239" s="45" t="s">
        <v>97</v>
      </c>
      <c r="C239" t="s">
        <v>206</v>
      </c>
      <c r="D239" s="25" t="s">
        <v>207</v>
      </c>
      <c r="E239" s="25" t="s">
        <v>15</v>
      </c>
      <c r="F239" s="89">
        <v>43552</v>
      </c>
      <c r="G239" s="72">
        <f t="shared" si="9"/>
        <v>28</v>
      </c>
      <c r="H239" s="72">
        <f t="shared" si="10"/>
        <v>3</v>
      </c>
      <c r="I239" s="36" t="s">
        <v>516</v>
      </c>
      <c r="J239" s="73">
        <f t="shared" si="11"/>
        <v>2019</v>
      </c>
      <c r="K239" s="36" t="s">
        <v>509</v>
      </c>
      <c r="L239" s="36" t="s">
        <v>509</v>
      </c>
      <c r="M239" s="78">
        <v>1</v>
      </c>
    </row>
    <row r="240" spans="1:13" x14ac:dyDescent="0.35">
      <c r="A240" s="75" t="s">
        <v>4</v>
      </c>
      <c r="B240" s="45" t="s">
        <v>63</v>
      </c>
      <c r="C240" t="s">
        <v>200</v>
      </c>
      <c r="D240" s="25" t="s">
        <v>201</v>
      </c>
      <c r="E240" s="25" t="s">
        <v>15</v>
      </c>
      <c r="F240" s="89">
        <v>43721</v>
      </c>
      <c r="G240" s="72">
        <f t="shared" si="9"/>
        <v>13</v>
      </c>
      <c r="H240" s="72">
        <f t="shared" si="10"/>
        <v>9</v>
      </c>
      <c r="I240" s="36" t="s">
        <v>522</v>
      </c>
      <c r="J240" s="73">
        <f t="shared" si="11"/>
        <v>2019</v>
      </c>
      <c r="K240" s="36" t="s">
        <v>509</v>
      </c>
      <c r="L240" s="36" t="s">
        <v>509</v>
      </c>
      <c r="M240" s="78">
        <v>1</v>
      </c>
    </row>
    <row r="241" spans="1:13" x14ac:dyDescent="0.35">
      <c r="A241" s="75" t="s">
        <v>4</v>
      </c>
      <c r="B241" s="45" t="s">
        <v>69</v>
      </c>
      <c r="C241" t="s">
        <v>208</v>
      </c>
      <c r="D241" s="25" t="s">
        <v>209</v>
      </c>
      <c r="E241" s="25" t="s">
        <v>66</v>
      </c>
      <c r="F241" s="89">
        <v>43770</v>
      </c>
      <c r="G241" s="72">
        <f t="shared" si="9"/>
        <v>1</v>
      </c>
      <c r="H241" s="72">
        <f t="shared" si="10"/>
        <v>11</v>
      </c>
      <c r="I241" s="36" t="s">
        <v>524</v>
      </c>
      <c r="J241" s="73">
        <f t="shared" si="11"/>
        <v>2019</v>
      </c>
      <c r="K241" s="36" t="s">
        <v>509</v>
      </c>
      <c r="L241" s="36" t="s">
        <v>509</v>
      </c>
      <c r="M241" s="78">
        <v>1</v>
      </c>
    </row>
    <row r="242" spans="1:13" x14ac:dyDescent="0.35">
      <c r="A242" s="75" t="s">
        <v>4</v>
      </c>
      <c r="B242" s="45" t="s">
        <v>19</v>
      </c>
      <c r="C242" t="s">
        <v>210</v>
      </c>
      <c r="D242" s="25" t="s">
        <v>211</v>
      </c>
      <c r="E242" s="25" t="s">
        <v>15</v>
      </c>
      <c r="F242" s="89">
        <v>43774</v>
      </c>
      <c r="G242" s="72">
        <f t="shared" si="9"/>
        <v>5</v>
      </c>
      <c r="H242" s="72">
        <f t="shared" si="10"/>
        <v>11</v>
      </c>
      <c r="I242" s="36" t="s">
        <v>524</v>
      </c>
      <c r="J242" s="73">
        <f t="shared" si="11"/>
        <v>2019</v>
      </c>
      <c r="K242" s="36" t="s">
        <v>509</v>
      </c>
      <c r="L242" s="36" t="s">
        <v>509</v>
      </c>
      <c r="M242" s="78">
        <v>1</v>
      </c>
    </row>
    <row r="243" spans="1:13" x14ac:dyDescent="0.35">
      <c r="A243" s="75" t="s">
        <v>4</v>
      </c>
      <c r="B243" s="45" t="s">
        <v>103</v>
      </c>
      <c r="C243" t="s">
        <v>119</v>
      </c>
      <c r="D243" s="25" t="s">
        <v>120</v>
      </c>
      <c r="E243" s="25" t="s">
        <v>18</v>
      </c>
      <c r="F243" s="89">
        <v>43544</v>
      </c>
      <c r="G243" s="72">
        <f t="shared" si="9"/>
        <v>20</v>
      </c>
      <c r="H243" s="72">
        <f t="shared" si="10"/>
        <v>3</v>
      </c>
      <c r="I243" s="36" t="s">
        <v>516</v>
      </c>
      <c r="J243" s="73">
        <f t="shared" si="11"/>
        <v>2019</v>
      </c>
      <c r="K243" s="36" t="s">
        <v>509</v>
      </c>
      <c r="L243" s="36" t="s">
        <v>509</v>
      </c>
      <c r="M243" s="78">
        <v>1</v>
      </c>
    </row>
    <row r="244" spans="1:13" x14ac:dyDescent="0.35">
      <c r="A244" s="75" t="s">
        <v>4</v>
      </c>
      <c r="B244" s="45" t="s">
        <v>63</v>
      </c>
      <c r="C244" t="s">
        <v>200</v>
      </c>
      <c r="D244" s="25" t="s">
        <v>201</v>
      </c>
      <c r="E244" s="25" t="s">
        <v>27</v>
      </c>
      <c r="F244" s="89">
        <v>43787</v>
      </c>
      <c r="G244" s="72">
        <f t="shared" si="9"/>
        <v>18</v>
      </c>
      <c r="H244" s="72">
        <f t="shared" si="10"/>
        <v>11</v>
      </c>
      <c r="I244" s="36" t="s">
        <v>524</v>
      </c>
      <c r="J244" s="73">
        <f t="shared" si="11"/>
        <v>2019</v>
      </c>
      <c r="K244" s="36" t="s">
        <v>509</v>
      </c>
      <c r="L244" s="36" t="s">
        <v>509</v>
      </c>
      <c r="M244" s="78">
        <v>1</v>
      </c>
    </row>
    <row r="245" spans="1:13" x14ac:dyDescent="0.35">
      <c r="A245" s="75" t="s">
        <v>4</v>
      </c>
      <c r="B245" s="45" t="s">
        <v>57</v>
      </c>
      <c r="C245" t="s">
        <v>212</v>
      </c>
      <c r="D245" s="25" t="s">
        <v>213</v>
      </c>
      <c r="E245" s="25" t="s">
        <v>66</v>
      </c>
      <c r="F245" s="89">
        <v>43602</v>
      </c>
      <c r="G245" s="72">
        <f t="shared" si="9"/>
        <v>17</v>
      </c>
      <c r="H245" s="72">
        <f t="shared" si="10"/>
        <v>5</v>
      </c>
      <c r="I245" s="36" t="s">
        <v>518</v>
      </c>
      <c r="J245" s="73">
        <f t="shared" si="11"/>
        <v>2019</v>
      </c>
      <c r="K245" s="36" t="s">
        <v>509</v>
      </c>
      <c r="L245" s="36" t="s">
        <v>509</v>
      </c>
      <c r="M245" s="78">
        <v>1</v>
      </c>
    </row>
    <row r="246" spans="1:13" x14ac:dyDescent="0.35">
      <c r="A246" s="75" t="s">
        <v>4</v>
      </c>
      <c r="B246" s="45" t="s">
        <v>12</v>
      </c>
      <c r="C246" t="s">
        <v>13</v>
      </c>
      <c r="D246" s="25" t="s">
        <v>14</v>
      </c>
      <c r="E246" s="25" t="s">
        <v>15</v>
      </c>
      <c r="F246" s="89">
        <v>43766</v>
      </c>
      <c r="G246" s="72">
        <f t="shared" si="9"/>
        <v>28</v>
      </c>
      <c r="H246" s="72">
        <f t="shared" si="10"/>
        <v>10</v>
      </c>
      <c r="I246" s="36" t="s">
        <v>523</v>
      </c>
      <c r="J246" s="73">
        <f t="shared" si="11"/>
        <v>2019</v>
      </c>
      <c r="K246" s="36" t="s">
        <v>509</v>
      </c>
      <c r="L246" s="36" t="s">
        <v>509</v>
      </c>
      <c r="M246" s="78">
        <v>1</v>
      </c>
    </row>
    <row r="247" spans="1:13" x14ac:dyDescent="0.35">
      <c r="A247" s="75" t="s">
        <v>4</v>
      </c>
      <c r="B247" s="45" t="s">
        <v>12</v>
      </c>
      <c r="C247" t="s">
        <v>13</v>
      </c>
      <c r="D247" s="25" t="s">
        <v>14</v>
      </c>
      <c r="E247" s="25" t="s">
        <v>79</v>
      </c>
      <c r="F247" s="89">
        <v>43683</v>
      </c>
      <c r="G247" s="72">
        <f t="shared" si="9"/>
        <v>6</v>
      </c>
      <c r="H247" s="72">
        <f t="shared" si="10"/>
        <v>8</v>
      </c>
      <c r="I247" s="36" t="s">
        <v>521</v>
      </c>
      <c r="J247" s="73">
        <f t="shared" si="11"/>
        <v>2019</v>
      </c>
      <c r="K247" s="36" t="s">
        <v>509</v>
      </c>
      <c r="L247" s="36" t="s">
        <v>509</v>
      </c>
      <c r="M247" s="78">
        <v>1</v>
      </c>
    </row>
    <row r="248" spans="1:13" x14ac:dyDescent="0.35">
      <c r="A248" s="75" t="s">
        <v>4</v>
      </c>
      <c r="B248" s="45" t="s">
        <v>52</v>
      </c>
      <c r="C248" t="s">
        <v>53</v>
      </c>
      <c r="D248" s="25" t="s">
        <v>54</v>
      </c>
      <c r="E248" s="25" t="s">
        <v>66</v>
      </c>
      <c r="F248" s="89">
        <v>43782</v>
      </c>
      <c r="G248" s="72">
        <f t="shared" si="9"/>
        <v>13</v>
      </c>
      <c r="H248" s="72">
        <f t="shared" si="10"/>
        <v>11</v>
      </c>
      <c r="I248" s="36" t="s">
        <v>524</v>
      </c>
      <c r="J248" s="73">
        <f t="shared" si="11"/>
        <v>2019</v>
      </c>
      <c r="K248" s="36" t="s">
        <v>509</v>
      </c>
      <c r="L248" s="36" t="s">
        <v>509</v>
      </c>
      <c r="M248" s="78">
        <v>1</v>
      </c>
    </row>
    <row r="249" spans="1:13" x14ac:dyDescent="0.35">
      <c r="A249" s="75" t="s">
        <v>4</v>
      </c>
      <c r="B249" s="45" t="s">
        <v>12</v>
      </c>
      <c r="C249" t="s">
        <v>214</v>
      </c>
      <c r="D249" s="25" t="s">
        <v>215</v>
      </c>
      <c r="E249" s="25" t="s">
        <v>27</v>
      </c>
      <c r="F249" s="89">
        <v>43481</v>
      </c>
      <c r="G249" s="72">
        <f t="shared" si="9"/>
        <v>16</v>
      </c>
      <c r="H249" s="72">
        <f t="shared" si="10"/>
        <v>1</v>
      </c>
      <c r="I249" s="36" t="s">
        <v>514</v>
      </c>
      <c r="J249" s="73">
        <f t="shared" si="11"/>
        <v>2019</v>
      </c>
      <c r="K249" s="36" t="s">
        <v>509</v>
      </c>
      <c r="L249" s="36" t="s">
        <v>509</v>
      </c>
      <c r="M249" s="78">
        <v>1</v>
      </c>
    </row>
    <row r="250" spans="1:13" x14ac:dyDescent="0.35">
      <c r="A250" s="75" t="s">
        <v>4</v>
      </c>
      <c r="B250" s="45" t="s">
        <v>52</v>
      </c>
      <c r="C250" t="s">
        <v>53</v>
      </c>
      <c r="D250" s="25" t="s">
        <v>54</v>
      </c>
      <c r="E250" s="25" t="s">
        <v>15</v>
      </c>
      <c r="F250" s="89">
        <v>43678</v>
      </c>
      <c r="G250" s="72">
        <f t="shared" si="9"/>
        <v>1</v>
      </c>
      <c r="H250" s="72">
        <f t="shared" si="10"/>
        <v>8</v>
      </c>
      <c r="I250" s="36" t="s">
        <v>521</v>
      </c>
      <c r="J250" s="73">
        <f t="shared" si="11"/>
        <v>2019</v>
      </c>
      <c r="K250" s="36" t="s">
        <v>509</v>
      </c>
      <c r="L250" s="36" t="s">
        <v>509</v>
      </c>
      <c r="M250" s="78">
        <v>1</v>
      </c>
    </row>
    <row r="251" spans="1:13" x14ac:dyDescent="0.35">
      <c r="A251" s="75" t="s">
        <v>4</v>
      </c>
      <c r="B251" s="45" t="s">
        <v>12</v>
      </c>
      <c r="C251" t="s">
        <v>13</v>
      </c>
      <c r="D251" s="25" t="s">
        <v>14</v>
      </c>
      <c r="E251" s="25" t="s">
        <v>27</v>
      </c>
      <c r="F251" s="89">
        <v>43511</v>
      </c>
      <c r="G251" s="72">
        <f t="shared" si="9"/>
        <v>15</v>
      </c>
      <c r="H251" s="72">
        <f t="shared" si="10"/>
        <v>2</v>
      </c>
      <c r="I251" s="36" t="s">
        <v>515</v>
      </c>
      <c r="J251" s="73">
        <f t="shared" si="11"/>
        <v>2019</v>
      </c>
      <c r="K251" s="36" t="s">
        <v>509</v>
      </c>
      <c r="L251" s="36" t="s">
        <v>509</v>
      </c>
      <c r="M251" s="78">
        <v>1</v>
      </c>
    </row>
    <row r="252" spans="1:13" x14ac:dyDescent="0.35">
      <c r="A252" s="75" t="s">
        <v>4</v>
      </c>
      <c r="B252" s="45" t="s">
        <v>12</v>
      </c>
      <c r="C252" t="s">
        <v>13</v>
      </c>
      <c r="D252" s="25" t="s">
        <v>14</v>
      </c>
      <c r="E252" s="25" t="s">
        <v>18</v>
      </c>
      <c r="F252" s="89">
        <v>43490</v>
      </c>
      <c r="G252" s="72">
        <f t="shared" si="9"/>
        <v>25</v>
      </c>
      <c r="H252" s="72">
        <f t="shared" si="10"/>
        <v>1</v>
      </c>
      <c r="I252" s="36" t="s">
        <v>514</v>
      </c>
      <c r="J252" s="73">
        <f t="shared" si="11"/>
        <v>2019</v>
      </c>
      <c r="K252" s="36" t="s">
        <v>509</v>
      </c>
      <c r="L252" s="36" t="s">
        <v>509</v>
      </c>
      <c r="M252" s="78">
        <v>1</v>
      </c>
    </row>
    <row r="253" spans="1:13" x14ac:dyDescent="0.35">
      <c r="A253" s="75" t="s">
        <v>4</v>
      </c>
      <c r="B253" s="45" t="s">
        <v>12</v>
      </c>
      <c r="C253" t="s">
        <v>13</v>
      </c>
      <c r="D253" s="25" t="s">
        <v>14</v>
      </c>
      <c r="E253" s="25" t="s">
        <v>15</v>
      </c>
      <c r="F253" s="89">
        <v>43707</v>
      </c>
      <c r="G253" s="72">
        <f t="shared" si="9"/>
        <v>30</v>
      </c>
      <c r="H253" s="72">
        <f t="shared" si="10"/>
        <v>8</v>
      </c>
      <c r="I253" s="36" t="s">
        <v>521</v>
      </c>
      <c r="J253" s="73">
        <f t="shared" si="11"/>
        <v>2019</v>
      </c>
      <c r="K253" s="36" t="s">
        <v>509</v>
      </c>
      <c r="L253" s="36" t="s">
        <v>509</v>
      </c>
      <c r="M253" s="78">
        <v>1</v>
      </c>
    </row>
    <row r="254" spans="1:13" x14ac:dyDescent="0.35">
      <c r="A254" s="75" t="s">
        <v>4</v>
      </c>
      <c r="B254" s="45" t="s">
        <v>12</v>
      </c>
      <c r="C254" t="s">
        <v>13</v>
      </c>
      <c r="D254" s="25" t="s">
        <v>14</v>
      </c>
      <c r="E254" s="25" t="s">
        <v>15</v>
      </c>
      <c r="F254" s="89">
        <v>43812</v>
      </c>
      <c r="G254" s="72">
        <f t="shared" si="9"/>
        <v>13</v>
      </c>
      <c r="H254" s="72">
        <f t="shared" si="10"/>
        <v>12</v>
      </c>
      <c r="I254" s="36" t="s">
        <v>525</v>
      </c>
      <c r="J254" s="73">
        <f t="shared" si="11"/>
        <v>2019</v>
      </c>
      <c r="K254" s="36" t="s">
        <v>509</v>
      </c>
      <c r="L254" s="36" t="s">
        <v>509</v>
      </c>
      <c r="M254" s="78">
        <v>1</v>
      </c>
    </row>
    <row r="255" spans="1:13" x14ac:dyDescent="0.35">
      <c r="A255" s="75" t="s">
        <v>4</v>
      </c>
      <c r="B255" s="45" t="s">
        <v>28</v>
      </c>
      <c r="C255" t="s">
        <v>29</v>
      </c>
      <c r="D255" s="25" t="s">
        <v>30</v>
      </c>
      <c r="E255" s="25" t="s">
        <v>27</v>
      </c>
      <c r="F255" s="89">
        <v>43607</v>
      </c>
      <c r="G255" s="72">
        <f t="shared" si="9"/>
        <v>22</v>
      </c>
      <c r="H255" s="72">
        <f t="shared" si="10"/>
        <v>5</v>
      </c>
      <c r="I255" s="36" t="s">
        <v>518</v>
      </c>
      <c r="J255" s="73">
        <f t="shared" si="11"/>
        <v>2019</v>
      </c>
      <c r="K255" s="36" t="s">
        <v>509</v>
      </c>
      <c r="L255" s="36" t="s">
        <v>509</v>
      </c>
      <c r="M255" s="78">
        <v>1</v>
      </c>
    </row>
    <row r="256" spans="1:13" x14ac:dyDescent="0.35">
      <c r="A256" s="75" t="s">
        <v>4</v>
      </c>
      <c r="B256" s="45" t="s">
        <v>28</v>
      </c>
      <c r="C256" t="s">
        <v>216</v>
      </c>
      <c r="D256" s="25" t="s">
        <v>217</v>
      </c>
      <c r="E256" s="25" t="s">
        <v>15</v>
      </c>
      <c r="F256" s="89">
        <v>43784</v>
      </c>
      <c r="G256" s="72">
        <f t="shared" si="9"/>
        <v>15</v>
      </c>
      <c r="H256" s="72">
        <f t="shared" si="10"/>
        <v>11</v>
      </c>
      <c r="I256" s="36" t="s">
        <v>524</v>
      </c>
      <c r="J256" s="73">
        <f t="shared" si="11"/>
        <v>2019</v>
      </c>
      <c r="K256" s="36" t="s">
        <v>509</v>
      </c>
      <c r="L256" s="36" t="s">
        <v>509</v>
      </c>
      <c r="M256" s="78">
        <v>1</v>
      </c>
    </row>
    <row r="257" spans="1:13" x14ac:dyDescent="0.35">
      <c r="A257" s="75" t="s">
        <v>4</v>
      </c>
      <c r="B257" s="45" t="s">
        <v>52</v>
      </c>
      <c r="C257" t="s">
        <v>218</v>
      </c>
      <c r="D257" s="25" t="s">
        <v>219</v>
      </c>
      <c r="E257" s="25" t="s">
        <v>27</v>
      </c>
      <c r="F257" s="89">
        <v>43579</v>
      </c>
      <c r="G257" s="72">
        <f t="shared" si="9"/>
        <v>24</v>
      </c>
      <c r="H257" s="72">
        <f t="shared" si="10"/>
        <v>4</v>
      </c>
      <c r="I257" s="36" t="s">
        <v>517</v>
      </c>
      <c r="J257" s="73">
        <f t="shared" si="11"/>
        <v>2019</v>
      </c>
      <c r="K257" s="36" t="s">
        <v>509</v>
      </c>
      <c r="L257" s="36" t="s">
        <v>509</v>
      </c>
      <c r="M257" s="78">
        <v>1</v>
      </c>
    </row>
    <row r="258" spans="1:13" x14ac:dyDescent="0.35">
      <c r="A258" s="75" t="s">
        <v>4</v>
      </c>
      <c r="B258" s="45" t="s">
        <v>12</v>
      </c>
      <c r="C258" t="s">
        <v>13</v>
      </c>
      <c r="D258" s="25" t="s">
        <v>14</v>
      </c>
      <c r="E258" s="25" t="s">
        <v>27</v>
      </c>
      <c r="F258" s="89">
        <v>43770</v>
      </c>
      <c r="G258" s="72">
        <f t="shared" si="9"/>
        <v>1</v>
      </c>
      <c r="H258" s="72">
        <f t="shared" si="10"/>
        <v>11</v>
      </c>
      <c r="I258" s="36" t="s">
        <v>524</v>
      </c>
      <c r="J258" s="73">
        <f t="shared" si="11"/>
        <v>2019</v>
      </c>
      <c r="K258" s="36" t="s">
        <v>509</v>
      </c>
      <c r="L258" s="36" t="s">
        <v>509</v>
      </c>
      <c r="M258" s="78">
        <v>1</v>
      </c>
    </row>
    <row r="259" spans="1:13" x14ac:dyDescent="0.35">
      <c r="A259" s="75" t="s">
        <v>4</v>
      </c>
      <c r="B259" s="45" t="s">
        <v>19</v>
      </c>
      <c r="C259" t="s">
        <v>55</v>
      </c>
      <c r="D259" s="25" t="s">
        <v>56</v>
      </c>
      <c r="E259" s="25" t="s">
        <v>15</v>
      </c>
      <c r="F259" s="89">
        <v>43507</v>
      </c>
      <c r="G259" s="72">
        <f t="shared" ref="G259:G322" si="12">DAY(F259)</f>
        <v>11</v>
      </c>
      <c r="H259" s="72">
        <f t="shared" ref="H259:H322" si="13">MONTH(F259)</f>
        <v>2</v>
      </c>
      <c r="I259" s="36" t="s">
        <v>515</v>
      </c>
      <c r="J259" s="73">
        <f t="shared" ref="J259:J322" si="14">YEAR(F259)</f>
        <v>2019</v>
      </c>
      <c r="K259" s="36" t="s">
        <v>509</v>
      </c>
      <c r="L259" s="36" t="s">
        <v>509</v>
      </c>
      <c r="M259" s="78">
        <v>1</v>
      </c>
    </row>
    <row r="260" spans="1:13" x14ac:dyDescent="0.35">
      <c r="A260" s="75" t="s">
        <v>4</v>
      </c>
      <c r="B260" s="45" t="s">
        <v>12</v>
      </c>
      <c r="C260" t="s">
        <v>13</v>
      </c>
      <c r="D260" s="25" t="s">
        <v>14</v>
      </c>
      <c r="E260" s="25" t="s">
        <v>66</v>
      </c>
      <c r="F260" s="89">
        <v>43829</v>
      </c>
      <c r="G260" s="72">
        <f t="shared" si="12"/>
        <v>30</v>
      </c>
      <c r="H260" s="72">
        <f t="shared" si="13"/>
        <v>12</v>
      </c>
      <c r="I260" s="36" t="s">
        <v>525</v>
      </c>
      <c r="J260" s="73">
        <f t="shared" si="14"/>
        <v>2019</v>
      </c>
      <c r="K260" s="36" t="s">
        <v>509</v>
      </c>
      <c r="L260" s="36" t="s">
        <v>509</v>
      </c>
      <c r="M260" s="78">
        <v>1</v>
      </c>
    </row>
    <row r="261" spans="1:13" x14ac:dyDescent="0.35">
      <c r="A261" s="75" t="s">
        <v>4</v>
      </c>
      <c r="B261" s="45" t="s">
        <v>12</v>
      </c>
      <c r="C261" t="s">
        <v>13</v>
      </c>
      <c r="D261" s="25" t="s">
        <v>14</v>
      </c>
      <c r="E261" s="25" t="s">
        <v>66</v>
      </c>
      <c r="F261" s="89">
        <v>43570</v>
      </c>
      <c r="G261" s="72">
        <f t="shared" si="12"/>
        <v>15</v>
      </c>
      <c r="H261" s="72">
        <f t="shared" si="13"/>
        <v>4</v>
      </c>
      <c r="I261" s="36" t="s">
        <v>517</v>
      </c>
      <c r="J261" s="73">
        <f t="shared" si="14"/>
        <v>2019</v>
      </c>
      <c r="K261" s="36" t="s">
        <v>509</v>
      </c>
      <c r="L261" s="36" t="s">
        <v>509</v>
      </c>
      <c r="M261" s="78">
        <v>1</v>
      </c>
    </row>
    <row r="262" spans="1:13" x14ac:dyDescent="0.35">
      <c r="A262" s="75" t="s">
        <v>4</v>
      </c>
      <c r="B262" s="45" t="s">
        <v>12</v>
      </c>
      <c r="C262" t="s">
        <v>13</v>
      </c>
      <c r="D262" s="25" t="s">
        <v>14</v>
      </c>
      <c r="E262" s="25" t="s">
        <v>15</v>
      </c>
      <c r="F262" s="89">
        <v>43686</v>
      </c>
      <c r="G262" s="72">
        <f t="shared" si="12"/>
        <v>9</v>
      </c>
      <c r="H262" s="72">
        <f t="shared" si="13"/>
        <v>8</v>
      </c>
      <c r="I262" s="36" t="s">
        <v>521</v>
      </c>
      <c r="J262" s="73">
        <f t="shared" si="14"/>
        <v>2019</v>
      </c>
      <c r="K262" s="36" t="s">
        <v>509</v>
      </c>
      <c r="L262" s="36" t="s">
        <v>509</v>
      </c>
      <c r="M262" s="78">
        <v>1</v>
      </c>
    </row>
    <row r="263" spans="1:13" x14ac:dyDescent="0.35">
      <c r="A263" s="75" t="s">
        <v>4</v>
      </c>
      <c r="B263" s="45" t="s">
        <v>158</v>
      </c>
      <c r="C263" t="s">
        <v>192</v>
      </c>
      <c r="D263" s="25" t="s">
        <v>193</v>
      </c>
      <c r="E263" s="25" t="s">
        <v>15</v>
      </c>
      <c r="F263" s="89">
        <v>43587</v>
      </c>
      <c r="G263" s="72">
        <f t="shared" si="12"/>
        <v>2</v>
      </c>
      <c r="H263" s="72">
        <f t="shared" si="13"/>
        <v>5</v>
      </c>
      <c r="I263" s="36" t="s">
        <v>518</v>
      </c>
      <c r="J263" s="73">
        <f t="shared" si="14"/>
        <v>2019</v>
      </c>
      <c r="K263" s="36" t="s">
        <v>509</v>
      </c>
      <c r="L263" s="36" t="s">
        <v>509</v>
      </c>
      <c r="M263" s="78">
        <v>1</v>
      </c>
    </row>
    <row r="264" spans="1:13" x14ac:dyDescent="0.35">
      <c r="A264" s="75" t="s">
        <v>4</v>
      </c>
      <c r="B264" s="45" t="s">
        <v>12</v>
      </c>
      <c r="C264" t="s">
        <v>13</v>
      </c>
      <c r="D264" s="25" t="s">
        <v>14</v>
      </c>
      <c r="E264" s="25" t="s">
        <v>15</v>
      </c>
      <c r="F264" s="89">
        <v>43566</v>
      </c>
      <c r="G264" s="72">
        <f t="shared" si="12"/>
        <v>11</v>
      </c>
      <c r="H264" s="72">
        <f t="shared" si="13"/>
        <v>4</v>
      </c>
      <c r="I264" s="36" t="s">
        <v>517</v>
      </c>
      <c r="J264" s="73">
        <f t="shared" si="14"/>
        <v>2019</v>
      </c>
      <c r="K264" s="36" t="s">
        <v>509</v>
      </c>
      <c r="L264" s="36" t="s">
        <v>509</v>
      </c>
      <c r="M264" s="78">
        <v>1</v>
      </c>
    </row>
    <row r="265" spans="1:13" x14ac:dyDescent="0.35">
      <c r="A265" s="75" t="s">
        <v>4</v>
      </c>
      <c r="B265" s="45" t="s">
        <v>52</v>
      </c>
      <c r="C265" t="s">
        <v>53</v>
      </c>
      <c r="D265" s="25" t="s">
        <v>54</v>
      </c>
      <c r="E265" s="25" t="s">
        <v>15</v>
      </c>
      <c r="F265" s="89">
        <v>43746</v>
      </c>
      <c r="G265" s="72">
        <f t="shared" si="12"/>
        <v>8</v>
      </c>
      <c r="H265" s="72">
        <f t="shared" si="13"/>
        <v>10</v>
      </c>
      <c r="I265" s="36" t="s">
        <v>523</v>
      </c>
      <c r="J265" s="73">
        <f t="shared" si="14"/>
        <v>2019</v>
      </c>
      <c r="K265" s="36" t="s">
        <v>509</v>
      </c>
      <c r="L265" s="36" t="s">
        <v>509</v>
      </c>
      <c r="M265" s="78">
        <v>1</v>
      </c>
    </row>
    <row r="266" spans="1:13" x14ac:dyDescent="0.35">
      <c r="A266" s="75" t="s">
        <v>4</v>
      </c>
      <c r="B266" s="45" t="s">
        <v>52</v>
      </c>
      <c r="C266" t="s">
        <v>53</v>
      </c>
      <c r="D266" s="25" t="s">
        <v>54</v>
      </c>
      <c r="E266" s="25" t="s">
        <v>15</v>
      </c>
      <c r="F266" s="89">
        <v>43788</v>
      </c>
      <c r="G266" s="72">
        <f t="shared" si="12"/>
        <v>19</v>
      </c>
      <c r="H266" s="72">
        <f t="shared" si="13"/>
        <v>11</v>
      </c>
      <c r="I266" s="36" t="s">
        <v>524</v>
      </c>
      <c r="J266" s="73">
        <f t="shared" si="14"/>
        <v>2019</v>
      </c>
      <c r="K266" s="36" t="s">
        <v>509</v>
      </c>
      <c r="L266" s="36" t="s">
        <v>509</v>
      </c>
      <c r="M266" s="78">
        <v>1</v>
      </c>
    </row>
    <row r="267" spans="1:13" x14ac:dyDescent="0.35">
      <c r="A267" s="75" t="s">
        <v>4</v>
      </c>
      <c r="B267" s="45" t="s">
        <v>28</v>
      </c>
      <c r="C267" t="s">
        <v>220</v>
      </c>
      <c r="D267" s="25" t="s">
        <v>221</v>
      </c>
      <c r="E267" s="25" t="s">
        <v>27</v>
      </c>
      <c r="F267" s="89">
        <v>43773</v>
      </c>
      <c r="G267" s="72">
        <f t="shared" si="12"/>
        <v>4</v>
      </c>
      <c r="H267" s="72">
        <f t="shared" si="13"/>
        <v>11</v>
      </c>
      <c r="I267" s="36" t="s">
        <v>524</v>
      </c>
      <c r="J267" s="73">
        <f t="shared" si="14"/>
        <v>2019</v>
      </c>
      <c r="K267" s="36" t="s">
        <v>509</v>
      </c>
      <c r="L267" s="36" t="s">
        <v>509</v>
      </c>
      <c r="M267" s="78">
        <v>1</v>
      </c>
    </row>
    <row r="268" spans="1:13" x14ac:dyDescent="0.35">
      <c r="A268" s="75" t="s">
        <v>4</v>
      </c>
      <c r="B268" s="45" t="s">
        <v>24</v>
      </c>
      <c r="C268" t="s">
        <v>222</v>
      </c>
      <c r="D268" s="25" t="s">
        <v>223</v>
      </c>
      <c r="E268" s="25" t="s">
        <v>27</v>
      </c>
      <c r="F268" s="89">
        <v>43585</v>
      </c>
      <c r="G268" s="72">
        <f t="shared" si="12"/>
        <v>30</v>
      </c>
      <c r="H268" s="72">
        <f t="shared" si="13"/>
        <v>4</v>
      </c>
      <c r="I268" s="36" t="s">
        <v>517</v>
      </c>
      <c r="J268" s="73">
        <f t="shared" si="14"/>
        <v>2019</v>
      </c>
      <c r="K268" s="36" t="s">
        <v>509</v>
      </c>
      <c r="L268" s="36" t="s">
        <v>509</v>
      </c>
      <c r="M268" s="78">
        <v>1</v>
      </c>
    </row>
    <row r="269" spans="1:13" x14ac:dyDescent="0.35">
      <c r="A269" s="75" t="s">
        <v>4</v>
      </c>
      <c r="B269" s="45" t="s">
        <v>12</v>
      </c>
      <c r="C269" t="s">
        <v>13</v>
      </c>
      <c r="D269" s="25" t="s">
        <v>14</v>
      </c>
      <c r="E269" s="25" t="s">
        <v>15</v>
      </c>
      <c r="F269" s="89">
        <v>43679</v>
      </c>
      <c r="G269" s="72">
        <f t="shared" si="12"/>
        <v>2</v>
      </c>
      <c r="H269" s="72">
        <f t="shared" si="13"/>
        <v>8</v>
      </c>
      <c r="I269" s="36" t="s">
        <v>521</v>
      </c>
      <c r="J269" s="73">
        <f t="shared" si="14"/>
        <v>2019</v>
      </c>
      <c r="K269" s="36" t="s">
        <v>509</v>
      </c>
      <c r="L269" s="36" t="s">
        <v>509</v>
      </c>
      <c r="M269" s="78">
        <v>1</v>
      </c>
    </row>
    <row r="270" spans="1:13" x14ac:dyDescent="0.35">
      <c r="A270" s="75" t="s">
        <v>4</v>
      </c>
      <c r="B270" s="45" t="s">
        <v>12</v>
      </c>
      <c r="C270" t="s">
        <v>13</v>
      </c>
      <c r="D270" s="25" t="s">
        <v>14</v>
      </c>
      <c r="E270" s="25" t="s">
        <v>15</v>
      </c>
      <c r="F270" s="89">
        <v>43637</v>
      </c>
      <c r="G270" s="72">
        <f t="shared" si="12"/>
        <v>21</v>
      </c>
      <c r="H270" s="72">
        <f t="shared" si="13"/>
        <v>6</v>
      </c>
      <c r="I270" s="36" t="s">
        <v>519</v>
      </c>
      <c r="J270" s="73">
        <f t="shared" si="14"/>
        <v>2019</v>
      </c>
      <c r="K270" s="36" t="s">
        <v>509</v>
      </c>
      <c r="L270" s="36" t="s">
        <v>509</v>
      </c>
      <c r="M270" s="78">
        <v>1</v>
      </c>
    </row>
    <row r="271" spans="1:13" x14ac:dyDescent="0.35">
      <c r="A271" s="75" t="s">
        <v>4</v>
      </c>
      <c r="B271" s="45" t="s">
        <v>43</v>
      </c>
      <c r="C271" t="s">
        <v>142</v>
      </c>
      <c r="D271" s="25" t="s">
        <v>143</v>
      </c>
      <c r="E271" s="25" t="s">
        <v>15</v>
      </c>
      <c r="F271" s="89">
        <v>43754</v>
      </c>
      <c r="G271" s="72">
        <f t="shared" si="12"/>
        <v>16</v>
      </c>
      <c r="H271" s="72">
        <f t="shared" si="13"/>
        <v>10</v>
      </c>
      <c r="I271" s="36" t="s">
        <v>523</v>
      </c>
      <c r="J271" s="73">
        <f t="shared" si="14"/>
        <v>2019</v>
      </c>
      <c r="K271" s="36" t="s">
        <v>509</v>
      </c>
      <c r="L271" s="36" t="s">
        <v>509</v>
      </c>
      <c r="M271" s="78">
        <v>1</v>
      </c>
    </row>
    <row r="272" spans="1:13" x14ac:dyDescent="0.35">
      <c r="A272" s="75" t="s">
        <v>4</v>
      </c>
      <c r="B272" s="45" t="s">
        <v>137</v>
      </c>
      <c r="C272" t="s">
        <v>224</v>
      </c>
      <c r="D272" s="25" t="s">
        <v>225</v>
      </c>
      <c r="E272" s="25" t="s">
        <v>60</v>
      </c>
      <c r="F272" s="89">
        <v>43739</v>
      </c>
      <c r="G272" s="72">
        <f t="shared" si="12"/>
        <v>1</v>
      </c>
      <c r="H272" s="72">
        <f t="shared" si="13"/>
        <v>10</v>
      </c>
      <c r="I272" s="36" t="s">
        <v>523</v>
      </c>
      <c r="J272" s="73">
        <f t="shared" si="14"/>
        <v>2019</v>
      </c>
      <c r="K272" s="36" t="s">
        <v>509</v>
      </c>
      <c r="L272" s="36" t="s">
        <v>509</v>
      </c>
      <c r="M272" s="78">
        <v>1</v>
      </c>
    </row>
    <row r="273" spans="1:13" x14ac:dyDescent="0.35">
      <c r="A273" s="75" t="s">
        <v>4</v>
      </c>
      <c r="B273" s="45" t="s">
        <v>24</v>
      </c>
      <c r="C273" t="s">
        <v>128</v>
      </c>
      <c r="D273" s="25" t="s">
        <v>129</v>
      </c>
      <c r="E273" s="25" t="s">
        <v>66</v>
      </c>
      <c r="F273" s="89">
        <v>43766</v>
      </c>
      <c r="G273" s="72">
        <f t="shared" si="12"/>
        <v>28</v>
      </c>
      <c r="H273" s="72">
        <f t="shared" si="13"/>
        <v>10</v>
      </c>
      <c r="I273" s="36" t="s">
        <v>523</v>
      </c>
      <c r="J273" s="73">
        <f t="shared" si="14"/>
        <v>2019</v>
      </c>
      <c r="K273" s="36" t="s">
        <v>509</v>
      </c>
      <c r="L273" s="36" t="s">
        <v>509</v>
      </c>
      <c r="M273" s="78">
        <v>1</v>
      </c>
    </row>
    <row r="274" spans="1:13" x14ac:dyDescent="0.35">
      <c r="A274" s="75" t="s">
        <v>4</v>
      </c>
      <c r="B274" s="45" t="s">
        <v>28</v>
      </c>
      <c r="C274" t="s">
        <v>108</v>
      </c>
      <c r="D274" s="25" t="s">
        <v>109</v>
      </c>
      <c r="E274" s="25" t="s">
        <v>66</v>
      </c>
      <c r="F274" s="89">
        <v>43677</v>
      </c>
      <c r="G274" s="72">
        <f t="shared" si="12"/>
        <v>31</v>
      </c>
      <c r="H274" s="72">
        <f t="shared" si="13"/>
        <v>7</v>
      </c>
      <c r="I274" s="36" t="s">
        <v>520</v>
      </c>
      <c r="J274" s="73">
        <f t="shared" si="14"/>
        <v>2019</v>
      </c>
      <c r="K274" s="36" t="s">
        <v>509</v>
      </c>
      <c r="L274" s="36" t="s">
        <v>509</v>
      </c>
      <c r="M274" s="78">
        <v>1</v>
      </c>
    </row>
    <row r="275" spans="1:13" x14ac:dyDescent="0.35">
      <c r="A275" s="75" t="s">
        <v>4</v>
      </c>
      <c r="B275" s="45" t="s">
        <v>28</v>
      </c>
      <c r="C275" t="s">
        <v>29</v>
      </c>
      <c r="D275" s="25" t="s">
        <v>30</v>
      </c>
      <c r="E275" s="25" t="s">
        <v>15</v>
      </c>
      <c r="F275" s="89">
        <v>43524</v>
      </c>
      <c r="G275" s="72">
        <f t="shared" si="12"/>
        <v>28</v>
      </c>
      <c r="H275" s="72">
        <f t="shared" si="13"/>
        <v>2</v>
      </c>
      <c r="I275" s="36" t="s">
        <v>515</v>
      </c>
      <c r="J275" s="73">
        <f t="shared" si="14"/>
        <v>2019</v>
      </c>
      <c r="K275" s="36" t="s">
        <v>509</v>
      </c>
      <c r="L275" s="36" t="s">
        <v>509</v>
      </c>
      <c r="M275" s="78">
        <v>1</v>
      </c>
    </row>
    <row r="276" spans="1:13" x14ac:dyDescent="0.35">
      <c r="A276" s="75" t="s">
        <v>4</v>
      </c>
      <c r="B276" s="45" t="s">
        <v>12</v>
      </c>
      <c r="C276" t="s">
        <v>226</v>
      </c>
      <c r="D276" s="25" t="s">
        <v>227</v>
      </c>
      <c r="E276" s="25" t="s">
        <v>18</v>
      </c>
      <c r="F276" s="89">
        <v>43733</v>
      </c>
      <c r="G276" s="72">
        <f t="shared" si="12"/>
        <v>25</v>
      </c>
      <c r="H276" s="72">
        <f t="shared" si="13"/>
        <v>9</v>
      </c>
      <c r="I276" s="36" t="s">
        <v>522</v>
      </c>
      <c r="J276" s="73">
        <f t="shared" si="14"/>
        <v>2019</v>
      </c>
      <c r="K276" s="36" t="s">
        <v>509</v>
      </c>
      <c r="L276" s="36" t="s">
        <v>509</v>
      </c>
      <c r="M276" s="78">
        <v>1</v>
      </c>
    </row>
    <row r="277" spans="1:13" x14ac:dyDescent="0.35">
      <c r="A277" s="75" t="s">
        <v>4</v>
      </c>
      <c r="B277" s="45" t="s">
        <v>12</v>
      </c>
      <c r="C277" t="s">
        <v>13</v>
      </c>
      <c r="D277" s="25" t="s">
        <v>14</v>
      </c>
      <c r="E277" s="25" t="s">
        <v>15</v>
      </c>
      <c r="F277" s="89">
        <v>43644</v>
      </c>
      <c r="G277" s="72">
        <f t="shared" si="12"/>
        <v>28</v>
      </c>
      <c r="H277" s="72">
        <f t="shared" si="13"/>
        <v>6</v>
      </c>
      <c r="I277" s="36" t="s">
        <v>519</v>
      </c>
      <c r="J277" s="73">
        <f t="shared" si="14"/>
        <v>2019</v>
      </c>
      <c r="K277" s="36" t="s">
        <v>509</v>
      </c>
      <c r="L277" s="36" t="s">
        <v>509</v>
      </c>
      <c r="M277" s="78">
        <v>1</v>
      </c>
    </row>
    <row r="278" spans="1:13" x14ac:dyDescent="0.35">
      <c r="A278" s="75" t="s">
        <v>4</v>
      </c>
      <c r="B278" s="45" t="s">
        <v>137</v>
      </c>
      <c r="C278" t="s">
        <v>228</v>
      </c>
      <c r="D278" s="25" t="s">
        <v>229</v>
      </c>
      <c r="E278" s="25" t="s">
        <v>15</v>
      </c>
      <c r="F278" s="89">
        <v>43815</v>
      </c>
      <c r="G278" s="72">
        <f t="shared" si="12"/>
        <v>16</v>
      </c>
      <c r="H278" s="72">
        <f t="shared" si="13"/>
        <v>12</v>
      </c>
      <c r="I278" s="36" t="s">
        <v>525</v>
      </c>
      <c r="J278" s="73">
        <f t="shared" si="14"/>
        <v>2019</v>
      </c>
      <c r="K278" s="36" t="s">
        <v>509</v>
      </c>
      <c r="L278" s="36" t="s">
        <v>509</v>
      </c>
      <c r="M278" s="78">
        <v>1</v>
      </c>
    </row>
    <row r="279" spans="1:13" x14ac:dyDescent="0.35">
      <c r="A279" s="75" t="s">
        <v>4</v>
      </c>
      <c r="B279" s="45" t="s">
        <v>12</v>
      </c>
      <c r="C279" t="s">
        <v>13</v>
      </c>
      <c r="D279" s="25" t="s">
        <v>14</v>
      </c>
      <c r="E279" s="25" t="s">
        <v>15</v>
      </c>
      <c r="F279" s="89">
        <v>43496</v>
      </c>
      <c r="G279" s="72">
        <f t="shared" si="12"/>
        <v>31</v>
      </c>
      <c r="H279" s="72">
        <f t="shared" si="13"/>
        <v>1</v>
      </c>
      <c r="I279" s="36" t="s">
        <v>514</v>
      </c>
      <c r="J279" s="73">
        <f t="shared" si="14"/>
        <v>2019</v>
      </c>
      <c r="K279" s="36" t="s">
        <v>509</v>
      </c>
      <c r="L279" s="36" t="s">
        <v>509</v>
      </c>
      <c r="M279" s="78">
        <v>1</v>
      </c>
    </row>
    <row r="280" spans="1:13" x14ac:dyDescent="0.35">
      <c r="A280" s="75" t="s">
        <v>4</v>
      </c>
      <c r="B280" s="45" t="s">
        <v>12</v>
      </c>
      <c r="C280" t="s">
        <v>13</v>
      </c>
      <c r="D280" s="25" t="s">
        <v>14</v>
      </c>
      <c r="E280" s="25" t="s">
        <v>15</v>
      </c>
      <c r="F280" s="89">
        <v>43487</v>
      </c>
      <c r="G280" s="72">
        <f t="shared" si="12"/>
        <v>22</v>
      </c>
      <c r="H280" s="72">
        <f t="shared" si="13"/>
        <v>1</v>
      </c>
      <c r="I280" s="36" t="s">
        <v>514</v>
      </c>
      <c r="J280" s="73">
        <f t="shared" si="14"/>
        <v>2019</v>
      </c>
      <c r="K280" s="36" t="s">
        <v>509</v>
      </c>
      <c r="L280" s="36" t="s">
        <v>509</v>
      </c>
      <c r="M280" s="78">
        <v>1</v>
      </c>
    </row>
    <row r="281" spans="1:13" x14ac:dyDescent="0.35">
      <c r="A281" s="75" t="s">
        <v>4</v>
      </c>
      <c r="B281" s="45" t="s">
        <v>12</v>
      </c>
      <c r="C281" t="s">
        <v>13</v>
      </c>
      <c r="D281" s="25" t="s">
        <v>14</v>
      </c>
      <c r="E281" s="25" t="s">
        <v>15</v>
      </c>
      <c r="F281" s="89">
        <v>43664</v>
      </c>
      <c r="G281" s="72">
        <f t="shared" si="12"/>
        <v>18</v>
      </c>
      <c r="H281" s="72">
        <f t="shared" si="13"/>
        <v>7</v>
      </c>
      <c r="I281" s="36" t="s">
        <v>520</v>
      </c>
      <c r="J281" s="73">
        <f t="shared" si="14"/>
        <v>2019</v>
      </c>
      <c r="K281" s="36" t="s">
        <v>509</v>
      </c>
      <c r="L281" s="36" t="s">
        <v>509</v>
      </c>
      <c r="M281" s="78">
        <v>1</v>
      </c>
    </row>
    <row r="282" spans="1:13" x14ac:dyDescent="0.35">
      <c r="A282" s="75" t="s">
        <v>4</v>
      </c>
      <c r="B282" s="45" t="s">
        <v>12</v>
      </c>
      <c r="C282" t="s">
        <v>13</v>
      </c>
      <c r="D282" s="25" t="s">
        <v>14</v>
      </c>
      <c r="E282" s="25" t="s">
        <v>15</v>
      </c>
      <c r="F282" s="89">
        <v>43608</v>
      </c>
      <c r="G282" s="72">
        <f t="shared" si="12"/>
        <v>23</v>
      </c>
      <c r="H282" s="72">
        <f t="shared" si="13"/>
        <v>5</v>
      </c>
      <c r="I282" s="36" t="s">
        <v>518</v>
      </c>
      <c r="J282" s="73">
        <f t="shared" si="14"/>
        <v>2019</v>
      </c>
      <c r="K282" s="36" t="s">
        <v>509</v>
      </c>
      <c r="L282" s="36" t="s">
        <v>509</v>
      </c>
      <c r="M282" s="78">
        <v>2</v>
      </c>
    </row>
    <row r="283" spans="1:13" x14ac:dyDescent="0.35">
      <c r="A283" s="75" t="s">
        <v>4</v>
      </c>
      <c r="B283" s="45" t="s">
        <v>12</v>
      </c>
      <c r="C283" t="s">
        <v>13</v>
      </c>
      <c r="D283" s="25" t="s">
        <v>14</v>
      </c>
      <c r="E283" s="25" t="s">
        <v>15</v>
      </c>
      <c r="F283" s="89">
        <v>43777</v>
      </c>
      <c r="G283" s="72">
        <f t="shared" si="12"/>
        <v>8</v>
      </c>
      <c r="H283" s="72">
        <f t="shared" si="13"/>
        <v>11</v>
      </c>
      <c r="I283" s="36" t="s">
        <v>524</v>
      </c>
      <c r="J283" s="73">
        <f t="shared" si="14"/>
        <v>2019</v>
      </c>
      <c r="K283" s="36" t="s">
        <v>509</v>
      </c>
      <c r="L283" s="36" t="s">
        <v>509</v>
      </c>
      <c r="M283" s="78">
        <v>1</v>
      </c>
    </row>
    <row r="284" spans="1:13" x14ac:dyDescent="0.35">
      <c r="A284" s="75" t="s">
        <v>4</v>
      </c>
      <c r="B284" s="45" t="s">
        <v>158</v>
      </c>
      <c r="C284" t="s">
        <v>192</v>
      </c>
      <c r="D284" s="25" t="s">
        <v>193</v>
      </c>
      <c r="E284" s="25" t="s">
        <v>574</v>
      </c>
      <c r="F284" s="89">
        <v>43783</v>
      </c>
      <c r="G284" s="72">
        <f t="shared" si="12"/>
        <v>14</v>
      </c>
      <c r="H284" s="72">
        <f t="shared" si="13"/>
        <v>11</v>
      </c>
      <c r="I284" s="36" t="s">
        <v>524</v>
      </c>
      <c r="J284" s="73">
        <f t="shared" si="14"/>
        <v>2019</v>
      </c>
      <c r="K284" s="36" t="s">
        <v>509</v>
      </c>
      <c r="L284" s="36" t="s">
        <v>509</v>
      </c>
      <c r="M284" s="78">
        <v>1</v>
      </c>
    </row>
    <row r="285" spans="1:13" x14ac:dyDescent="0.35">
      <c r="A285" s="75" t="s">
        <v>4</v>
      </c>
      <c r="B285" s="45" t="s">
        <v>28</v>
      </c>
      <c r="C285" t="s">
        <v>29</v>
      </c>
      <c r="D285" s="25" t="s">
        <v>30</v>
      </c>
      <c r="E285" s="25" t="s">
        <v>66</v>
      </c>
      <c r="F285" s="89">
        <v>43770</v>
      </c>
      <c r="G285" s="72">
        <f t="shared" si="12"/>
        <v>1</v>
      </c>
      <c r="H285" s="72">
        <f t="shared" si="13"/>
        <v>11</v>
      </c>
      <c r="I285" s="36" t="s">
        <v>524</v>
      </c>
      <c r="J285" s="73">
        <f t="shared" si="14"/>
        <v>2019</v>
      </c>
      <c r="K285" s="36" t="s">
        <v>509</v>
      </c>
      <c r="L285" s="36" t="s">
        <v>509</v>
      </c>
      <c r="M285" s="78">
        <v>1</v>
      </c>
    </row>
    <row r="286" spans="1:13" x14ac:dyDescent="0.35">
      <c r="A286" s="75" t="s">
        <v>4</v>
      </c>
      <c r="B286" s="45" t="s">
        <v>28</v>
      </c>
      <c r="C286" t="s">
        <v>29</v>
      </c>
      <c r="D286" s="25" t="s">
        <v>30</v>
      </c>
      <c r="E286" s="25" t="s">
        <v>66</v>
      </c>
      <c r="F286" s="89">
        <v>43774</v>
      </c>
      <c r="G286" s="72">
        <f t="shared" si="12"/>
        <v>5</v>
      </c>
      <c r="H286" s="72">
        <f t="shared" si="13"/>
        <v>11</v>
      </c>
      <c r="I286" s="36" t="s">
        <v>524</v>
      </c>
      <c r="J286" s="73">
        <f t="shared" si="14"/>
        <v>2019</v>
      </c>
      <c r="K286" s="36" t="s">
        <v>509</v>
      </c>
      <c r="L286" s="36" t="s">
        <v>509</v>
      </c>
      <c r="M286" s="78">
        <v>1</v>
      </c>
    </row>
    <row r="287" spans="1:13" x14ac:dyDescent="0.35">
      <c r="A287" s="75" t="s">
        <v>4</v>
      </c>
      <c r="B287" s="45" t="s">
        <v>12</v>
      </c>
      <c r="C287" t="s">
        <v>13</v>
      </c>
      <c r="D287" s="25" t="s">
        <v>14</v>
      </c>
      <c r="E287" s="25" t="s">
        <v>15</v>
      </c>
      <c r="F287" s="89">
        <v>43829</v>
      </c>
      <c r="G287" s="72">
        <f t="shared" si="12"/>
        <v>30</v>
      </c>
      <c r="H287" s="72">
        <f t="shared" si="13"/>
        <v>12</v>
      </c>
      <c r="I287" s="36" t="s">
        <v>525</v>
      </c>
      <c r="J287" s="73">
        <f t="shared" si="14"/>
        <v>2019</v>
      </c>
      <c r="K287" s="36" t="s">
        <v>509</v>
      </c>
      <c r="L287" s="36" t="s">
        <v>509</v>
      </c>
      <c r="M287" s="78">
        <v>1</v>
      </c>
    </row>
    <row r="288" spans="1:13" x14ac:dyDescent="0.35">
      <c r="A288" s="75" t="s">
        <v>4</v>
      </c>
      <c r="B288" s="45" t="s">
        <v>12</v>
      </c>
      <c r="C288" t="s">
        <v>13</v>
      </c>
      <c r="D288" s="25" t="s">
        <v>14</v>
      </c>
      <c r="E288" s="25" t="s">
        <v>15</v>
      </c>
      <c r="F288" s="89">
        <v>43789</v>
      </c>
      <c r="G288" s="72">
        <f t="shared" si="12"/>
        <v>20</v>
      </c>
      <c r="H288" s="72">
        <f t="shared" si="13"/>
        <v>11</v>
      </c>
      <c r="I288" s="36" t="s">
        <v>524</v>
      </c>
      <c r="J288" s="73">
        <f t="shared" si="14"/>
        <v>2019</v>
      </c>
      <c r="K288" s="36" t="s">
        <v>509</v>
      </c>
      <c r="L288" s="36" t="s">
        <v>509</v>
      </c>
      <c r="M288" s="78">
        <v>1</v>
      </c>
    </row>
    <row r="289" spans="1:13" x14ac:dyDescent="0.35">
      <c r="A289" s="75" t="s">
        <v>4</v>
      </c>
      <c r="B289" s="45" t="s">
        <v>24</v>
      </c>
      <c r="C289" t="s">
        <v>61</v>
      </c>
      <c r="D289" s="25" t="s">
        <v>62</v>
      </c>
      <c r="E289" s="25" t="s">
        <v>18</v>
      </c>
      <c r="F289" s="89">
        <v>43566</v>
      </c>
      <c r="G289" s="72">
        <f t="shared" si="12"/>
        <v>11</v>
      </c>
      <c r="H289" s="72">
        <f t="shared" si="13"/>
        <v>4</v>
      </c>
      <c r="I289" s="36" t="s">
        <v>517</v>
      </c>
      <c r="J289" s="73">
        <f t="shared" si="14"/>
        <v>2019</v>
      </c>
      <c r="K289" s="36" t="s">
        <v>509</v>
      </c>
      <c r="L289" s="36" t="s">
        <v>509</v>
      </c>
      <c r="M289" s="78">
        <v>1</v>
      </c>
    </row>
    <row r="290" spans="1:13" x14ac:dyDescent="0.35">
      <c r="A290" s="75" t="s">
        <v>4</v>
      </c>
      <c r="B290" s="45" t="s">
        <v>52</v>
      </c>
      <c r="C290" t="s">
        <v>53</v>
      </c>
      <c r="D290" s="25" t="s">
        <v>54</v>
      </c>
      <c r="E290" s="25" t="s">
        <v>15</v>
      </c>
      <c r="F290" s="89">
        <v>43680</v>
      </c>
      <c r="G290" s="72">
        <f t="shared" si="12"/>
        <v>3</v>
      </c>
      <c r="H290" s="72">
        <f t="shared" si="13"/>
        <v>8</v>
      </c>
      <c r="I290" s="36" t="s">
        <v>521</v>
      </c>
      <c r="J290" s="73">
        <f t="shared" si="14"/>
        <v>2019</v>
      </c>
      <c r="K290" s="36" t="s">
        <v>509</v>
      </c>
      <c r="L290" s="36" t="s">
        <v>509</v>
      </c>
      <c r="M290" s="78">
        <v>1</v>
      </c>
    </row>
    <row r="291" spans="1:13" x14ac:dyDescent="0.35">
      <c r="A291" s="75" t="s">
        <v>4</v>
      </c>
      <c r="B291" s="45" t="s">
        <v>12</v>
      </c>
      <c r="C291" t="s">
        <v>13</v>
      </c>
      <c r="D291" s="25" t="s">
        <v>14</v>
      </c>
      <c r="E291" s="25" t="s">
        <v>15</v>
      </c>
      <c r="F291" s="89">
        <v>43643</v>
      </c>
      <c r="G291" s="72">
        <f t="shared" si="12"/>
        <v>27</v>
      </c>
      <c r="H291" s="72">
        <f t="shared" si="13"/>
        <v>6</v>
      </c>
      <c r="I291" s="36" t="s">
        <v>519</v>
      </c>
      <c r="J291" s="73">
        <f t="shared" si="14"/>
        <v>2019</v>
      </c>
      <c r="K291" s="36" t="s">
        <v>509</v>
      </c>
      <c r="L291" s="36" t="s">
        <v>509</v>
      </c>
      <c r="M291" s="78">
        <v>1</v>
      </c>
    </row>
    <row r="292" spans="1:13" x14ac:dyDescent="0.35">
      <c r="A292" s="75" t="s">
        <v>4</v>
      </c>
      <c r="B292" s="45" t="s">
        <v>12</v>
      </c>
      <c r="C292" t="s">
        <v>13</v>
      </c>
      <c r="D292" s="25" t="s">
        <v>14</v>
      </c>
      <c r="E292" s="25" t="s">
        <v>66</v>
      </c>
      <c r="F292" s="89">
        <v>43784</v>
      </c>
      <c r="G292" s="72">
        <f t="shared" si="12"/>
        <v>15</v>
      </c>
      <c r="H292" s="72">
        <f t="shared" si="13"/>
        <v>11</v>
      </c>
      <c r="I292" s="36" t="s">
        <v>524</v>
      </c>
      <c r="J292" s="73">
        <f t="shared" si="14"/>
        <v>2019</v>
      </c>
      <c r="K292" s="36" t="s">
        <v>509</v>
      </c>
      <c r="L292" s="36" t="s">
        <v>509</v>
      </c>
      <c r="M292" s="78">
        <v>1</v>
      </c>
    </row>
    <row r="293" spans="1:13" x14ac:dyDescent="0.35">
      <c r="A293" s="75" t="s">
        <v>4</v>
      </c>
      <c r="B293" s="45" t="s">
        <v>12</v>
      </c>
      <c r="C293" t="s">
        <v>13</v>
      </c>
      <c r="D293" s="25" t="s">
        <v>14</v>
      </c>
      <c r="E293" s="25" t="s">
        <v>15</v>
      </c>
      <c r="F293" s="89">
        <v>43803</v>
      </c>
      <c r="G293" s="72">
        <f t="shared" si="12"/>
        <v>4</v>
      </c>
      <c r="H293" s="72">
        <f t="shared" si="13"/>
        <v>12</v>
      </c>
      <c r="I293" s="36" t="s">
        <v>525</v>
      </c>
      <c r="J293" s="73">
        <f t="shared" si="14"/>
        <v>2019</v>
      </c>
      <c r="K293" s="36" t="s">
        <v>509</v>
      </c>
      <c r="L293" s="36" t="s">
        <v>509</v>
      </c>
      <c r="M293" s="78">
        <v>1</v>
      </c>
    </row>
    <row r="294" spans="1:13" x14ac:dyDescent="0.35">
      <c r="A294" s="75" t="s">
        <v>4</v>
      </c>
      <c r="B294" s="45" t="s">
        <v>132</v>
      </c>
      <c r="C294" t="s">
        <v>230</v>
      </c>
      <c r="D294" s="25" t="s">
        <v>231</v>
      </c>
      <c r="E294" s="25" t="s">
        <v>66</v>
      </c>
      <c r="F294" s="89">
        <v>43592</v>
      </c>
      <c r="G294" s="72">
        <f t="shared" si="12"/>
        <v>7</v>
      </c>
      <c r="H294" s="72">
        <f t="shared" si="13"/>
        <v>5</v>
      </c>
      <c r="I294" s="36" t="s">
        <v>518</v>
      </c>
      <c r="J294" s="73">
        <f t="shared" si="14"/>
        <v>2019</v>
      </c>
      <c r="K294" s="36" t="s">
        <v>509</v>
      </c>
      <c r="L294" s="36" t="s">
        <v>509</v>
      </c>
      <c r="M294" s="78">
        <v>1</v>
      </c>
    </row>
    <row r="295" spans="1:13" x14ac:dyDescent="0.35">
      <c r="A295" s="75" t="s">
        <v>4</v>
      </c>
      <c r="B295" s="45" t="s">
        <v>12</v>
      </c>
      <c r="C295" t="s">
        <v>13</v>
      </c>
      <c r="D295" s="25" t="s">
        <v>14</v>
      </c>
      <c r="E295" s="25" t="s">
        <v>15</v>
      </c>
      <c r="F295" s="89">
        <v>43650</v>
      </c>
      <c r="G295" s="72">
        <f t="shared" si="12"/>
        <v>4</v>
      </c>
      <c r="H295" s="72">
        <f t="shared" si="13"/>
        <v>7</v>
      </c>
      <c r="I295" s="36" t="s">
        <v>520</v>
      </c>
      <c r="J295" s="73">
        <f t="shared" si="14"/>
        <v>2019</v>
      </c>
      <c r="K295" s="36" t="s">
        <v>509</v>
      </c>
      <c r="L295" s="36" t="s">
        <v>509</v>
      </c>
      <c r="M295" s="78">
        <v>1</v>
      </c>
    </row>
    <row r="296" spans="1:13" x14ac:dyDescent="0.35">
      <c r="A296" s="75" t="s">
        <v>4</v>
      </c>
      <c r="B296" s="45" t="s">
        <v>12</v>
      </c>
      <c r="C296" t="s">
        <v>13</v>
      </c>
      <c r="D296" s="25" t="s">
        <v>14</v>
      </c>
      <c r="E296" s="25" t="s">
        <v>15</v>
      </c>
      <c r="F296" s="89">
        <v>43511</v>
      </c>
      <c r="G296" s="72">
        <f t="shared" si="12"/>
        <v>15</v>
      </c>
      <c r="H296" s="72">
        <f t="shared" si="13"/>
        <v>2</v>
      </c>
      <c r="I296" s="36" t="s">
        <v>515</v>
      </c>
      <c r="J296" s="73">
        <f t="shared" si="14"/>
        <v>2019</v>
      </c>
      <c r="K296" s="36" t="s">
        <v>509</v>
      </c>
      <c r="L296" s="36" t="s">
        <v>509</v>
      </c>
      <c r="M296" s="78">
        <v>1</v>
      </c>
    </row>
    <row r="297" spans="1:13" x14ac:dyDescent="0.35">
      <c r="A297" s="75" t="s">
        <v>4</v>
      </c>
      <c r="B297" s="45" t="s">
        <v>52</v>
      </c>
      <c r="C297" t="s">
        <v>53</v>
      </c>
      <c r="D297" s="25" t="s">
        <v>54</v>
      </c>
      <c r="E297" s="25" t="s">
        <v>15</v>
      </c>
      <c r="F297" s="89">
        <v>43798</v>
      </c>
      <c r="G297" s="72">
        <f t="shared" si="12"/>
        <v>29</v>
      </c>
      <c r="H297" s="72">
        <f t="shared" si="13"/>
        <v>11</v>
      </c>
      <c r="I297" s="36" t="s">
        <v>524</v>
      </c>
      <c r="J297" s="73">
        <f t="shared" si="14"/>
        <v>2019</v>
      </c>
      <c r="K297" s="36" t="s">
        <v>509</v>
      </c>
      <c r="L297" s="36" t="s">
        <v>509</v>
      </c>
      <c r="M297" s="78">
        <v>1</v>
      </c>
    </row>
    <row r="298" spans="1:13" x14ac:dyDescent="0.35">
      <c r="A298" s="75" t="s">
        <v>4</v>
      </c>
      <c r="B298" s="45" t="s">
        <v>52</v>
      </c>
      <c r="C298" t="s">
        <v>53</v>
      </c>
      <c r="D298" s="25" t="s">
        <v>54</v>
      </c>
      <c r="E298" s="25" t="s">
        <v>15</v>
      </c>
      <c r="F298" s="89">
        <v>43650</v>
      </c>
      <c r="G298" s="72">
        <f t="shared" si="12"/>
        <v>4</v>
      </c>
      <c r="H298" s="72">
        <f t="shared" si="13"/>
        <v>7</v>
      </c>
      <c r="I298" s="36" t="s">
        <v>520</v>
      </c>
      <c r="J298" s="73">
        <f t="shared" si="14"/>
        <v>2019</v>
      </c>
      <c r="K298" s="36" t="s">
        <v>509</v>
      </c>
      <c r="L298" s="36" t="s">
        <v>509</v>
      </c>
      <c r="M298" s="78">
        <v>1</v>
      </c>
    </row>
    <row r="299" spans="1:13" x14ac:dyDescent="0.35">
      <c r="A299" s="75" t="s">
        <v>4</v>
      </c>
      <c r="B299" s="45" t="s">
        <v>52</v>
      </c>
      <c r="C299" t="s">
        <v>53</v>
      </c>
      <c r="D299" s="25" t="s">
        <v>54</v>
      </c>
      <c r="E299" s="25" t="s">
        <v>15</v>
      </c>
      <c r="F299" s="89">
        <v>43754</v>
      </c>
      <c r="G299" s="72">
        <f t="shared" si="12"/>
        <v>16</v>
      </c>
      <c r="H299" s="72">
        <f t="shared" si="13"/>
        <v>10</v>
      </c>
      <c r="I299" s="36" t="s">
        <v>523</v>
      </c>
      <c r="J299" s="73">
        <f t="shared" si="14"/>
        <v>2019</v>
      </c>
      <c r="K299" s="36" t="s">
        <v>509</v>
      </c>
      <c r="L299" s="36" t="s">
        <v>509</v>
      </c>
      <c r="M299" s="78">
        <v>1</v>
      </c>
    </row>
    <row r="300" spans="1:13" x14ac:dyDescent="0.35">
      <c r="A300" s="75" t="s">
        <v>4</v>
      </c>
      <c r="B300" s="45" t="s">
        <v>24</v>
      </c>
      <c r="C300" t="s">
        <v>61</v>
      </c>
      <c r="D300" s="25" t="s">
        <v>62</v>
      </c>
      <c r="E300" s="25" t="s">
        <v>15</v>
      </c>
      <c r="F300" s="89">
        <v>43693</v>
      </c>
      <c r="G300" s="72">
        <f t="shared" si="12"/>
        <v>16</v>
      </c>
      <c r="H300" s="72">
        <f t="shared" si="13"/>
        <v>8</v>
      </c>
      <c r="I300" s="36" t="s">
        <v>521</v>
      </c>
      <c r="J300" s="73">
        <f t="shared" si="14"/>
        <v>2019</v>
      </c>
      <c r="K300" s="36" t="s">
        <v>509</v>
      </c>
      <c r="L300" s="36" t="s">
        <v>509</v>
      </c>
      <c r="M300" s="78">
        <v>1</v>
      </c>
    </row>
    <row r="301" spans="1:13" x14ac:dyDescent="0.35">
      <c r="A301" s="75" t="s">
        <v>4</v>
      </c>
      <c r="B301" s="45" t="s">
        <v>103</v>
      </c>
      <c r="C301" t="s">
        <v>119</v>
      </c>
      <c r="D301" s="25" t="s">
        <v>120</v>
      </c>
      <c r="E301" s="25" t="s">
        <v>66</v>
      </c>
      <c r="F301" s="89">
        <v>43635</v>
      </c>
      <c r="G301" s="72">
        <f t="shared" si="12"/>
        <v>19</v>
      </c>
      <c r="H301" s="72">
        <f t="shared" si="13"/>
        <v>6</v>
      </c>
      <c r="I301" s="36" t="s">
        <v>519</v>
      </c>
      <c r="J301" s="73">
        <f t="shared" si="14"/>
        <v>2019</v>
      </c>
      <c r="K301" s="36" t="s">
        <v>509</v>
      </c>
      <c r="L301" s="36" t="s">
        <v>509</v>
      </c>
      <c r="M301" s="78">
        <v>1</v>
      </c>
    </row>
    <row r="302" spans="1:13" x14ac:dyDescent="0.35">
      <c r="A302" s="75" t="s">
        <v>4</v>
      </c>
      <c r="B302" s="45" t="s">
        <v>12</v>
      </c>
      <c r="C302" t="s">
        <v>13</v>
      </c>
      <c r="D302" s="25" t="s">
        <v>14</v>
      </c>
      <c r="E302" s="25" t="s">
        <v>15</v>
      </c>
      <c r="F302" s="89">
        <v>43494</v>
      </c>
      <c r="G302" s="72">
        <f t="shared" si="12"/>
        <v>29</v>
      </c>
      <c r="H302" s="72">
        <f t="shared" si="13"/>
        <v>1</v>
      </c>
      <c r="I302" s="36" t="s">
        <v>514</v>
      </c>
      <c r="J302" s="73">
        <f t="shared" si="14"/>
        <v>2019</v>
      </c>
      <c r="K302" s="36" t="s">
        <v>509</v>
      </c>
      <c r="L302" s="36" t="s">
        <v>509</v>
      </c>
      <c r="M302" s="78">
        <v>1</v>
      </c>
    </row>
    <row r="303" spans="1:13" x14ac:dyDescent="0.35">
      <c r="A303" s="75" t="s">
        <v>4</v>
      </c>
      <c r="B303" s="45" t="s">
        <v>52</v>
      </c>
      <c r="C303" t="s">
        <v>53</v>
      </c>
      <c r="D303" s="25" t="s">
        <v>54</v>
      </c>
      <c r="E303" s="25" t="s">
        <v>15</v>
      </c>
      <c r="F303" s="89">
        <v>43774</v>
      </c>
      <c r="G303" s="72">
        <f t="shared" si="12"/>
        <v>5</v>
      </c>
      <c r="H303" s="72">
        <f t="shared" si="13"/>
        <v>11</v>
      </c>
      <c r="I303" s="36" t="s">
        <v>524</v>
      </c>
      <c r="J303" s="73">
        <f t="shared" si="14"/>
        <v>2019</v>
      </c>
      <c r="K303" s="36" t="s">
        <v>509</v>
      </c>
      <c r="L303" s="36" t="s">
        <v>509</v>
      </c>
      <c r="M303" s="78">
        <v>1</v>
      </c>
    </row>
    <row r="304" spans="1:13" x14ac:dyDescent="0.35">
      <c r="A304" s="75" t="s">
        <v>4</v>
      </c>
      <c r="B304" s="45" t="s">
        <v>12</v>
      </c>
      <c r="C304" t="s">
        <v>13</v>
      </c>
      <c r="D304" s="25" t="s">
        <v>14</v>
      </c>
      <c r="E304" s="25" t="s">
        <v>15</v>
      </c>
      <c r="F304" s="89">
        <v>43692</v>
      </c>
      <c r="G304" s="72">
        <f t="shared" si="12"/>
        <v>15</v>
      </c>
      <c r="H304" s="72">
        <f t="shared" si="13"/>
        <v>8</v>
      </c>
      <c r="I304" s="36" t="s">
        <v>521</v>
      </c>
      <c r="J304" s="73">
        <f t="shared" si="14"/>
        <v>2019</v>
      </c>
      <c r="K304" s="36" t="s">
        <v>509</v>
      </c>
      <c r="L304" s="36" t="s">
        <v>509</v>
      </c>
      <c r="M304" s="78">
        <v>1</v>
      </c>
    </row>
    <row r="305" spans="1:13" x14ac:dyDescent="0.35">
      <c r="A305" s="75" t="s">
        <v>4</v>
      </c>
      <c r="B305" s="45" t="s">
        <v>12</v>
      </c>
      <c r="C305" t="s">
        <v>232</v>
      </c>
      <c r="D305" s="25" t="s">
        <v>233</v>
      </c>
      <c r="E305" s="25" t="s">
        <v>15</v>
      </c>
      <c r="F305" s="89">
        <v>43531</v>
      </c>
      <c r="G305" s="72">
        <f t="shared" si="12"/>
        <v>7</v>
      </c>
      <c r="H305" s="72">
        <f t="shared" si="13"/>
        <v>3</v>
      </c>
      <c r="I305" s="36" t="s">
        <v>516</v>
      </c>
      <c r="J305" s="73">
        <f t="shared" si="14"/>
        <v>2019</v>
      </c>
      <c r="K305" s="36" t="s">
        <v>509</v>
      </c>
      <c r="L305" s="36" t="s">
        <v>509</v>
      </c>
      <c r="M305" s="78">
        <v>1</v>
      </c>
    </row>
    <row r="306" spans="1:13" x14ac:dyDescent="0.35">
      <c r="A306" s="75" t="s">
        <v>4</v>
      </c>
      <c r="B306" s="45" t="s">
        <v>12</v>
      </c>
      <c r="C306" t="s">
        <v>13</v>
      </c>
      <c r="D306" s="25" t="s">
        <v>14</v>
      </c>
      <c r="E306" s="25" t="s">
        <v>15</v>
      </c>
      <c r="F306" s="89">
        <v>43517</v>
      </c>
      <c r="G306" s="72">
        <f t="shared" si="12"/>
        <v>21</v>
      </c>
      <c r="H306" s="72">
        <f t="shared" si="13"/>
        <v>2</v>
      </c>
      <c r="I306" s="36" t="s">
        <v>515</v>
      </c>
      <c r="J306" s="73">
        <f t="shared" si="14"/>
        <v>2019</v>
      </c>
      <c r="K306" s="36" t="s">
        <v>509</v>
      </c>
      <c r="L306" s="36" t="s">
        <v>509</v>
      </c>
      <c r="M306" s="78">
        <v>1</v>
      </c>
    </row>
    <row r="307" spans="1:13" x14ac:dyDescent="0.35">
      <c r="A307" s="75" t="s">
        <v>4</v>
      </c>
      <c r="B307" s="45" t="s">
        <v>12</v>
      </c>
      <c r="C307" t="s">
        <v>13</v>
      </c>
      <c r="D307" s="25" t="s">
        <v>14</v>
      </c>
      <c r="E307" s="25" t="s">
        <v>27</v>
      </c>
      <c r="F307" s="89">
        <v>43688</v>
      </c>
      <c r="G307" s="72">
        <f t="shared" si="12"/>
        <v>11</v>
      </c>
      <c r="H307" s="72">
        <f t="shared" si="13"/>
        <v>8</v>
      </c>
      <c r="I307" s="36" t="s">
        <v>521</v>
      </c>
      <c r="J307" s="73">
        <f t="shared" si="14"/>
        <v>2019</v>
      </c>
      <c r="K307" s="36" t="s">
        <v>509</v>
      </c>
      <c r="L307" s="36" t="s">
        <v>509</v>
      </c>
      <c r="M307" s="78">
        <v>1</v>
      </c>
    </row>
    <row r="308" spans="1:13" x14ac:dyDescent="0.35">
      <c r="A308" s="75" t="s">
        <v>4</v>
      </c>
      <c r="B308" s="45" t="s">
        <v>12</v>
      </c>
      <c r="C308" t="s">
        <v>13</v>
      </c>
      <c r="D308" s="25" t="s">
        <v>14</v>
      </c>
      <c r="E308" s="25" t="s">
        <v>66</v>
      </c>
      <c r="F308" s="89">
        <v>43720</v>
      </c>
      <c r="G308" s="72">
        <f t="shared" si="12"/>
        <v>12</v>
      </c>
      <c r="H308" s="72">
        <f t="shared" si="13"/>
        <v>9</v>
      </c>
      <c r="I308" s="36" t="s">
        <v>522</v>
      </c>
      <c r="J308" s="73">
        <f t="shared" si="14"/>
        <v>2019</v>
      </c>
      <c r="K308" s="36" t="s">
        <v>509</v>
      </c>
      <c r="L308" s="36" t="s">
        <v>509</v>
      </c>
      <c r="M308" s="78">
        <v>1</v>
      </c>
    </row>
    <row r="309" spans="1:13" x14ac:dyDescent="0.35">
      <c r="A309" s="75" t="s">
        <v>4</v>
      </c>
      <c r="B309" s="45" t="s">
        <v>52</v>
      </c>
      <c r="C309" t="s">
        <v>53</v>
      </c>
      <c r="D309" s="25" t="s">
        <v>54</v>
      </c>
      <c r="E309" s="25" t="s">
        <v>15</v>
      </c>
      <c r="F309" s="89">
        <v>43796</v>
      </c>
      <c r="G309" s="72">
        <f t="shared" si="12"/>
        <v>27</v>
      </c>
      <c r="H309" s="72">
        <f t="shared" si="13"/>
        <v>11</v>
      </c>
      <c r="I309" s="36" t="s">
        <v>524</v>
      </c>
      <c r="J309" s="73">
        <f t="shared" si="14"/>
        <v>2019</v>
      </c>
      <c r="K309" s="36" t="s">
        <v>509</v>
      </c>
      <c r="L309" s="36" t="s">
        <v>509</v>
      </c>
      <c r="M309" s="78">
        <v>1</v>
      </c>
    </row>
    <row r="310" spans="1:13" x14ac:dyDescent="0.35">
      <c r="A310" s="75" t="s">
        <v>4</v>
      </c>
      <c r="B310" s="45" t="s">
        <v>52</v>
      </c>
      <c r="C310" t="s">
        <v>53</v>
      </c>
      <c r="D310" s="25" t="s">
        <v>54</v>
      </c>
      <c r="E310" s="25" t="s">
        <v>15</v>
      </c>
      <c r="F310" s="89">
        <v>43802</v>
      </c>
      <c r="G310" s="72">
        <f t="shared" si="12"/>
        <v>3</v>
      </c>
      <c r="H310" s="72">
        <f t="shared" si="13"/>
        <v>12</v>
      </c>
      <c r="I310" s="36" t="s">
        <v>525</v>
      </c>
      <c r="J310" s="73">
        <f t="shared" si="14"/>
        <v>2019</v>
      </c>
      <c r="K310" s="36" t="s">
        <v>509</v>
      </c>
      <c r="L310" s="36" t="s">
        <v>509</v>
      </c>
      <c r="M310" s="78">
        <v>1</v>
      </c>
    </row>
    <row r="311" spans="1:13" x14ac:dyDescent="0.35">
      <c r="A311" s="75" t="s">
        <v>4</v>
      </c>
      <c r="B311" s="45" t="s">
        <v>24</v>
      </c>
      <c r="C311" t="s">
        <v>61</v>
      </c>
      <c r="D311" s="25" t="s">
        <v>62</v>
      </c>
      <c r="E311" s="25" t="s">
        <v>15</v>
      </c>
      <c r="F311" s="89">
        <v>43768</v>
      </c>
      <c r="G311" s="72">
        <f t="shared" si="12"/>
        <v>30</v>
      </c>
      <c r="H311" s="72">
        <f t="shared" si="13"/>
        <v>10</v>
      </c>
      <c r="I311" s="36" t="s">
        <v>523</v>
      </c>
      <c r="J311" s="73">
        <f t="shared" si="14"/>
        <v>2019</v>
      </c>
      <c r="K311" s="36" t="s">
        <v>509</v>
      </c>
      <c r="L311" s="36" t="s">
        <v>509</v>
      </c>
      <c r="M311" s="78">
        <v>1</v>
      </c>
    </row>
    <row r="312" spans="1:13" x14ac:dyDescent="0.35">
      <c r="A312" s="75" t="s">
        <v>4</v>
      </c>
      <c r="B312" s="45" t="s">
        <v>12</v>
      </c>
      <c r="C312" t="s">
        <v>13</v>
      </c>
      <c r="D312" s="25" t="s">
        <v>14</v>
      </c>
      <c r="E312" s="25" t="s">
        <v>15</v>
      </c>
      <c r="F312" s="89">
        <v>43637</v>
      </c>
      <c r="G312" s="72">
        <f t="shared" si="12"/>
        <v>21</v>
      </c>
      <c r="H312" s="72">
        <f t="shared" si="13"/>
        <v>6</v>
      </c>
      <c r="I312" s="36" t="s">
        <v>519</v>
      </c>
      <c r="J312" s="73">
        <f t="shared" si="14"/>
        <v>2019</v>
      </c>
      <c r="K312" s="36" t="s">
        <v>509</v>
      </c>
      <c r="L312" s="36" t="s">
        <v>509</v>
      </c>
      <c r="M312" s="78">
        <v>1</v>
      </c>
    </row>
    <row r="313" spans="1:13" x14ac:dyDescent="0.35">
      <c r="A313" s="75" t="s">
        <v>4</v>
      </c>
      <c r="B313" s="45" t="s">
        <v>12</v>
      </c>
      <c r="C313" t="s">
        <v>13</v>
      </c>
      <c r="D313" s="25" t="s">
        <v>14</v>
      </c>
      <c r="E313" s="25" t="s">
        <v>15</v>
      </c>
      <c r="F313" s="89">
        <v>43827</v>
      </c>
      <c r="G313" s="72">
        <f t="shared" si="12"/>
        <v>28</v>
      </c>
      <c r="H313" s="72">
        <f t="shared" si="13"/>
        <v>12</v>
      </c>
      <c r="I313" s="36" t="s">
        <v>525</v>
      </c>
      <c r="J313" s="73">
        <f t="shared" si="14"/>
        <v>2019</v>
      </c>
      <c r="K313" s="36" t="s">
        <v>509</v>
      </c>
      <c r="L313" s="36" t="s">
        <v>509</v>
      </c>
      <c r="M313" s="78">
        <v>1</v>
      </c>
    </row>
    <row r="314" spans="1:13" x14ac:dyDescent="0.35">
      <c r="A314" s="75" t="s">
        <v>4</v>
      </c>
      <c r="B314" s="45" t="s">
        <v>234</v>
      </c>
      <c r="C314" t="s">
        <v>235</v>
      </c>
      <c r="D314" s="25" t="s">
        <v>236</v>
      </c>
      <c r="E314" s="25" t="s">
        <v>15</v>
      </c>
      <c r="F314" s="89">
        <v>43712</v>
      </c>
      <c r="G314" s="72">
        <f t="shared" si="12"/>
        <v>4</v>
      </c>
      <c r="H314" s="72">
        <f t="shared" si="13"/>
        <v>9</v>
      </c>
      <c r="I314" s="36" t="s">
        <v>522</v>
      </c>
      <c r="J314" s="73">
        <f t="shared" si="14"/>
        <v>2019</v>
      </c>
      <c r="K314" s="36" t="s">
        <v>509</v>
      </c>
      <c r="L314" s="36" t="s">
        <v>509</v>
      </c>
      <c r="M314" s="78">
        <v>1</v>
      </c>
    </row>
    <row r="315" spans="1:13" x14ac:dyDescent="0.35">
      <c r="A315" s="75" t="s">
        <v>4</v>
      </c>
      <c r="B315" s="45" t="s">
        <v>43</v>
      </c>
      <c r="C315" t="s">
        <v>142</v>
      </c>
      <c r="D315" s="25" t="s">
        <v>143</v>
      </c>
      <c r="E315" s="25" t="s">
        <v>15</v>
      </c>
      <c r="F315" s="89">
        <v>43601</v>
      </c>
      <c r="G315" s="72">
        <f t="shared" si="12"/>
        <v>16</v>
      </c>
      <c r="H315" s="72">
        <f t="shared" si="13"/>
        <v>5</v>
      </c>
      <c r="I315" s="36" t="s">
        <v>518</v>
      </c>
      <c r="J315" s="73">
        <f t="shared" si="14"/>
        <v>2019</v>
      </c>
      <c r="K315" s="36" t="s">
        <v>509</v>
      </c>
      <c r="L315" s="36" t="s">
        <v>509</v>
      </c>
      <c r="M315" s="78">
        <v>1</v>
      </c>
    </row>
    <row r="316" spans="1:13" x14ac:dyDescent="0.35">
      <c r="A316" s="75" t="s">
        <v>4</v>
      </c>
      <c r="B316" s="45" t="s">
        <v>52</v>
      </c>
      <c r="C316" t="s">
        <v>53</v>
      </c>
      <c r="D316" s="25" t="s">
        <v>54</v>
      </c>
      <c r="E316" s="25" t="s">
        <v>15</v>
      </c>
      <c r="F316" s="89">
        <v>43717</v>
      </c>
      <c r="G316" s="72">
        <f t="shared" si="12"/>
        <v>9</v>
      </c>
      <c r="H316" s="72">
        <f t="shared" si="13"/>
        <v>9</v>
      </c>
      <c r="I316" s="36" t="s">
        <v>522</v>
      </c>
      <c r="J316" s="73">
        <f t="shared" si="14"/>
        <v>2019</v>
      </c>
      <c r="K316" s="36" t="s">
        <v>509</v>
      </c>
      <c r="L316" s="36" t="s">
        <v>509</v>
      </c>
      <c r="M316" s="78">
        <v>1</v>
      </c>
    </row>
    <row r="317" spans="1:13" x14ac:dyDescent="0.35">
      <c r="A317" s="75" t="s">
        <v>4</v>
      </c>
      <c r="B317" s="45" t="s">
        <v>12</v>
      </c>
      <c r="C317" t="s">
        <v>13</v>
      </c>
      <c r="D317" s="25" t="s">
        <v>14</v>
      </c>
      <c r="E317" s="25" t="s">
        <v>15</v>
      </c>
      <c r="F317" s="89">
        <v>43558</v>
      </c>
      <c r="G317" s="72">
        <f t="shared" si="12"/>
        <v>3</v>
      </c>
      <c r="H317" s="72">
        <f t="shared" si="13"/>
        <v>4</v>
      </c>
      <c r="I317" s="36" t="s">
        <v>517</v>
      </c>
      <c r="J317" s="73">
        <f t="shared" si="14"/>
        <v>2019</v>
      </c>
      <c r="K317" s="36" t="s">
        <v>509</v>
      </c>
      <c r="L317" s="36" t="s">
        <v>509</v>
      </c>
      <c r="M317" s="78">
        <v>1</v>
      </c>
    </row>
    <row r="318" spans="1:13" x14ac:dyDescent="0.35">
      <c r="A318" s="75" t="s">
        <v>4</v>
      </c>
      <c r="B318" s="45" t="s">
        <v>12</v>
      </c>
      <c r="C318" t="s">
        <v>13</v>
      </c>
      <c r="D318" s="25" t="s">
        <v>14</v>
      </c>
      <c r="E318" s="25" t="s">
        <v>15</v>
      </c>
      <c r="F318" s="89">
        <v>43817</v>
      </c>
      <c r="G318" s="72">
        <f t="shared" si="12"/>
        <v>18</v>
      </c>
      <c r="H318" s="72">
        <f t="shared" si="13"/>
        <v>12</v>
      </c>
      <c r="I318" s="36" t="s">
        <v>525</v>
      </c>
      <c r="J318" s="73">
        <f t="shared" si="14"/>
        <v>2019</v>
      </c>
      <c r="K318" s="36" t="s">
        <v>509</v>
      </c>
      <c r="L318" s="36" t="s">
        <v>509</v>
      </c>
      <c r="M318" s="78">
        <v>1</v>
      </c>
    </row>
    <row r="319" spans="1:13" x14ac:dyDescent="0.35">
      <c r="A319" s="75" t="s">
        <v>4</v>
      </c>
      <c r="B319" s="45" t="s">
        <v>12</v>
      </c>
      <c r="C319" t="s">
        <v>237</v>
      </c>
      <c r="D319" s="25" t="s">
        <v>238</v>
      </c>
      <c r="E319" s="25" t="s">
        <v>574</v>
      </c>
      <c r="F319" s="89">
        <v>43628</v>
      </c>
      <c r="G319" s="72">
        <f t="shared" si="12"/>
        <v>12</v>
      </c>
      <c r="H319" s="72">
        <f t="shared" si="13"/>
        <v>6</v>
      </c>
      <c r="I319" s="36" t="s">
        <v>519</v>
      </c>
      <c r="J319" s="73">
        <f t="shared" si="14"/>
        <v>2019</v>
      </c>
      <c r="K319" s="36" t="s">
        <v>509</v>
      </c>
      <c r="L319" s="36" t="s">
        <v>509</v>
      </c>
      <c r="M319" s="78">
        <v>1</v>
      </c>
    </row>
    <row r="320" spans="1:13" x14ac:dyDescent="0.35">
      <c r="A320" s="75" t="s">
        <v>4</v>
      </c>
      <c r="B320" s="45" t="s">
        <v>12</v>
      </c>
      <c r="C320" t="s">
        <v>13</v>
      </c>
      <c r="D320" s="25" t="s">
        <v>14</v>
      </c>
      <c r="E320" s="25" t="s">
        <v>15</v>
      </c>
      <c r="F320" s="89">
        <v>43663</v>
      </c>
      <c r="G320" s="72">
        <f t="shared" si="12"/>
        <v>17</v>
      </c>
      <c r="H320" s="72">
        <f t="shared" si="13"/>
        <v>7</v>
      </c>
      <c r="I320" s="36" t="s">
        <v>520</v>
      </c>
      <c r="J320" s="73">
        <f t="shared" si="14"/>
        <v>2019</v>
      </c>
      <c r="K320" s="36" t="s">
        <v>509</v>
      </c>
      <c r="L320" s="36" t="s">
        <v>509</v>
      </c>
      <c r="M320" s="78">
        <v>1</v>
      </c>
    </row>
    <row r="321" spans="1:13" x14ac:dyDescent="0.35">
      <c r="A321" s="75" t="s">
        <v>4</v>
      </c>
      <c r="B321" s="45" t="s">
        <v>12</v>
      </c>
      <c r="C321" t="s">
        <v>13</v>
      </c>
      <c r="D321" s="25" t="s">
        <v>14</v>
      </c>
      <c r="E321" s="25" t="s">
        <v>27</v>
      </c>
      <c r="F321" s="89">
        <v>43824</v>
      </c>
      <c r="G321" s="72">
        <f t="shared" si="12"/>
        <v>25</v>
      </c>
      <c r="H321" s="72">
        <f t="shared" si="13"/>
        <v>12</v>
      </c>
      <c r="I321" s="36" t="s">
        <v>525</v>
      </c>
      <c r="J321" s="73">
        <f t="shared" si="14"/>
        <v>2019</v>
      </c>
      <c r="K321" s="36" t="s">
        <v>509</v>
      </c>
      <c r="L321" s="36" t="s">
        <v>509</v>
      </c>
      <c r="M321" s="78">
        <v>1</v>
      </c>
    </row>
    <row r="322" spans="1:13" x14ac:dyDescent="0.35">
      <c r="A322" s="75" t="s">
        <v>4</v>
      </c>
      <c r="B322" s="45" t="s">
        <v>28</v>
      </c>
      <c r="C322" t="s">
        <v>29</v>
      </c>
      <c r="D322" s="25" t="s">
        <v>30</v>
      </c>
      <c r="E322" s="25" t="s">
        <v>27</v>
      </c>
      <c r="F322" s="89">
        <v>43789</v>
      </c>
      <c r="G322" s="72">
        <f t="shared" si="12"/>
        <v>20</v>
      </c>
      <c r="H322" s="72">
        <f t="shared" si="13"/>
        <v>11</v>
      </c>
      <c r="I322" s="36" t="s">
        <v>524</v>
      </c>
      <c r="J322" s="73">
        <f t="shared" si="14"/>
        <v>2019</v>
      </c>
      <c r="K322" s="36" t="s">
        <v>509</v>
      </c>
      <c r="L322" s="36" t="s">
        <v>509</v>
      </c>
      <c r="M322" s="78">
        <v>1</v>
      </c>
    </row>
    <row r="323" spans="1:13" x14ac:dyDescent="0.35">
      <c r="A323" s="75" t="s">
        <v>4</v>
      </c>
      <c r="B323" s="45" t="s">
        <v>12</v>
      </c>
      <c r="C323" t="s">
        <v>13</v>
      </c>
      <c r="D323" s="25" t="s">
        <v>14</v>
      </c>
      <c r="E323" s="25" t="s">
        <v>66</v>
      </c>
      <c r="F323" s="89">
        <v>43697</v>
      </c>
      <c r="G323" s="72">
        <f t="shared" ref="G323:G386" si="15">DAY(F323)</f>
        <v>20</v>
      </c>
      <c r="H323" s="72">
        <f t="shared" ref="H323:H386" si="16">MONTH(F323)</f>
        <v>8</v>
      </c>
      <c r="I323" s="36" t="s">
        <v>521</v>
      </c>
      <c r="J323" s="73">
        <f t="shared" ref="J323:J386" si="17">YEAR(F323)</f>
        <v>2019</v>
      </c>
      <c r="K323" s="36" t="s">
        <v>509</v>
      </c>
      <c r="L323" s="36" t="s">
        <v>509</v>
      </c>
      <c r="M323" s="78">
        <v>1</v>
      </c>
    </row>
    <row r="324" spans="1:13" x14ac:dyDescent="0.35">
      <c r="A324" s="75" t="s">
        <v>4</v>
      </c>
      <c r="B324" s="45" t="s">
        <v>12</v>
      </c>
      <c r="C324" t="s">
        <v>13</v>
      </c>
      <c r="D324" s="25" t="s">
        <v>14</v>
      </c>
      <c r="E324" s="25" t="s">
        <v>15</v>
      </c>
      <c r="F324" s="89">
        <v>43749</v>
      </c>
      <c r="G324" s="72">
        <f t="shared" si="15"/>
        <v>11</v>
      </c>
      <c r="H324" s="72">
        <f t="shared" si="16"/>
        <v>10</v>
      </c>
      <c r="I324" s="36" t="s">
        <v>523</v>
      </c>
      <c r="J324" s="73">
        <f t="shared" si="17"/>
        <v>2019</v>
      </c>
      <c r="K324" s="36" t="s">
        <v>509</v>
      </c>
      <c r="L324" s="36" t="s">
        <v>509</v>
      </c>
      <c r="M324" s="78">
        <v>1</v>
      </c>
    </row>
    <row r="325" spans="1:13" x14ac:dyDescent="0.35">
      <c r="A325" s="75" t="s">
        <v>4</v>
      </c>
      <c r="B325" s="45" t="s">
        <v>12</v>
      </c>
      <c r="C325" t="s">
        <v>13</v>
      </c>
      <c r="D325" s="25" t="s">
        <v>14</v>
      </c>
      <c r="E325" s="25" t="s">
        <v>66</v>
      </c>
      <c r="F325" s="89">
        <v>43575</v>
      </c>
      <c r="G325" s="72">
        <f t="shared" si="15"/>
        <v>20</v>
      </c>
      <c r="H325" s="72">
        <f t="shared" si="16"/>
        <v>4</v>
      </c>
      <c r="I325" s="36" t="s">
        <v>517</v>
      </c>
      <c r="J325" s="73">
        <f t="shared" si="17"/>
        <v>2019</v>
      </c>
      <c r="K325" s="36" t="s">
        <v>509</v>
      </c>
      <c r="L325" s="36" t="s">
        <v>509</v>
      </c>
      <c r="M325" s="78">
        <v>1</v>
      </c>
    </row>
    <row r="326" spans="1:13" x14ac:dyDescent="0.35">
      <c r="A326" s="75" t="s">
        <v>4</v>
      </c>
      <c r="B326" s="45" t="s">
        <v>49</v>
      </c>
      <c r="C326" t="s">
        <v>50</v>
      </c>
      <c r="D326" s="25" t="s">
        <v>51</v>
      </c>
      <c r="E326" s="25" t="s">
        <v>60</v>
      </c>
      <c r="F326" s="89">
        <v>43561</v>
      </c>
      <c r="G326" s="72">
        <f t="shared" si="15"/>
        <v>6</v>
      </c>
      <c r="H326" s="72">
        <f t="shared" si="16"/>
        <v>4</v>
      </c>
      <c r="I326" s="36" t="s">
        <v>517</v>
      </c>
      <c r="J326" s="73">
        <f t="shared" si="17"/>
        <v>2019</v>
      </c>
      <c r="K326" s="36" t="s">
        <v>509</v>
      </c>
      <c r="L326" s="36" t="s">
        <v>509</v>
      </c>
      <c r="M326" s="78">
        <v>1</v>
      </c>
    </row>
    <row r="327" spans="1:13" x14ac:dyDescent="0.35">
      <c r="A327" s="75" t="s">
        <v>4</v>
      </c>
      <c r="B327" s="45" t="s">
        <v>43</v>
      </c>
      <c r="C327" t="s">
        <v>239</v>
      </c>
      <c r="D327" s="25" t="s">
        <v>240</v>
      </c>
      <c r="E327" s="25" t="s">
        <v>15</v>
      </c>
      <c r="F327" s="89">
        <v>43556</v>
      </c>
      <c r="G327" s="72">
        <f t="shared" si="15"/>
        <v>1</v>
      </c>
      <c r="H327" s="72">
        <f t="shared" si="16"/>
        <v>4</v>
      </c>
      <c r="I327" s="36" t="s">
        <v>517</v>
      </c>
      <c r="J327" s="73">
        <f t="shared" si="17"/>
        <v>2019</v>
      </c>
      <c r="K327" s="36" t="s">
        <v>509</v>
      </c>
      <c r="L327" s="36" t="s">
        <v>509</v>
      </c>
      <c r="M327" s="78">
        <v>1</v>
      </c>
    </row>
    <row r="328" spans="1:13" x14ac:dyDescent="0.35">
      <c r="A328" s="75" t="s">
        <v>4</v>
      </c>
      <c r="B328" s="45" t="s">
        <v>52</v>
      </c>
      <c r="C328" t="s">
        <v>53</v>
      </c>
      <c r="D328" s="25" t="s">
        <v>54</v>
      </c>
      <c r="E328" s="25" t="s">
        <v>15</v>
      </c>
      <c r="F328" s="89">
        <v>43476</v>
      </c>
      <c r="G328" s="72">
        <f t="shared" si="15"/>
        <v>11</v>
      </c>
      <c r="H328" s="72">
        <f t="shared" si="16"/>
        <v>1</v>
      </c>
      <c r="I328" s="36" t="s">
        <v>514</v>
      </c>
      <c r="J328" s="73">
        <f t="shared" si="17"/>
        <v>2019</v>
      </c>
      <c r="K328" s="36" t="s">
        <v>509</v>
      </c>
      <c r="L328" s="36" t="s">
        <v>509</v>
      </c>
      <c r="M328" s="78">
        <v>1</v>
      </c>
    </row>
    <row r="329" spans="1:13" x14ac:dyDescent="0.35">
      <c r="A329" s="75" t="s">
        <v>4</v>
      </c>
      <c r="B329" s="45" t="s">
        <v>52</v>
      </c>
      <c r="C329" t="s">
        <v>152</v>
      </c>
      <c r="D329" s="25" t="s">
        <v>241</v>
      </c>
      <c r="E329" s="25" t="s">
        <v>15</v>
      </c>
      <c r="F329" s="89">
        <v>43508</v>
      </c>
      <c r="G329" s="72">
        <f t="shared" si="15"/>
        <v>12</v>
      </c>
      <c r="H329" s="72">
        <f t="shared" si="16"/>
        <v>2</v>
      </c>
      <c r="I329" s="36" t="s">
        <v>515</v>
      </c>
      <c r="J329" s="73">
        <f t="shared" si="17"/>
        <v>2019</v>
      </c>
      <c r="K329" s="36" t="s">
        <v>509</v>
      </c>
      <c r="L329" s="36" t="s">
        <v>509</v>
      </c>
      <c r="M329" s="78">
        <v>1</v>
      </c>
    </row>
    <row r="330" spans="1:13" x14ac:dyDescent="0.35">
      <c r="A330" s="75" t="s">
        <v>4</v>
      </c>
      <c r="B330" s="45" t="s">
        <v>52</v>
      </c>
      <c r="C330" t="s">
        <v>53</v>
      </c>
      <c r="D330" s="25" t="s">
        <v>54</v>
      </c>
      <c r="E330" s="25" t="s">
        <v>15</v>
      </c>
      <c r="F330" s="89">
        <v>43649</v>
      </c>
      <c r="G330" s="72">
        <f t="shared" si="15"/>
        <v>3</v>
      </c>
      <c r="H330" s="72">
        <f t="shared" si="16"/>
        <v>7</v>
      </c>
      <c r="I330" s="36" t="s">
        <v>520</v>
      </c>
      <c r="J330" s="73">
        <f t="shared" si="17"/>
        <v>2019</v>
      </c>
      <c r="K330" s="36" t="s">
        <v>509</v>
      </c>
      <c r="L330" s="36" t="s">
        <v>509</v>
      </c>
      <c r="M330" s="78">
        <v>1</v>
      </c>
    </row>
    <row r="331" spans="1:13" x14ac:dyDescent="0.35">
      <c r="A331" s="75" t="s">
        <v>4</v>
      </c>
      <c r="B331" s="45" t="s">
        <v>52</v>
      </c>
      <c r="C331" t="s">
        <v>53</v>
      </c>
      <c r="D331" s="25" t="s">
        <v>54</v>
      </c>
      <c r="E331" s="25" t="s">
        <v>15</v>
      </c>
      <c r="F331" s="89">
        <v>43733</v>
      </c>
      <c r="G331" s="72">
        <f t="shared" si="15"/>
        <v>25</v>
      </c>
      <c r="H331" s="72">
        <f t="shared" si="16"/>
        <v>9</v>
      </c>
      <c r="I331" s="36" t="s">
        <v>522</v>
      </c>
      <c r="J331" s="73">
        <f t="shared" si="17"/>
        <v>2019</v>
      </c>
      <c r="K331" s="36" t="s">
        <v>509</v>
      </c>
      <c r="L331" s="36" t="s">
        <v>509</v>
      </c>
      <c r="M331" s="78">
        <v>1</v>
      </c>
    </row>
    <row r="332" spans="1:13" x14ac:dyDescent="0.35">
      <c r="A332" s="75" t="s">
        <v>4</v>
      </c>
      <c r="B332" s="46" t="s">
        <v>12</v>
      </c>
      <c r="C332" t="s">
        <v>13</v>
      </c>
      <c r="D332" s="28" t="s">
        <v>14</v>
      </c>
      <c r="E332" s="30" t="s">
        <v>27</v>
      </c>
      <c r="F332" s="29">
        <v>43833</v>
      </c>
      <c r="G332" s="72">
        <f t="shared" si="15"/>
        <v>3</v>
      </c>
      <c r="H332" s="72">
        <f t="shared" si="16"/>
        <v>1</v>
      </c>
      <c r="I332" s="36" t="s">
        <v>514</v>
      </c>
      <c r="J332" s="73">
        <f t="shared" si="17"/>
        <v>2020</v>
      </c>
      <c r="K332" s="36" t="s">
        <v>509</v>
      </c>
      <c r="L332" s="36" t="s">
        <v>509</v>
      </c>
      <c r="M332" s="79">
        <v>1</v>
      </c>
    </row>
    <row r="333" spans="1:13" x14ac:dyDescent="0.35">
      <c r="A333" s="75" t="s">
        <v>4</v>
      </c>
      <c r="B333" s="46" t="s">
        <v>12</v>
      </c>
      <c r="C333" t="s">
        <v>13</v>
      </c>
      <c r="D333" s="28" t="s">
        <v>14</v>
      </c>
      <c r="E333" s="30" t="s">
        <v>66</v>
      </c>
      <c r="F333" s="29">
        <v>43837</v>
      </c>
      <c r="G333" s="72">
        <f t="shared" si="15"/>
        <v>7</v>
      </c>
      <c r="H333" s="72">
        <f t="shared" si="16"/>
        <v>1</v>
      </c>
      <c r="I333" s="36" t="s">
        <v>514</v>
      </c>
      <c r="J333" s="73">
        <f t="shared" si="17"/>
        <v>2020</v>
      </c>
      <c r="K333" s="36" t="s">
        <v>509</v>
      </c>
      <c r="L333" s="36" t="s">
        <v>509</v>
      </c>
      <c r="M333" s="79">
        <v>1</v>
      </c>
    </row>
    <row r="334" spans="1:13" x14ac:dyDescent="0.35">
      <c r="A334" s="75" t="s">
        <v>4</v>
      </c>
      <c r="B334" s="46" t="s">
        <v>52</v>
      </c>
      <c r="C334" t="s">
        <v>53</v>
      </c>
      <c r="D334" s="28" t="s">
        <v>54</v>
      </c>
      <c r="E334" s="30" t="s">
        <v>15</v>
      </c>
      <c r="F334" s="29">
        <v>43837</v>
      </c>
      <c r="G334" s="72">
        <f t="shared" si="15"/>
        <v>7</v>
      </c>
      <c r="H334" s="72">
        <f t="shared" si="16"/>
        <v>1</v>
      </c>
      <c r="I334" s="36" t="s">
        <v>514</v>
      </c>
      <c r="J334" s="73">
        <f t="shared" si="17"/>
        <v>2020</v>
      </c>
      <c r="K334" s="36" t="s">
        <v>509</v>
      </c>
      <c r="L334" s="36" t="s">
        <v>509</v>
      </c>
      <c r="M334" s="79">
        <v>1</v>
      </c>
    </row>
    <row r="335" spans="1:13" x14ac:dyDescent="0.35">
      <c r="A335" s="75" t="s">
        <v>4</v>
      </c>
      <c r="B335" s="46" t="s">
        <v>103</v>
      </c>
      <c r="C335" t="s">
        <v>246</v>
      </c>
      <c r="D335" s="28" t="s">
        <v>247</v>
      </c>
      <c r="E335" s="30" t="s">
        <v>15</v>
      </c>
      <c r="F335" s="29">
        <v>43840</v>
      </c>
      <c r="G335" s="72">
        <f t="shared" si="15"/>
        <v>10</v>
      </c>
      <c r="H335" s="72">
        <f t="shared" si="16"/>
        <v>1</v>
      </c>
      <c r="I335" s="36" t="s">
        <v>514</v>
      </c>
      <c r="J335" s="73">
        <f t="shared" si="17"/>
        <v>2020</v>
      </c>
      <c r="K335" s="36" t="s">
        <v>509</v>
      </c>
      <c r="L335" s="36" t="s">
        <v>509</v>
      </c>
      <c r="M335" s="79">
        <v>1</v>
      </c>
    </row>
    <row r="336" spans="1:13" x14ac:dyDescent="0.35">
      <c r="A336" s="75" t="s">
        <v>4</v>
      </c>
      <c r="B336" s="46" t="s">
        <v>12</v>
      </c>
      <c r="C336" t="s">
        <v>13</v>
      </c>
      <c r="D336" s="28" t="s">
        <v>14</v>
      </c>
      <c r="E336" s="30" t="s">
        <v>15</v>
      </c>
      <c r="F336" s="29">
        <v>43840</v>
      </c>
      <c r="G336" s="72">
        <f t="shared" si="15"/>
        <v>10</v>
      </c>
      <c r="H336" s="72">
        <f t="shared" si="16"/>
        <v>1</v>
      </c>
      <c r="I336" s="36" t="s">
        <v>514</v>
      </c>
      <c r="J336" s="73">
        <f t="shared" si="17"/>
        <v>2020</v>
      </c>
      <c r="K336" s="36" t="s">
        <v>509</v>
      </c>
      <c r="L336" s="36" t="s">
        <v>509</v>
      </c>
      <c r="M336" s="79">
        <v>1</v>
      </c>
    </row>
    <row r="337" spans="1:13" x14ac:dyDescent="0.35">
      <c r="A337" s="75" t="s">
        <v>4</v>
      </c>
      <c r="B337" s="46" t="s">
        <v>28</v>
      </c>
      <c r="C337" t="s">
        <v>248</v>
      </c>
      <c r="D337" s="28" t="s">
        <v>249</v>
      </c>
      <c r="E337" s="30" t="s">
        <v>27</v>
      </c>
      <c r="F337" s="29">
        <v>43841</v>
      </c>
      <c r="G337" s="72">
        <f t="shared" si="15"/>
        <v>11</v>
      </c>
      <c r="H337" s="72">
        <f t="shared" si="16"/>
        <v>1</v>
      </c>
      <c r="I337" s="36" t="s">
        <v>514</v>
      </c>
      <c r="J337" s="73">
        <f t="shared" si="17"/>
        <v>2020</v>
      </c>
      <c r="K337" s="36" t="s">
        <v>509</v>
      </c>
      <c r="L337" s="36" t="s">
        <v>509</v>
      </c>
      <c r="M337" s="79">
        <v>1</v>
      </c>
    </row>
    <row r="338" spans="1:13" x14ac:dyDescent="0.35">
      <c r="A338" s="75" t="s">
        <v>4</v>
      </c>
      <c r="B338" s="46" t="s">
        <v>158</v>
      </c>
      <c r="C338" t="s">
        <v>250</v>
      </c>
      <c r="D338" s="28" t="s">
        <v>251</v>
      </c>
      <c r="E338" s="30" t="s">
        <v>66</v>
      </c>
      <c r="F338" s="29">
        <v>43844</v>
      </c>
      <c r="G338" s="72">
        <f t="shared" si="15"/>
        <v>14</v>
      </c>
      <c r="H338" s="72">
        <f t="shared" si="16"/>
        <v>1</v>
      </c>
      <c r="I338" s="36" t="s">
        <v>514</v>
      </c>
      <c r="J338" s="73">
        <f t="shared" si="17"/>
        <v>2020</v>
      </c>
      <c r="K338" s="36" t="s">
        <v>509</v>
      </c>
      <c r="L338" s="36" t="s">
        <v>509</v>
      </c>
      <c r="M338" s="79">
        <v>1</v>
      </c>
    </row>
    <row r="339" spans="1:13" x14ac:dyDescent="0.35">
      <c r="A339" s="75" t="s">
        <v>4</v>
      </c>
      <c r="B339" s="46" t="s">
        <v>12</v>
      </c>
      <c r="C339" t="s">
        <v>13</v>
      </c>
      <c r="D339" s="28" t="s">
        <v>14</v>
      </c>
      <c r="E339" s="30" t="s">
        <v>15</v>
      </c>
      <c r="F339" s="29">
        <v>43845</v>
      </c>
      <c r="G339" s="72">
        <f t="shared" si="15"/>
        <v>15</v>
      </c>
      <c r="H339" s="72">
        <f t="shared" si="16"/>
        <v>1</v>
      </c>
      <c r="I339" s="36" t="s">
        <v>514</v>
      </c>
      <c r="J339" s="73">
        <f t="shared" si="17"/>
        <v>2020</v>
      </c>
      <c r="K339" s="36" t="s">
        <v>509</v>
      </c>
      <c r="L339" s="36" t="s">
        <v>509</v>
      </c>
      <c r="M339" s="79">
        <v>1</v>
      </c>
    </row>
    <row r="340" spans="1:13" x14ac:dyDescent="0.35">
      <c r="A340" s="75" t="s">
        <v>4</v>
      </c>
      <c r="B340" s="46" t="s">
        <v>52</v>
      </c>
      <c r="C340" t="s">
        <v>53</v>
      </c>
      <c r="D340" s="28" t="s">
        <v>54</v>
      </c>
      <c r="E340" s="30" t="s">
        <v>18</v>
      </c>
      <c r="F340" s="29">
        <v>43845</v>
      </c>
      <c r="G340" s="72">
        <f t="shared" si="15"/>
        <v>15</v>
      </c>
      <c r="H340" s="72">
        <f t="shared" si="16"/>
        <v>1</v>
      </c>
      <c r="I340" s="36" t="s">
        <v>514</v>
      </c>
      <c r="J340" s="73">
        <f t="shared" si="17"/>
        <v>2020</v>
      </c>
      <c r="K340" s="36" t="s">
        <v>509</v>
      </c>
      <c r="L340" s="36" t="s">
        <v>509</v>
      </c>
      <c r="M340" s="79">
        <v>1</v>
      </c>
    </row>
    <row r="341" spans="1:13" x14ac:dyDescent="0.35">
      <c r="A341" s="75" t="s">
        <v>4</v>
      </c>
      <c r="B341" s="46" t="s">
        <v>52</v>
      </c>
      <c r="C341" t="s">
        <v>53</v>
      </c>
      <c r="D341" s="28" t="s">
        <v>54</v>
      </c>
      <c r="E341" s="30" t="s">
        <v>15</v>
      </c>
      <c r="F341" s="29">
        <v>43850</v>
      </c>
      <c r="G341" s="72">
        <f t="shared" si="15"/>
        <v>20</v>
      </c>
      <c r="H341" s="72">
        <f t="shared" si="16"/>
        <v>1</v>
      </c>
      <c r="I341" s="36" t="s">
        <v>514</v>
      </c>
      <c r="J341" s="73">
        <f t="shared" si="17"/>
        <v>2020</v>
      </c>
      <c r="K341" s="36" t="s">
        <v>509</v>
      </c>
      <c r="L341" s="36" t="s">
        <v>509</v>
      </c>
      <c r="M341" s="79">
        <v>1</v>
      </c>
    </row>
    <row r="342" spans="1:13" x14ac:dyDescent="0.35">
      <c r="A342" s="75" t="s">
        <v>4</v>
      </c>
      <c r="B342" s="46" t="s">
        <v>24</v>
      </c>
      <c r="C342" t="s">
        <v>61</v>
      </c>
      <c r="D342" s="28" t="s">
        <v>62</v>
      </c>
      <c r="E342" s="35" t="s">
        <v>574</v>
      </c>
      <c r="F342" s="29">
        <v>43851</v>
      </c>
      <c r="G342" s="72">
        <f t="shared" si="15"/>
        <v>21</v>
      </c>
      <c r="H342" s="72">
        <f t="shared" si="16"/>
        <v>1</v>
      </c>
      <c r="I342" s="36" t="s">
        <v>514</v>
      </c>
      <c r="J342" s="73">
        <f t="shared" si="17"/>
        <v>2020</v>
      </c>
      <c r="K342" s="36" t="s">
        <v>509</v>
      </c>
      <c r="L342" s="36" t="s">
        <v>509</v>
      </c>
      <c r="M342" s="79">
        <v>1</v>
      </c>
    </row>
    <row r="343" spans="1:13" x14ac:dyDescent="0.35">
      <c r="A343" s="75" t="s">
        <v>4</v>
      </c>
      <c r="B343" s="46" t="s">
        <v>46</v>
      </c>
      <c r="C343" t="s">
        <v>47</v>
      </c>
      <c r="D343" s="28" t="s">
        <v>48</v>
      </c>
      <c r="E343" s="30" t="s">
        <v>15</v>
      </c>
      <c r="F343" s="29">
        <v>43851</v>
      </c>
      <c r="G343" s="72">
        <f t="shared" si="15"/>
        <v>21</v>
      </c>
      <c r="H343" s="72">
        <f t="shared" si="16"/>
        <v>1</v>
      </c>
      <c r="I343" s="36" t="s">
        <v>514</v>
      </c>
      <c r="J343" s="73">
        <f t="shared" si="17"/>
        <v>2020</v>
      </c>
      <c r="K343" s="36" t="s">
        <v>509</v>
      </c>
      <c r="L343" s="36" t="s">
        <v>509</v>
      </c>
      <c r="M343" s="79">
        <v>1</v>
      </c>
    </row>
    <row r="344" spans="1:13" x14ac:dyDescent="0.35">
      <c r="A344" s="75" t="s">
        <v>4</v>
      </c>
      <c r="B344" s="46" t="s">
        <v>52</v>
      </c>
      <c r="C344" t="s">
        <v>53</v>
      </c>
      <c r="D344" s="28" t="s">
        <v>54</v>
      </c>
      <c r="E344" s="30" t="s">
        <v>15</v>
      </c>
      <c r="F344" s="29">
        <v>43851</v>
      </c>
      <c r="G344" s="72">
        <f t="shared" si="15"/>
        <v>21</v>
      </c>
      <c r="H344" s="72">
        <f t="shared" si="16"/>
        <v>1</v>
      </c>
      <c r="I344" s="36" t="s">
        <v>514</v>
      </c>
      <c r="J344" s="73">
        <f t="shared" si="17"/>
        <v>2020</v>
      </c>
      <c r="K344" s="36" t="s">
        <v>509</v>
      </c>
      <c r="L344" s="36" t="s">
        <v>509</v>
      </c>
      <c r="M344" s="79">
        <v>1</v>
      </c>
    </row>
    <row r="345" spans="1:13" x14ac:dyDescent="0.35">
      <c r="A345" s="75" t="s">
        <v>4</v>
      </c>
      <c r="B345" s="46" t="s">
        <v>12</v>
      </c>
      <c r="C345" t="s">
        <v>13</v>
      </c>
      <c r="D345" s="28" t="s">
        <v>14</v>
      </c>
      <c r="E345" s="30" t="s">
        <v>15</v>
      </c>
      <c r="F345" s="29">
        <v>43852</v>
      </c>
      <c r="G345" s="72">
        <f t="shared" si="15"/>
        <v>22</v>
      </c>
      <c r="H345" s="72">
        <f t="shared" si="16"/>
        <v>1</v>
      </c>
      <c r="I345" s="36" t="s">
        <v>514</v>
      </c>
      <c r="J345" s="73">
        <f t="shared" si="17"/>
        <v>2020</v>
      </c>
      <c r="K345" s="36" t="s">
        <v>509</v>
      </c>
      <c r="L345" s="36" t="s">
        <v>509</v>
      </c>
      <c r="M345" s="79">
        <v>1</v>
      </c>
    </row>
    <row r="346" spans="1:13" x14ac:dyDescent="0.35">
      <c r="A346" s="75" t="s">
        <v>4</v>
      </c>
      <c r="B346" s="46" t="s">
        <v>12</v>
      </c>
      <c r="C346" t="s">
        <v>13</v>
      </c>
      <c r="D346" s="28" t="s">
        <v>14</v>
      </c>
      <c r="E346" s="30" t="s">
        <v>15</v>
      </c>
      <c r="F346" s="29">
        <v>43852</v>
      </c>
      <c r="G346" s="72">
        <f t="shared" si="15"/>
        <v>22</v>
      </c>
      <c r="H346" s="72">
        <f t="shared" si="16"/>
        <v>1</v>
      </c>
      <c r="I346" s="36" t="s">
        <v>514</v>
      </c>
      <c r="J346" s="73">
        <f t="shared" si="17"/>
        <v>2020</v>
      </c>
      <c r="K346" s="36" t="s">
        <v>509</v>
      </c>
      <c r="L346" s="36" t="s">
        <v>509</v>
      </c>
      <c r="M346" s="79">
        <v>1</v>
      </c>
    </row>
    <row r="347" spans="1:13" x14ac:dyDescent="0.35">
      <c r="A347" s="75" t="s">
        <v>4</v>
      </c>
      <c r="B347" s="46" t="s">
        <v>12</v>
      </c>
      <c r="C347" t="s">
        <v>13</v>
      </c>
      <c r="D347" s="28" t="s">
        <v>14</v>
      </c>
      <c r="E347" s="30" t="s">
        <v>15</v>
      </c>
      <c r="F347" s="29">
        <v>43854</v>
      </c>
      <c r="G347" s="72">
        <f t="shared" si="15"/>
        <v>24</v>
      </c>
      <c r="H347" s="72">
        <f t="shared" si="16"/>
        <v>1</v>
      </c>
      <c r="I347" s="36" t="s">
        <v>514</v>
      </c>
      <c r="J347" s="73">
        <f t="shared" si="17"/>
        <v>2020</v>
      </c>
      <c r="K347" s="36" t="s">
        <v>509</v>
      </c>
      <c r="L347" s="36" t="s">
        <v>509</v>
      </c>
      <c r="M347" s="79">
        <v>1</v>
      </c>
    </row>
    <row r="348" spans="1:13" x14ac:dyDescent="0.35">
      <c r="A348" s="75" t="s">
        <v>4</v>
      </c>
      <c r="B348" s="46" t="s">
        <v>12</v>
      </c>
      <c r="C348" t="s">
        <v>13</v>
      </c>
      <c r="D348" s="28" t="s">
        <v>14</v>
      </c>
      <c r="E348" s="30" t="s">
        <v>15</v>
      </c>
      <c r="F348" s="29">
        <v>43859</v>
      </c>
      <c r="G348" s="72">
        <f t="shared" si="15"/>
        <v>29</v>
      </c>
      <c r="H348" s="72">
        <f t="shared" si="16"/>
        <v>1</v>
      </c>
      <c r="I348" s="36" t="s">
        <v>514</v>
      </c>
      <c r="J348" s="73">
        <f t="shared" si="17"/>
        <v>2020</v>
      </c>
      <c r="K348" s="36" t="s">
        <v>509</v>
      </c>
      <c r="L348" s="36" t="s">
        <v>509</v>
      </c>
      <c r="M348" s="79">
        <v>1</v>
      </c>
    </row>
    <row r="349" spans="1:13" x14ac:dyDescent="0.35">
      <c r="A349" s="75" t="s">
        <v>4</v>
      </c>
      <c r="B349" s="46" t="s">
        <v>57</v>
      </c>
      <c r="C349" t="s">
        <v>58</v>
      </c>
      <c r="D349" s="28" t="s">
        <v>59</v>
      </c>
      <c r="E349" s="30" t="s">
        <v>15</v>
      </c>
      <c r="F349" s="29">
        <v>43860</v>
      </c>
      <c r="G349" s="72">
        <f t="shared" si="15"/>
        <v>30</v>
      </c>
      <c r="H349" s="72">
        <f t="shared" si="16"/>
        <v>1</v>
      </c>
      <c r="I349" s="36" t="s">
        <v>514</v>
      </c>
      <c r="J349" s="73">
        <f t="shared" si="17"/>
        <v>2020</v>
      </c>
      <c r="K349" s="36" t="s">
        <v>509</v>
      </c>
      <c r="L349" s="36" t="s">
        <v>509</v>
      </c>
      <c r="M349" s="79">
        <v>1</v>
      </c>
    </row>
    <row r="350" spans="1:13" x14ac:dyDescent="0.35">
      <c r="A350" s="75" t="s">
        <v>4</v>
      </c>
      <c r="B350" s="46" t="s">
        <v>12</v>
      </c>
      <c r="C350" t="s">
        <v>252</v>
      </c>
      <c r="D350" s="28" t="s">
        <v>253</v>
      </c>
      <c r="E350" s="30" t="s">
        <v>15</v>
      </c>
      <c r="F350" s="29">
        <v>43865</v>
      </c>
      <c r="G350" s="72">
        <f t="shared" si="15"/>
        <v>4</v>
      </c>
      <c r="H350" s="72">
        <f t="shared" si="16"/>
        <v>2</v>
      </c>
      <c r="I350" s="36" t="s">
        <v>515</v>
      </c>
      <c r="J350" s="73">
        <f t="shared" si="17"/>
        <v>2020</v>
      </c>
      <c r="K350" s="36" t="s">
        <v>509</v>
      </c>
      <c r="L350" s="36" t="s">
        <v>509</v>
      </c>
      <c r="M350" s="79">
        <v>1</v>
      </c>
    </row>
    <row r="351" spans="1:13" x14ac:dyDescent="0.35">
      <c r="A351" s="75" t="s">
        <v>4</v>
      </c>
      <c r="B351" s="46" t="s">
        <v>52</v>
      </c>
      <c r="C351" t="s">
        <v>53</v>
      </c>
      <c r="D351" s="28" t="s">
        <v>54</v>
      </c>
      <c r="E351" s="30" t="s">
        <v>15</v>
      </c>
      <c r="F351" s="29">
        <v>43867</v>
      </c>
      <c r="G351" s="72">
        <f t="shared" si="15"/>
        <v>6</v>
      </c>
      <c r="H351" s="72">
        <f t="shared" si="16"/>
        <v>2</v>
      </c>
      <c r="I351" s="36" t="s">
        <v>515</v>
      </c>
      <c r="J351" s="73">
        <f t="shared" si="17"/>
        <v>2020</v>
      </c>
      <c r="K351" s="36" t="s">
        <v>509</v>
      </c>
      <c r="L351" s="36" t="s">
        <v>509</v>
      </c>
      <c r="M351" s="79">
        <v>1</v>
      </c>
    </row>
    <row r="352" spans="1:13" x14ac:dyDescent="0.35">
      <c r="A352" s="75" t="s">
        <v>4</v>
      </c>
      <c r="B352" s="46" t="s">
        <v>43</v>
      </c>
      <c r="C352" t="s">
        <v>254</v>
      </c>
      <c r="D352" s="28" t="s">
        <v>255</v>
      </c>
      <c r="E352" s="30" t="s">
        <v>27</v>
      </c>
      <c r="F352" s="29">
        <v>43876</v>
      </c>
      <c r="G352" s="72">
        <f t="shared" si="15"/>
        <v>15</v>
      </c>
      <c r="H352" s="72">
        <f t="shared" si="16"/>
        <v>2</v>
      </c>
      <c r="I352" s="36" t="s">
        <v>515</v>
      </c>
      <c r="J352" s="73">
        <f t="shared" si="17"/>
        <v>2020</v>
      </c>
      <c r="K352" s="36" t="s">
        <v>509</v>
      </c>
      <c r="L352" s="36" t="s">
        <v>509</v>
      </c>
      <c r="M352" s="79">
        <v>1</v>
      </c>
    </row>
    <row r="353" spans="1:13" x14ac:dyDescent="0.35">
      <c r="A353" s="75" t="s">
        <v>4</v>
      </c>
      <c r="B353" s="46" t="s">
        <v>12</v>
      </c>
      <c r="C353" t="s">
        <v>13</v>
      </c>
      <c r="D353" s="28" t="s">
        <v>14</v>
      </c>
      <c r="E353" s="30" t="s">
        <v>15</v>
      </c>
      <c r="F353" s="29">
        <v>43879</v>
      </c>
      <c r="G353" s="72">
        <f t="shared" si="15"/>
        <v>18</v>
      </c>
      <c r="H353" s="72">
        <f t="shared" si="16"/>
        <v>2</v>
      </c>
      <c r="I353" s="36" t="s">
        <v>515</v>
      </c>
      <c r="J353" s="73">
        <f t="shared" si="17"/>
        <v>2020</v>
      </c>
      <c r="K353" s="36" t="s">
        <v>509</v>
      </c>
      <c r="L353" s="36" t="s">
        <v>509</v>
      </c>
      <c r="M353" s="79">
        <v>1</v>
      </c>
    </row>
    <row r="354" spans="1:13" x14ac:dyDescent="0.35">
      <c r="A354" s="75" t="s">
        <v>4</v>
      </c>
      <c r="B354" s="46" t="s">
        <v>28</v>
      </c>
      <c r="C354" t="s">
        <v>123</v>
      </c>
      <c r="D354" s="28" t="s">
        <v>124</v>
      </c>
      <c r="E354" s="30" t="s">
        <v>15</v>
      </c>
      <c r="F354" s="29">
        <v>43883</v>
      </c>
      <c r="G354" s="72">
        <f t="shared" si="15"/>
        <v>22</v>
      </c>
      <c r="H354" s="72">
        <f t="shared" si="16"/>
        <v>2</v>
      </c>
      <c r="I354" s="36" t="s">
        <v>515</v>
      </c>
      <c r="J354" s="73">
        <f t="shared" si="17"/>
        <v>2020</v>
      </c>
      <c r="K354" s="36" t="s">
        <v>509</v>
      </c>
      <c r="L354" s="36" t="s">
        <v>509</v>
      </c>
      <c r="M354" s="79">
        <v>1</v>
      </c>
    </row>
    <row r="355" spans="1:13" x14ac:dyDescent="0.35">
      <c r="A355" s="75" t="s">
        <v>4</v>
      </c>
      <c r="B355" s="46" t="s">
        <v>52</v>
      </c>
      <c r="C355" t="s">
        <v>53</v>
      </c>
      <c r="D355" s="28" t="s">
        <v>54</v>
      </c>
      <c r="E355" s="30" t="s">
        <v>15</v>
      </c>
      <c r="F355" s="29">
        <v>43886</v>
      </c>
      <c r="G355" s="72">
        <f t="shared" si="15"/>
        <v>25</v>
      </c>
      <c r="H355" s="72">
        <f t="shared" si="16"/>
        <v>2</v>
      </c>
      <c r="I355" s="36" t="s">
        <v>515</v>
      </c>
      <c r="J355" s="73">
        <f t="shared" si="17"/>
        <v>2020</v>
      </c>
      <c r="K355" s="36" t="s">
        <v>509</v>
      </c>
      <c r="L355" s="36" t="s">
        <v>509</v>
      </c>
      <c r="M355" s="79">
        <v>1</v>
      </c>
    </row>
    <row r="356" spans="1:13" x14ac:dyDescent="0.35">
      <c r="A356" s="75" t="s">
        <v>4</v>
      </c>
      <c r="B356" s="46" t="s">
        <v>12</v>
      </c>
      <c r="C356" t="s">
        <v>13</v>
      </c>
      <c r="D356" s="28" t="s">
        <v>14</v>
      </c>
      <c r="E356" s="30" t="s">
        <v>15</v>
      </c>
      <c r="F356" s="29">
        <v>43895</v>
      </c>
      <c r="G356" s="72">
        <f t="shared" si="15"/>
        <v>5</v>
      </c>
      <c r="H356" s="72">
        <f t="shared" si="16"/>
        <v>3</v>
      </c>
      <c r="I356" s="36" t="s">
        <v>516</v>
      </c>
      <c r="J356" s="73">
        <f t="shared" si="17"/>
        <v>2020</v>
      </c>
      <c r="K356" s="36" t="s">
        <v>509</v>
      </c>
      <c r="L356" s="36" t="s">
        <v>509</v>
      </c>
      <c r="M356" s="79">
        <v>1</v>
      </c>
    </row>
    <row r="357" spans="1:13" x14ac:dyDescent="0.35">
      <c r="A357" s="75" t="s">
        <v>4</v>
      </c>
      <c r="B357" s="46" t="s">
        <v>12</v>
      </c>
      <c r="C357" t="s">
        <v>13</v>
      </c>
      <c r="D357" s="28" t="s">
        <v>14</v>
      </c>
      <c r="E357" s="30" t="s">
        <v>15</v>
      </c>
      <c r="F357" s="29">
        <v>43903</v>
      </c>
      <c r="G357" s="72">
        <f t="shared" si="15"/>
        <v>13</v>
      </c>
      <c r="H357" s="72">
        <f t="shared" si="16"/>
        <v>3</v>
      </c>
      <c r="I357" s="36" t="s">
        <v>516</v>
      </c>
      <c r="J357" s="73">
        <f t="shared" si="17"/>
        <v>2020</v>
      </c>
      <c r="K357" s="36" t="s">
        <v>509</v>
      </c>
      <c r="L357" s="36" t="s">
        <v>509</v>
      </c>
      <c r="M357" s="79">
        <v>1</v>
      </c>
    </row>
    <row r="358" spans="1:13" x14ac:dyDescent="0.35">
      <c r="A358" s="75" t="s">
        <v>4</v>
      </c>
      <c r="B358" s="46" t="s">
        <v>28</v>
      </c>
      <c r="C358" t="s">
        <v>29</v>
      </c>
      <c r="D358" s="28" t="s">
        <v>30</v>
      </c>
      <c r="E358" s="30" t="s">
        <v>18</v>
      </c>
      <c r="F358" s="29">
        <v>43908</v>
      </c>
      <c r="G358" s="72">
        <f t="shared" si="15"/>
        <v>18</v>
      </c>
      <c r="H358" s="72">
        <f t="shared" si="16"/>
        <v>3</v>
      </c>
      <c r="I358" s="36" t="s">
        <v>516</v>
      </c>
      <c r="J358" s="73">
        <f t="shared" si="17"/>
        <v>2020</v>
      </c>
      <c r="K358" s="36" t="s">
        <v>509</v>
      </c>
      <c r="L358" s="36" t="s">
        <v>509</v>
      </c>
      <c r="M358" s="79">
        <v>1</v>
      </c>
    </row>
    <row r="359" spans="1:13" x14ac:dyDescent="0.35">
      <c r="A359" s="75" t="s">
        <v>4</v>
      </c>
      <c r="B359" s="46" t="s">
        <v>12</v>
      </c>
      <c r="C359" t="s">
        <v>13</v>
      </c>
      <c r="D359" s="28" t="s">
        <v>14</v>
      </c>
      <c r="E359" s="30" t="s">
        <v>15</v>
      </c>
      <c r="F359" s="29">
        <v>43909</v>
      </c>
      <c r="G359" s="72">
        <f t="shared" si="15"/>
        <v>19</v>
      </c>
      <c r="H359" s="72">
        <f t="shared" si="16"/>
        <v>3</v>
      </c>
      <c r="I359" s="36" t="s">
        <v>516</v>
      </c>
      <c r="J359" s="73">
        <f t="shared" si="17"/>
        <v>2020</v>
      </c>
      <c r="K359" s="36" t="s">
        <v>509</v>
      </c>
      <c r="L359" s="36" t="s">
        <v>509</v>
      </c>
      <c r="M359" s="79">
        <v>1</v>
      </c>
    </row>
    <row r="360" spans="1:13" x14ac:dyDescent="0.35">
      <c r="A360" s="75" t="s">
        <v>4</v>
      </c>
      <c r="B360" s="46" t="s">
        <v>28</v>
      </c>
      <c r="C360" t="s">
        <v>256</v>
      </c>
      <c r="D360" s="28" t="s">
        <v>257</v>
      </c>
      <c r="E360" s="30" t="s">
        <v>27</v>
      </c>
      <c r="F360" s="29">
        <v>43910</v>
      </c>
      <c r="G360" s="72">
        <f t="shared" si="15"/>
        <v>20</v>
      </c>
      <c r="H360" s="72">
        <f t="shared" si="16"/>
        <v>3</v>
      </c>
      <c r="I360" s="36" t="s">
        <v>516</v>
      </c>
      <c r="J360" s="73">
        <f t="shared" si="17"/>
        <v>2020</v>
      </c>
      <c r="K360" s="36" t="s">
        <v>509</v>
      </c>
      <c r="L360" s="36" t="s">
        <v>509</v>
      </c>
      <c r="M360" s="79">
        <v>1</v>
      </c>
    </row>
    <row r="361" spans="1:13" x14ac:dyDescent="0.35">
      <c r="A361" s="75" t="s">
        <v>4</v>
      </c>
      <c r="B361" s="46" t="s">
        <v>57</v>
      </c>
      <c r="C361" t="s">
        <v>212</v>
      </c>
      <c r="D361" s="28" t="s">
        <v>213</v>
      </c>
      <c r="E361" s="30" t="s">
        <v>18</v>
      </c>
      <c r="F361" s="29">
        <v>43910</v>
      </c>
      <c r="G361" s="72">
        <f t="shared" si="15"/>
        <v>20</v>
      </c>
      <c r="H361" s="72">
        <f t="shared" si="16"/>
        <v>3</v>
      </c>
      <c r="I361" s="36" t="s">
        <v>516</v>
      </c>
      <c r="J361" s="73">
        <f t="shared" si="17"/>
        <v>2020</v>
      </c>
      <c r="K361" s="36" t="s">
        <v>509</v>
      </c>
      <c r="L361" s="36" t="s">
        <v>509</v>
      </c>
      <c r="M361" s="79">
        <v>1</v>
      </c>
    </row>
    <row r="362" spans="1:13" x14ac:dyDescent="0.35">
      <c r="A362" s="75" t="s">
        <v>4</v>
      </c>
      <c r="B362" s="46" t="s">
        <v>43</v>
      </c>
      <c r="C362" t="s">
        <v>258</v>
      </c>
      <c r="D362" s="28" t="s">
        <v>259</v>
      </c>
      <c r="E362" s="30" t="s">
        <v>15</v>
      </c>
      <c r="F362" s="29">
        <v>43910</v>
      </c>
      <c r="G362" s="72">
        <f t="shared" si="15"/>
        <v>20</v>
      </c>
      <c r="H362" s="72">
        <f t="shared" si="16"/>
        <v>3</v>
      </c>
      <c r="I362" s="36" t="s">
        <v>516</v>
      </c>
      <c r="J362" s="73">
        <f t="shared" si="17"/>
        <v>2020</v>
      </c>
      <c r="K362" s="36" t="s">
        <v>509</v>
      </c>
      <c r="L362" s="36" t="s">
        <v>509</v>
      </c>
      <c r="M362" s="79">
        <v>1</v>
      </c>
    </row>
    <row r="363" spans="1:13" x14ac:dyDescent="0.35">
      <c r="A363" s="75" t="s">
        <v>4</v>
      </c>
      <c r="B363" s="46" t="s">
        <v>12</v>
      </c>
      <c r="C363" t="s">
        <v>13</v>
      </c>
      <c r="D363" s="28" t="s">
        <v>14</v>
      </c>
      <c r="E363" s="30" t="s">
        <v>15</v>
      </c>
      <c r="F363" s="29">
        <v>43928</v>
      </c>
      <c r="G363" s="72">
        <f t="shared" si="15"/>
        <v>7</v>
      </c>
      <c r="H363" s="72">
        <f t="shared" si="16"/>
        <v>4</v>
      </c>
      <c r="I363" s="36" t="s">
        <v>517</v>
      </c>
      <c r="J363" s="73">
        <f t="shared" si="17"/>
        <v>2020</v>
      </c>
      <c r="K363" s="36" t="s">
        <v>509</v>
      </c>
      <c r="L363" s="36" t="s">
        <v>509</v>
      </c>
      <c r="M363" s="79">
        <v>1</v>
      </c>
    </row>
    <row r="364" spans="1:13" x14ac:dyDescent="0.35">
      <c r="A364" s="75" t="s">
        <v>4</v>
      </c>
      <c r="B364" s="46" t="s">
        <v>57</v>
      </c>
      <c r="C364" t="s">
        <v>212</v>
      </c>
      <c r="D364" s="28" t="s">
        <v>213</v>
      </c>
      <c r="E364" s="30" t="s">
        <v>15</v>
      </c>
      <c r="F364" s="29">
        <v>43960</v>
      </c>
      <c r="G364" s="72">
        <f t="shared" si="15"/>
        <v>9</v>
      </c>
      <c r="H364" s="72">
        <f t="shared" si="16"/>
        <v>5</v>
      </c>
      <c r="I364" s="36" t="s">
        <v>518</v>
      </c>
      <c r="J364" s="73">
        <f t="shared" si="17"/>
        <v>2020</v>
      </c>
      <c r="K364" s="36" t="s">
        <v>509</v>
      </c>
      <c r="L364" s="36" t="s">
        <v>509</v>
      </c>
      <c r="M364" s="79">
        <v>1</v>
      </c>
    </row>
    <row r="365" spans="1:13" x14ac:dyDescent="0.35">
      <c r="A365" s="75" t="s">
        <v>4</v>
      </c>
      <c r="B365" s="46" t="s">
        <v>12</v>
      </c>
      <c r="C365" t="s">
        <v>13</v>
      </c>
      <c r="D365" s="28" t="s">
        <v>14</v>
      </c>
      <c r="E365" s="30" t="s">
        <v>15</v>
      </c>
      <c r="F365" s="29">
        <v>43965</v>
      </c>
      <c r="G365" s="72">
        <f t="shared" si="15"/>
        <v>14</v>
      </c>
      <c r="H365" s="72">
        <f t="shared" si="16"/>
        <v>5</v>
      </c>
      <c r="I365" s="36" t="s">
        <v>518</v>
      </c>
      <c r="J365" s="73">
        <f t="shared" si="17"/>
        <v>2020</v>
      </c>
      <c r="K365" s="36" t="s">
        <v>509</v>
      </c>
      <c r="L365" s="36" t="s">
        <v>509</v>
      </c>
      <c r="M365" s="79">
        <v>1</v>
      </c>
    </row>
    <row r="366" spans="1:13" x14ac:dyDescent="0.35">
      <c r="A366" s="75" t="s">
        <v>4</v>
      </c>
      <c r="B366" s="46" t="s">
        <v>12</v>
      </c>
      <c r="C366" t="s">
        <v>13</v>
      </c>
      <c r="D366" s="28" t="s">
        <v>14</v>
      </c>
      <c r="E366" s="30" t="s">
        <v>15</v>
      </c>
      <c r="F366" s="29">
        <v>43973</v>
      </c>
      <c r="G366" s="72">
        <f t="shared" si="15"/>
        <v>22</v>
      </c>
      <c r="H366" s="72">
        <f t="shared" si="16"/>
        <v>5</v>
      </c>
      <c r="I366" s="36" t="s">
        <v>518</v>
      </c>
      <c r="J366" s="73">
        <f t="shared" si="17"/>
        <v>2020</v>
      </c>
      <c r="K366" s="36" t="s">
        <v>509</v>
      </c>
      <c r="L366" s="36" t="s">
        <v>509</v>
      </c>
      <c r="M366" s="79">
        <v>1</v>
      </c>
    </row>
    <row r="367" spans="1:13" x14ac:dyDescent="0.35">
      <c r="A367" s="75" t="s">
        <v>4</v>
      </c>
      <c r="B367" s="46" t="s">
        <v>12</v>
      </c>
      <c r="C367" t="s">
        <v>13</v>
      </c>
      <c r="D367" s="28" t="s">
        <v>14</v>
      </c>
      <c r="E367" s="30" t="s">
        <v>15</v>
      </c>
      <c r="F367" s="29">
        <v>43979</v>
      </c>
      <c r="G367" s="72">
        <f t="shared" si="15"/>
        <v>28</v>
      </c>
      <c r="H367" s="72">
        <f t="shared" si="16"/>
        <v>5</v>
      </c>
      <c r="I367" s="36" t="s">
        <v>518</v>
      </c>
      <c r="J367" s="73">
        <f t="shared" si="17"/>
        <v>2020</v>
      </c>
      <c r="K367" s="36" t="s">
        <v>509</v>
      </c>
      <c r="L367" s="36" t="s">
        <v>509</v>
      </c>
      <c r="M367" s="79">
        <v>1</v>
      </c>
    </row>
    <row r="368" spans="1:13" x14ac:dyDescent="0.35">
      <c r="A368" s="75" t="s">
        <v>4</v>
      </c>
      <c r="B368" s="46" t="s">
        <v>12</v>
      </c>
      <c r="C368" t="s">
        <v>13</v>
      </c>
      <c r="D368" s="28" t="s">
        <v>14</v>
      </c>
      <c r="E368" s="30" t="s">
        <v>15</v>
      </c>
      <c r="F368" s="29">
        <v>43985</v>
      </c>
      <c r="G368" s="72">
        <f t="shared" si="15"/>
        <v>3</v>
      </c>
      <c r="H368" s="72">
        <f t="shared" si="16"/>
        <v>6</v>
      </c>
      <c r="I368" s="36" t="s">
        <v>519</v>
      </c>
      <c r="J368" s="73">
        <f t="shared" si="17"/>
        <v>2020</v>
      </c>
      <c r="K368" s="36" t="s">
        <v>509</v>
      </c>
      <c r="L368" s="36" t="s">
        <v>509</v>
      </c>
      <c r="M368" s="79">
        <v>1</v>
      </c>
    </row>
    <row r="369" spans="1:13" x14ac:dyDescent="0.35">
      <c r="A369" s="75" t="s">
        <v>4</v>
      </c>
      <c r="B369" s="46" t="s">
        <v>12</v>
      </c>
      <c r="C369" t="s">
        <v>13</v>
      </c>
      <c r="D369" s="28" t="s">
        <v>14</v>
      </c>
      <c r="E369" s="30" t="s">
        <v>15</v>
      </c>
      <c r="F369" s="29">
        <v>43994</v>
      </c>
      <c r="G369" s="72">
        <f t="shared" si="15"/>
        <v>12</v>
      </c>
      <c r="H369" s="72">
        <f t="shared" si="16"/>
        <v>6</v>
      </c>
      <c r="I369" s="36" t="s">
        <v>519</v>
      </c>
      <c r="J369" s="73">
        <f t="shared" si="17"/>
        <v>2020</v>
      </c>
      <c r="K369" s="36" t="s">
        <v>509</v>
      </c>
      <c r="L369" s="36" t="s">
        <v>509</v>
      </c>
      <c r="M369" s="79">
        <v>1</v>
      </c>
    </row>
    <row r="370" spans="1:13" x14ac:dyDescent="0.35">
      <c r="A370" s="75" t="s">
        <v>4</v>
      </c>
      <c r="B370" s="46" t="s">
        <v>12</v>
      </c>
      <c r="C370" t="s">
        <v>13</v>
      </c>
      <c r="D370" s="28" t="s">
        <v>14</v>
      </c>
      <c r="E370" s="30" t="s">
        <v>15</v>
      </c>
      <c r="F370" s="29">
        <v>44001</v>
      </c>
      <c r="G370" s="72">
        <f t="shared" si="15"/>
        <v>19</v>
      </c>
      <c r="H370" s="72">
        <f t="shared" si="16"/>
        <v>6</v>
      </c>
      <c r="I370" s="36" t="s">
        <v>519</v>
      </c>
      <c r="J370" s="73">
        <f t="shared" si="17"/>
        <v>2020</v>
      </c>
      <c r="K370" s="36" t="s">
        <v>509</v>
      </c>
      <c r="L370" s="36" t="s">
        <v>509</v>
      </c>
      <c r="M370" s="79">
        <v>1</v>
      </c>
    </row>
    <row r="371" spans="1:13" x14ac:dyDescent="0.35">
      <c r="A371" s="75" t="s">
        <v>4</v>
      </c>
      <c r="B371" s="46" t="s">
        <v>28</v>
      </c>
      <c r="C371" t="s">
        <v>260</v>
      </c>
      <c r="D371" s="28" t="s">
        <v>261</v>
      </c>
      <c r="E371" s="35" t="s">
        <v>574</v>
      </c>
      <c r="F371" s="29">
        <v>44011</v>
      </c>
      <c r="G371" s="72">
        <f t="shared" si="15"/>
        <v>29</v>
      </c>
      <c r="H371" s="72">
        <f t="shared" si="16"/>
        <v>6</v>
      </c>
      <c r="I371" s="36" t="s">
        <v>519</v>
      </c>
      <c r="J371" s="73">
        <f t="shared" si="17"/>
        <v>2020</v>
      </c>
      <c r="K371" s="36" t="s">
        <v>509</v>
      </c>
      <c r="L371" s="36" t="s">
        <v>509</v>
      </c>
      <c r="M371" s="79">
        <v>1</v>
      </c>
    </row>
    <row r="372" spans="1:13" x14ac:dyDescent="0.35">
      <c r="A372" s="75" t="s">
        <v>4</v>
      </c>
      <c r="B372" s="46" t="s">
        <v>12</v>
      </c>
      <c r="C372" t="s">
        <v>13</v>
      </c>
      <c r="D372" s="28" t="s">
        <v>14</v>
      </c>
      <c r="E372" s="30" t="s">
        <v>15</v>
      </c>
      <c r="F372" s="29">
        <v>44013</v>
      </c>
      <c r="G372" s="72">
        <f t="shared" si="15"/>
        <v>1</v>
      </c>
      <c r="H372" s="72">
        <f t="shared" si="16"/>
        <v>7</v>
      </c>
      <c r="I372" s="36" t="s">
        <v>520</v>
      </c>
      <c r="J372" s="73">
        <f t="shared" si="17"/>
        <v>2020</v>
      </c>
      <c r="K372" s="36" t="s">
        <v>509</v>
      </c>
      <c r="L372" s="36" t="s">
        <v>509</v>
      </c>
      <c r="M372" s="79">
        <v>1</v>
      </c>
    </row>
    <row r="373" spans="1:13" x14ac:dyDescent="0.35">
      <c r="A373" s="75" t="s">
        <v>4</v>
      </c>
      <c r="B373" s="46" t="s">
        <v>12</v>
      </c>
      <c r="C373" t="s">
        <v>13</v>
      </c>
      <c r="D373" s="28" t="s">
        <v>14</v>
      </c>
      <c r="E373" s="30" t="s">
        <v>15</v>
      </c>
      <c r="F373" s="29">
        <v>44018</v>
      </c>
      <c r="G373" s="72">
        <f t="shared" si="15"/>
        <v>6</v>
      </c>
      <c r="H373" s="72">
        <f t="shared" si="16"/>
        <v>7</v>
      </c>
      <c r="I373" s="36" t="s">
        <v>520</v>
      </c>
      <c r="J373" s="73">
        <f t="shared" si="17"/>
        <v>2020</v>
      </c>
      <c r="K373" s="36" t="s">
        <v>509</v>
      </c>
      <c r="L373" s="36" t="s">
        <v>509</v>
      </c>
      <c r="M373" s="79">
        <v>1</v>
      </c>
    </row>
    <row r="374" spans="1:13" x14ac:dyDescent="0.35">
      <c r="A374" s="75" t="s">
        <v>4</v>
      </c>
      <c r="B374" s="46" t="s">
        <v>24</v>
      </c>
      <c r="C374" t="s">
        <v>61</v>
      </c>
      <c r="D374" s="28" t="s">
        <v>62</v>
      </c>
      <c r="E374" s="30" t="s">
        <v>15</v>
      </c>
      <c r="F374" s="29">
        <v>44035</v>
      </c>
      <c r="G374" s="72">
        <f t="shared" si="15"/>
        <v>23</v>
      </c>
      <c r="H374" s="72">
        <f t="shared" si="16"/>
        <v>7</v>
      </c>
      <c r="I374" s="36" t="s">
        <v>520</v>
      </c>
      <c r="J374" s="73">
        <f t="shared" si="17"/>
        <v>2020</v>
      </c>
      <c r="K374" s="36" t="s">
        <v>509</v>
      </c>
      <c r="L374" s="36" t="s">
        <v>509</v>
      </c>
      <c r="M374" s="79">
        <v>1</v>
      </c>
    </row>
    <row r="375" spans="1:13" x14ac:dyDescent="0.35">
      <c r="A375" s="75" t="s">
        <v>4</v>
      </c>
      <c r="B375" s="46" t="s">
        <v>103</v>
      </c>
      <c r="C375" t="s">
        <v>262</v>
      </c>
      <c r="D375" s="28" t="s">
        <v>263</v>
      </c>
      <c r="E375" s="30" t="s">
        <v>27</v>
      </c>
      <c r="F375" s="29">
        <v>44046</v>
      </c>
      <c r="G375" s="72">
        <f t="shared" si="15"/>
        <v>3</v>
      </c>
      <c r="H375" s="72">
        <f t="shared" si="16"/>
        <v>8</v>
      </c>
      <c r="I375" s="36" t="s">
        <v>521</v>
      </c>
      <c r="J375" s="73">
        <f t="shared" si="17"/>
        <v>2020</v>
      </c>
      <c r="K375" s="36" t="s">
        <v>509</v>
      </c>
      <c r="L375" s="36" t="s">
        <v>509</v>
      </c>
      <c r="M375" s="79">
        <v>1</v>
      </c>
    </row>
    <row r="376" spans="1:13" x14ac:dyDescent="0.35">
      <c r="A376" s="75" t="s">
        <v>4</v>
      </c>
      <c r="B376" s="46" t="s">
        <v>52</v>
      </c>
      <c r="C376" t="s">
        <v>218</v>
      </c>
      <c r="D376" s="28" t="s">
        <v>219</v>
      </c>
      <c r="E376" s="30" t="s">
        <v>66</v>
      </c>
      <c r="F376" s="29">
        <v>44048</v>
      </c>
      <c r="G376" s="72">
        <f t="shared" si="15"/>
        <v>5</v>
      </c>
      <c r="H376" s="72">
        <f t="shared" si="16"/>
        <v>8</v>
      </c>
      <c r="I376" s="36" t="s">
        <v>521</v>
      </c>
      <c r="J376" s="73">
        <f t="shared" si="17"/>
        <v>2020</v>
      </c>
      <c r="K376" s="36" t="s">
        <v>509</v>
      </c>
      <c r="L376" s="36" t="s">
        <v>509</v>
      </c>
      <c r="M376" s="79">
        <v>1</v>
      </c>
    </row>
    <row r="377" spans="1:13" x14ac:dyDescent="0.35">
      <c r="A377" s="75" t="s">
        <v>4</v>
      </c>
      <c r="B377" s="46" t="s">
        <v>49</v>
      </c>
      <c r="C377" t="s">
        <v>196</v>
      </c>
      <c r="D377" s="28" t="s">
        <v>197</v>
      </c>
      <c r="E377" s="30" t="s">
        <v>66</v>
      </c>
      <c r="F377" s="29">
        <v>44054</v>
      </c>
      <c r="G377" s="72">
        <f t="shared" si="15"/>
        <v>11</v>
      </c>
      <c r="H377" s="72">
        <f t="shared" si="16"/>
        <v>8</v>
      </c>
      <c r="I377" s="36" t="s">
        <v>521</v>
      </c>
      <c r="J377" s="73">
        <f t="shared" si="17"/>
        <v>2020</v>
      </c>
      <c r="K377" s="36" t="s">
        <v>509</v>
      </c>
      <c r="L377" s="36" t="s">
        <v>509</v>
      </c>
      <c r="M377" s="79">
        <v>1</v>
      </c>
    </row>
    <row r="378" spans="1:13" x14ac:dyDescent="0.35">
      <c r="A378" s="75" t="s">
        <v>4</v>
      </c>
      <c r="B378" s="46" t="s">
        <v>31</v>
      </c>
      <c r="C378" t="s">
        <v>264</v>
      </c>
      <c r="D378" s="28" t="s">
        <v>265</v>
      </c>
      <c r="E378" s="30" t="s">
        <v>15</v>
      </c>
      <c r="F378" s="29">
        <v>44056</v>
      </c>
      <c r="G378" s="72">
        <f t="shared" si="15"/>
        <v>13</v>
      </c>
      <c r="H378" s="72">
        <f t="shared" si="16"/>
        <v>8</v>
      </c>
      <c r="I378" s="36" t="s">
        <v>521</v>
      </c>
      <c r="J378" s="73">
        <f t="shared" si="17"/>
        <v>2020</v>
      </c>
      <c r="K378" s="36" t="s">
        <v>509</v>
      </c>
      <c r="L378" s="36" t="s">
        <v>509</v>
      </c>
      <c r="M378" s="79">
        <v>1</v>
      </c>
    </row>
    <row r="379" spans="1:13" x14ac:dyDescent="0.35">
      <c r="A379" s="75" t="s">
        <v>4</v>
      </c>
      <c r="B379" s="46" t="s">
        <v>28</v>
      </c>
      <c r="C379" t="s">
        <v>29</v>
      </c>
      <c r="D379" s="28" t="s">
        <v>30</v>
      </c>
      <c r="E379" s="30" t="s">
        <v>15</v>
      </c>
      <c r="F379" s="29">
        <v>44064</v>
      </c>
      <c r="G379" s="72">
        <f t="shared" si="15"/>
        <v>21</v>
      </c>
      <c r="H379" s="72">
        <f t="shared" si="16"/>
        <v>8</v>
      </c>
      <c r="I379" s="36" t="s">
        <v>521</v>
      </c>
      <c r="J379" s="73">
        <f t="shared" si="17"/>
        <v>2020</v>
      </c>
      <c r="K379" s="36" t="s">
        <v>509</v>
      </c>
      <c r="L379" s="36" t="s">
        <v>509</v>
      </c>
      <c r="M379" s="79">
        <v>1</v>
      </c>
    </row>
    <row r="380" spans="1:13" x14ac:dyDescent="0.35">
      <c r="A380" s="75" t="s">
        <v>4</v>
      </c>
      <c r="B380" s="46" t="s">
        <v>24</v>
      </c>
      <c r="C380" t="s">
        <v>152</v>
      </c>
      <c r="D380" s="28" t="s">
        <v>153</v>
      </c>
      <c r="E380" s="30" t="s">
        <v>27</v>
      </c>
      <c r="F380" s="29">
        <v>44065</v>
      </c>
      <c r="G380" s="72">
        <f t="shared" si="15"/>
        <v>22</v>
      </c>
      <c r="H380" s="72">
        <f t="shared" si="16"/>
        <v>8</v>
      </c>
      <c r="I380" s="36" t="s">
        <v>521</v>
      </c>
      <c r="J380" s="73">
        <f t="shared" si="17"/>
        <v>2020</v>
      </c>
      <c r="K380" s="36" t="s">
        <v>509</v>
      </c>
      <c r="L380" s="36" t="s">
        <v>509</v>
      </c>
      <c r="M380" s="79">
        <v>1</v>
      </c>
    </row>
    <row r="381" spans="1:13" x14ac:dyDescent="0.35">
      <c r="A381" s="75" t="s">
        <v>4</v>
      </c>
      <c r="B381" s="46" t="s">
        <v>12</v>
      </c>
      <c r="C381" t="s">
        <v>13</v>
      </c>
      <c r="D381" s="28" t="s">
        <v>14</v>
      </c>
      <c r="E381" s="30" t="s">
        <v>15</v>
      </c>
      <c r="F381" s="29">
        <v>44076</v>
      </c>
      <c r="G381" s="72">
        <f t="shared" si="15"/>
        <v>2</v>
      </c>
      <c r="H381" s="72">
        <f t="shared" si="16"/>
        <v>9</v>
      </c>
      <c r="I381" s="36" t="s">
        <v>522</v>
      </c>
      <c r="J381" s="73">
        <f t="shared" si="17"/>
        <v>2020</v>
      </c>
      <c r="K381" s="36" t="s">
        <v>509</v>
      </c>
      <c r="L381" s="36" t="s">
        <v>509</v>
      </c>
      <c r="M381" s="79">
        <v>1</v>
      </c>
    </row>
    <row r="382" spans="1:13" x14ac:dyDescent="0.35">
      <c r="A382" s="75" t="s">
        <v>4</v>
      </c>
      <c r="B382" s="46" t="s">
        <v>12</v>
      </c>
      <c r="C382" t="s">
        <v>13</v>
      </c>
      <c r="D382" s="28" t="s">
        <v>14</v>
      </c>
      <c r="E382" s="30" t="s">
        <v>15</v>
      </c>
      <c r="F382" s="29">
        <v>44076</v>
      </c>
      <c r="G382" s="72">
        <f t="shared" si="15"/>
        <v>2</v>
      </c>
      <c r="H382" s="72">
        <f t="shared" si="16"/>
        <v>9</v>
      </c>
      <c r="I382" s="36" t="s">
        <v>522</v>
      </c>
      <c r="J382" s="73">
        <f t="shared" si="17"/>
        <v>2020</v>
      </c>
      <c r="K382" s="36" t="s">
        <v>509</v>
      </c>
      <c r="L382" s="36" t="s">
        <v>509</v>
      </c>
      <c r="M382" s="79">
        <v>1</v>
      </c>
    </row>
    <row r="383" spans="1:13" x14ac:dyDescent="0.35">
      <c r="A383" s="75" t="s">
        <v>4</v>
      </c>
      <c r="B383" s="46" t="s">
        <v>12</v>
      </c>
      <c r="C383" t="s">
        <v>13</v>
      </c>
      <c r="D383" s="28" t="s">
        <v>14</v>
      </c>
      <c r="E383" s="30" t="s">
        <v>27</v>
      </c>
      <c r="F383" s="29">
        <v>44083</v>
      </c>
      <c r="G383" s="72">
        <f t="shared" si="15"/>
        <v>9</v>
      </c>
      <c r="H383" s="72">
        <f t="shared" si="16"/>
        <v>9</v>
      </c>
      <c r="I383" s="36" t="s">
        <v>522</v>
      </c>
      <c r="J383" s="73">
        <f t="shared" si="17"/>
        <v>2020</v>
      </c>
      <c r="K383" s="36" t="s">
        <v>509</v>
      </c>
      <c r="L383" s="36" t="s">
        <v>509</v>
      </c>
      <c r="M383" s="79">
        <v>1</v>
      </c>
    </row>
    <row r="384" spans="1:13" x14ac:dyDescent="0.35">
      <c r="A384" s="75" t="s">
        <v>4</v>
      </c>
      <c r="B384" s="46" t="s">
        <v>52</v>
      </c>
      <c r="C384" t="s">
        <v>53</v>
      </c>
      <c r="D384" s="28" t="s">
        <v>54</v>
      </c>
      <c r="E384" s="30" t="s">
        <v>66</v>
      </c>
      <c r="F384" s="29">
        <v>44084</v>
      </c>
      <c r="G384" s="72">
        <f t="shared" si="15"/>
        <v>10</v>
      </c>
      <c r="H384" s="72">
        <f t="shared" si="16"/>
        <v>9</v>
      </c>
      <c r="I384" s="36" t="s">
        <v>522</v>
      </c>
      <c r="J384" s="73">
        <f t="shared" si="17"/>
        <v>2020</v>
      </c>
      <c r="K384" s="36" t="s">
        <v>509</v>
      </c>
      <c r="L384" s="36" t="s">
        <v>509</v>
      </c>
      <c r="M384" s="79">
        <v>1</v>
      </c>
    </row>
    <row r="385" spans="1:13" x14ac:dyDescent="0.35">
      <c r="A385" s="75" t="s">
        <v>4</v>
      </c>
      <c r="B385" s="46" t="s">
        <v>52</v>
      </c>
      <c r="C385" t="s">
        <v>53</v>
      </c>
      <c r="D385" s="28" t="s">
        <v>54</v>
      </c>
      <c r="E385" s="30" t="s">
        <v>27</v>
      </c>
      <c r="F385" s="29">
        <v>44084</v>
      </c>
      <c r="G385" s="72">
        <f t="shared" si="15"/>
        <v>10</v>
      </c>
      <c r="H385" s="72">
        <f t="shared" si="16"/>
        <v>9</v>
      </c>
      <c r="I385" s="36" t="s">
        <v>522</v>
      </c>
      <c r="J385" s="73">
        <f t="shared" si="17"/>
        <v>2020</v>
      </c>
      <c r="K385" s="36" t="s">
        <v>509</v>
      </c>
      <c r="L385" s="36" t="s">
        <v>509</v>
      </c>
      <c r="M385" s="79">
        <v>1</v>
      </c>
    </row>
    <row r="386" spans="1:13" x14ac:dyDescent="0.35">
      <c r="A386" s="75" t="s">
        <v>4</v>
      </c>
      <c r="B386" s="46" t="s">
        <v>52</v>
      </c>
      <c r="C386" t="s">
        <v>53</v>
      </c>
      <c r="D386" s="28" t="s">
        <v>54</v>
      </c>
      <c r="E386" s="30" t="s">
        <v>27</v>
      </c>
      <c r="F386" s="29">
        <v>44084</v>
      </c>
      <c r="G386" s="72">
        <f t="shared" si="15"/>
        <v>10</v>
      </c>
      <c r="H386" s="72">
        <f t="shared" si="16"/>
        <v>9</v>
      </c>
      <c r="I386" s="36" t="s">
        <v>522</v>
      </c>
      <c r="J386" s="73">
        <f t="shared" si="17"/>
        <v>2020</v>
      </c>
      <c r="K386" s="36" t="s">
        <v>509</v>
      </c>
      <c r="L386" s="36" t="s">
        <v>509</v>
      </c>
      <c r="M386" s="79">
        <v>1</v>
      </c>
    </row>
    <row r="387" spans="1:13" x14ac:dyDescent="0.35">
      <c r="A387" s="75" t="s">
        <v>4</v>
      </c>
      <c r="B387" s="46" t="s">
        <v>52</v>
      </c>
      <c r="C387" t="s">
        <v>53</v>
      </c>
      <c r="D387" s="28" t="s">
        <v>54</v>
      </c>
      <c r="E387" s="30" t="s">
        <v>66</v>
      </c>
      <c r="F387" s="29">
        <v>44085</v>
      </c>
      <c r="G387" s="72">
        <f t="shared" ref="G387:G450" si="18">DAY(F387)</f>
        <v>11</v>
      </c>
      <c r="H387" s="72">
        <f t="shared" ref="H387:H450" si="19">MONTH(F387)</f>
        <v>9</v>
      </c>
      <c r="I387" s="36" t="s">
        <v>522</v>
      </c>
      <c r="J387" s="73">
        <f t="shared" ref="J387:J450" si="20">YEAR(F387)</f>
        <v>2020</v>
      </c>
      <c r="K387" s="36" t="s">
        <v>509</v>
      </c>
      <c r="L387" s="36" t="s">
        <v>509</v>
      </c>
      <c r="M387" s="79">
        <v>1</v>
      </c>
    </row>
    <row r="388" spans="1:13" x14ac:dyDescent="0.35">
      <c r="A388" s="75" t="s">
        <v>4</v>
      </c>
      <c r="B388" s="46" t="s">
        <v>12</v>
      </c>
      <c r="C388" t="s">
        <v>13</v>
      </c>
      <c r="D388" s="28" t="s">
        <v>14</v>
      </c>
      <c r="E388" s="30" t="s">
        <v>15</v>
      </c>
      <c r="F388" s="29">
        <v>44090</v>
      </c>
      <c r="G388" s="72">
        <f t="shared" si="18"/>
        <v>16</v>
      </c>
      <c r="H388" s="72">
        <f t="shared" si="19"/>
        <v>9</v>
      </c>
      <c r="I388" s="36" t="s">
        <v>522</v>
      </c>
      <c r="J388" s="73">
        <f t="shared" si="20"/>
        <v>2020</v>
      </c>
      <c r="K388" s="36" t="s">
        <v>509</v>
      </c>
      <c r="L388" s="36" t="s">
        <v>509</v>
      </c>
      <c r="M388" s="79">
        <v>1</v>
      </c>
    </row>
    <row r="389" spans="1:13" x14ac:dyDescent="0.35">
      <c r="A389" s="75" t="s">
        <v>4</v>
      </c>
      <c r="B389" s="46" t="s">
        <v>74</v>
      </c>
      <c r="C389" t="s">
        <v>75</v>
      </c>
      <c r="D389" s="28" t="s">
        <v>76</v>
      </c>
      <c r="E389" s="30" t="s">
        <v>15</v>
      </c>
      <c r="F389" s="29">
        <v>44091</v>
      </c>
      <c r="G389" s="72">
        <f t="shared" si="18"/>
        <v>17</v>
      </c>
      <c r="H389" s="72">
        <f t="shared" si="19"/>
        <v>9</v>
      </c>
      <c r="I389" s="36" t="s">
        <v>522</v>
      </c>
      <c r="J389" s="73">
        <f t="shared" si="20"/>
        <v>2020</v>
      </c>
      <c r="K389" s="36" t="s">
        <v>509</v>
      </c>
      <c r="L389" s="36" t="s">
        <v>509</v>
      </c>
      <c r="M389" s="79">
        <v>1</v>
      </c>
    </row>
    <row r="390" spans="1:13" x14ac:dyDescent="0.35">
      <c r="A390" s="75" t="s">
        <v>4</v>
      </c>
      <c r="B390" s="46" t="s">
        <v>103</v>
      </c>
      <c r="C390" t="s">
        <v>119</v>
      </c>
      <c r="D390" s="28" t="s">
        <v>120</v>
      </c>
      <c r="E390" s="30" t="s">
        <v>79</v>
      </c>
      <c r="F390" s="29">
        <v>44092</v>
      </c>
      <c r="G390" s="72">
        <f t="shared" si="18"/>
        <v>18</v>
      </c>
      <c r="H390" s="72">
        <f t="shared" si="19"/>
        <v>9</v>
      </c>
      <c r="I390" s="36" t="s">
        <v>522</v>
      </c>
      <c r="J390" s="73">
        <f t="shared" si="20"/>
        <v>2020</v>
      </c>
      <c r="K390" s="36" t="s">
        <v>509</v>
      </c>
      <c r="L390" s="36" t="s">
        <v>509</v>
      </c>
      <c r="M390" s="79">
        <v>1</v>
      </c>
    </row>
    <row r="391" spans="1:13" x14ac:dyDescent="0.35">
      <c r="A391" s="75" t="s">
        <v>4</v>
      </c>
      <c r="B391" s="46" t="s">
        <v>12</v>
      </c>
      <c r="C391" t="s">
        <v>13</v>
      </c>
      <c r="D391" s="28" t="s">
        <v>14</v>
      </c>
      <c r="E391" s="30" t="s">
        <v>15</v>
      </c>
      <c r="F391" s="29">
        <v>44096</v>
      </c>
      <c r="G391" s="72">
        <f t="shared" si="18"/>
        <v>22</v>
      </c>
      <c r="H391" s="72">
        <f t="shared" si="19"/>
        <v>9</v>
      </c>
      <c r="I391" s="36" t="s">
        <v>522</v>
      </c>
      <c r="J391" s="73">
        <f t="shared" si="20"/>
        <v>2020</v>
      </c>
      <c r="K391" s="36" t="s">
        <v>509</v>
      </c>
      <c r="L391" s="36" t="s">
        <v>509</v>
      </c>
      <c r="M391" s="79">
        <v>1</v>
      </c>
    </row>
    <row r="392" spans="1:13" x14ac:dyDescent="0.35">
      <c r="A392" s="75" t="s">
        <v>4</v>
      </c>
      <c r="B392" s="46" t="s">
        <v>12</v>
      </c>
      <c r="C392" t="s">
        <v>13</v>
      </c>
      <c r="D392" s="28" t="s">
        <v>14</v>
      </c>
      <c r="E392" s="30" t="s">
        <v>15</v>
      </c>
      <c r="F392" s="29">
        <v>44106</v>
      </c>
      <c r="G392" s="72">
        <f t="shared" si="18"/>
        <v>2</v>
      </c>
      <c r="H392" s="72">
        <f t="shared" si="19"/>
        <v>10</v>
      </c>
      <c r="I392" s="36" t="s">
        <v>523</v>
      </c>
      <c r="J392" s="73">
        <f t="shared" si="20"/>
        <v>2020</v>
      </c>
      <c r="K392" s="36" t="s">
        <v>509</v>
      </c>
      <c r="L392" s="36" t="s">
        <v>509</v>
      </c>
      <c r="M392" s="79">
        <v>1</v>
      </c>
    </row>
    <row r="393" spans="1:13" x14ac:dyDescent="0.35">
      <c r="A393" s="75" t="s">
        <v>4</v>
      </c>
      <c r="B393" s="46" t="s">
        <v>57</v>
      </c>
      <c r="C393" t="s">
        <v>212</v>
      </c>
      <c r="D393" s="28" t="s">
        <v>213</v>
      </c>
      <c r="E393" s="30" t="s">
        <v>15</v>
      </c>
      <c r="F393" s="29">
        <v>44106</v>
      </c>
      <c r="G393" s="72">
        <f t="shared" si="18"/>
        <v>2</v>
      </c>
      <c r="H393" s="72">
        <f t="shared" si="19"/>
        <v>10</v>
      </c>
      <c r="I393" s="36" t="s">
        <v>523</v>
      </c>
      <c r="J393" s="73">
        <f t="shared" si="20"/>
        <v>2020</v>
      </c>
      <c r="K393" s="36" t="s">
        <v>509</v>
      </c>
      <c r="L393" s="36" t="s">
        <v>509</v>
      </c>
      <c r="M393" s="79">
        <v>1</v>
      </c>
    </row>
    <row r="394" spans="1:13" x14ac:dyDescent="0.35">
      <c r="A394" s="75" t="s">
        <v>4</v>
      </c>
      <c r="B394" s="46" t="s">
        <v>12</v>
      </c>
      <c r="C394" t="s">
        <v>13</v>
      </c>
      <c r="D394" s="28" t="s">
        <v>14</v>
      </c>
      <c r="E394" s="30" t="s">
        <v>66</v>
      </c>
      <c r="F394" s="29">
        <v>44110</v>
      </c>
      <c r="G394" s="72">
        <f t="shared" si="18"/>
        <v>6</v>
      </c>
      <c r="H394" s="72">
        <f t="shared" si="19"/>
        <v>10</v>
      </c>
      <c r="I394" s="36" t="s">
        <v>523</v>
      </c>
      <c r="J394" s="73">
        <f t="shared" si="20"/>
        <v>2020</v>
      </c>
      <c r="K394" s="36" t="s">
        <v>509</v>
      </c>
      <c r="L394" s="36" t="s">
        <v>509</v>
      </c>
      <c r="M394" s="79">
        <v>1</v>
      </c>
    </row>
    <row r="395" spans="1:13" x14ac:dyDescent="0.35">
      <c r="A395" s="75" t="s">
        <v>4</v>
      </c>
      <c r="B395" s="46" t="s">
        <v>28</v>
      </c>
      <c r="C395" t="s">
        <v>29</v>
      </c>
      <c r="D395" s="28" t="s">
        <v>30</v>
      </c>
      <c r="E395" s="30" t="s">
        <v>15</v>
      </c>
      <c r="F395" s="29">
        <v>44118</v>
      </c>
      <c r="G395" s="72">
        <f t="shared" si="18"/>
        <v>14</v>
      </c>
      <c r="H395" s="72">
        <f t="shared" si="19"/>
        <v>10</v>
      </c>
      <c r="I395" s="36" t="s">
        <v>523</v>
      </c>
      <c r="J395" s="73">
        <f t="shared" si="20"/>
        <v>2020</v>
      </c>
      <c r="K395" s="36" t="s">
        <v>509</v>
      </c>
      <c r="L395" s="36" t="s">
        <v>509</v>
      </c>
      <c r="M395" s="79">
        <v>1</v>
      </c>
    </row>
    <row r="396" spans="1:13" x14ac:dyDescent="0.35">
      <c r="A396" s="75" t="s">
        <v>4</v>
      </c>
      <c r="B396" s="46" t="s">
        <v>12</v>
      </c>
      <c r="C396" t="s">
        <v>13</v>
      </c>
      <c r="D396" s="28" t="s">
        <v>14</v>
      </c>
      <c r="E396" s="30" t="s">
        <v>15</v>
      </c>
      <c r="F396" s="29">
        <v>44119</v>
      </c>
      <c r="G396" s="72">
        <f t="shared" si="18"/>
        <v>15</v>
      </c>
      <c r="H396" s="72">
        <f t="shared" si="19"/>
        <v>10</v>
      </c>
      <c r="I396" s="36" t="s">
        <v>523</v>
      </c>
      <c r="J396" s="73">
        <f t="shared" si="20"/>
        <v>2020</v>
      </c>
      <c r="K396" s="36" t="s">
        <v>509</v>
      </c>
      <c r="L396" s="36" t="s">
        <v>509</v>
      </c>
      <c r="M396" s="79">
        <v>1</v>
      </c>
    </row>
    <row r="397" spans="1:13" x14ac:dyDescent="0.35">
      <c r="A397" s="75" t="s">
        <v>4</v>
      </c>
      <c r="B397" s="46" t="s">
        <v>28</v>
      </c>
      <c r="C397" t="s">
        <v>37</v>
      </c>
      <c r="D397" s="28" t="s">
        <v>38</v>
      </c>
      <c r="E397" s="30" t="s">
        <v>27</v>
      </c>
      <c r="F397" s="29">
        <v>44123</v>
      </c>
      <c r="G397" s="72">
        <f t="shared" si="18"/>
        <v>19</v>
      </c>
      <c r="H397" s="72">
        <f t="shared" si="19"/>
        <v>10</v>
      </c>
      <c r="I397" s="36" t="s">
        <v>523</v>
      </c>
      <c r="J397" s="73">
        <f t="shared" si="20"/>
        <v>2020</v>
      </c>
      <c r="K397" s="36" t="s">
        <v>509</v>
      </c>
      <c r="L397" s="36" t="s">
        <v>509</v>
      </c>
      <c r="M397" s="79">
        <v>1</v>
      </c>
    </row>
    <row r="398" spans="1:13" x14ac:dyDescent="0.35">
      <c r="A398" s="75" t="s">
        <v>4</v>
      </c>
      <c r="B398" s="46" t="s">
        <v>34</v>
      </c>
      <c r="C398" t="s">
        <v>266</v>
      </c>
      <c r="D398" s="28" t="s">
        <v>267</v>
      </c>
      <c r="E398" s="30" t="s">
        <v>79</v>
      </c>
      <c r="F398" s="29">
        <v>44127</v>
      </c>
      <c r="G398" s="72">
        <f t="shared" si="18"/>
        <v>23</v>
      </c>
      <c r="H398" s="72">
        <f t="shared" si="19"/>
        <v>10</v>
      </c>
      <c r="I398" s="36" t="s">
        <v>523</v>
      </c>
      <c r="J398" s="73">
        <f t="shared" si="20"/>
        <v>2020</v>
      </c>
      <c r="K398" s="36" t="s">
        <v>509</v>
      </c>
      <c r="L398" s="36" t="s">
        <v>509</v>
      </c>
      <c r="M398" s="79">
        <v>1</v>
      </c>
    </row>
    <row r="399" spans="1:13" x14ac:dyDescent="0.35">
      <c r="A399" s="75" t="s">
        <v>4</v>
      </c>
      <c r="B399" s="46" t="s">
        <v>12</v>
      </c>
      <c r="C399" t="s">
        <v>13</v>
      </c>
      <c r="D399" s="28" t="s">
        <v>14</v>
      </c>
      <c r="E399" s="30" t="s">
        <v>15</v>
      </c>
      <c r="F399" s="29">
        <v>44130</v>
      </c>
      <c r="G399" s="72">
        <f t="shared" si="18"/>
        <v>26</v>
      </c>
      <c r="H399" s="72">
        <f t="shared" si="19"/>
        <v>10</v>
      </c>
      <c r="I399" s="36" t="s">
        <v>523</v>
      </c>
      <c r="J399" s="73">
        <f t="shared" si="20"/>
        <v>2020</v>
      </c>
      <c r="K399" s="36" t="s">
        <v>509</v>
      </c>
      <c r="L399" s="36" t="s">
        <v>509</v>
      </c>
      <c r="M399" s="79">
        <v>1</v>
      </c>
    </row>
    <row r="400" spans="1:13" x14ac:dyDescent="0.35">
      <c r="A400" s="75" t="s">
        <v>4</v>
      </c>
      <c r="B400" s="46" t="s">
        <v>12</v>
      </c>
      <c r="C400" t="s">
        <v>13</v>
      </c>
      <c r="D400" s="28" t="s">
        <v>14</v>
      </c>
      <c r="E400" s="30" t="s">
        <v>15</v>
      </c>
      <c r="F400" s="29">
        <v>44132</v>
      </c>
      <c r="G400" s="72">
        <f t="shared" si="18"/>
        <v>28</v>
      </c>
      <c r="H400" s="72">
        <f t="shared" si="19"/>
        <v>10</v>
      </c>
      <c r="I400" s="36" t="s">
        <v>523</v>
      </c>
      <c r="J400" s="73">
        <f t="shared" si="20"/>
        <v>2020</v>
      </c>
      <c r="K400" s="36" t="s">
        <v>509</v>
      </c>
      <c r="L400" s="36" t="s">
        <v>509</v>
      </c>
      <c r="M400" s="79">
        <v>1</v>
      </c>
    </row>
    <row r="401" spans="1:13" x14ac:dyDescent="0.35">
      <c r="A401" s="75" t="s">
        <v>4</v>
      </c>
      <c r="B401" s="46" t="s">
        <v>24</v>
      </c>
      <c r="C401" t="s">
        <v>268</v>
      </c>
      <c r="D401" s="28" t="s">
        <v>269</v>
      </c>
      <c r="E401" s="30" t="s">
        <v>27</v>
      </c>
      <c r="F401" s="29">
        <v>44135</v>
      </c>
      <c r="G401" s="72">
        <f t="shared" si="18"/>
        <v>31</v>
      </c>
      <c r="H401" s="72">
        <f t="shared" si="19"/>
        <v>10</v>
      </c>
      <c r="I401" s="36" t="s">
        <v>523</v>
      </c>
      <c r="J401" s="73">
        <f t="shared" si="20"/>
        <v>2020</v>
      </c>
      <c r="K401" s="36" t="s">
        <v>509</v>
      </c>
      <c r="L401" s="36" t="s">
        <v>509</v>
      </c>
      <c r="M401" s="79">
        <v>1</v>
      </c>
    </row>
    <row r="402" spans="1:13" x14ac:dyDescent="0.35">
      <c r="A402" s="75" t="s">
        <v>4</v>
      </c>
      <c r="B402" s="46" t="s">
        <v>12</v>
      </c>
      <c r="C402" t="s">
        <v>13</v>
      </c>
      <c r="D402" s="28" t="s">
        <v>14</v>
      </c>
      <c r="E402" s="30" t="s">
        <v>66</v>
      </c>
      <c r="F402" s="29">
        <v>44141</v>
      </c>
      <c r="G402" s="72">
        <f t="shared" si="18"/>
        <v>6</v>
      </c>
      <c r="H402" s="72">
        <f t="shared" si="19"/>
        <v>11</v>
      </c>
      <c r="I402" s="36" t="s">
        <v>524</v>
      </c>
      <c r="J402" s="73">
        <f t="shared" si="20"/>
        <v>2020</v>
      </c>
      <c r="K402" s="36" t="s">
        <v>509</v>
      </c>
      <c r="L402" s="36" t="s">
        <v>509</v>
      </c>
      <c r="M402" s="79">
        <v>1</v>
      </c>
    </row>
    <row r="403" spans="1:13" x14ac:dyDescent="0.35">
      <c r="A403" s="75" t="s">
        <v>4</v>
      </c>
      <c r="B403" s="46" t="s">
        <v>12</v>
      </c>
      <c r="C403" t="s">
        <v>13</v>
      </c>
      <c r="D403" s="28" t="s">
        <v>14</v>
      </c>
      <c r="E403" s="30" t="s">
        <v>15</v>
      </c>
      <c r="F403" s="29">
        <v>44147</v>
      </c>
      <c r="G403" s="72">
        <f t="shared" si="18"/>
        <v>12</v>
      </c>
      <c r="H403" s="72">
        <f t="shared" si="19"/>
        <v>11</v>
      </c>
      <c r="I403" s="36" t="s">
        <v>524</v>
      </c>
      <c r="J403" s="73">
        <f t="shared" si="20"/>
        <v>2020</v>
      </c>
      <c r="K403" s="36" t="s">
        <v>509</v>
      </c>
      <c r="L403" s="36" t="s">
        <v>509</v>
      </c>
      <c r="M403" s="79">
        <v>1</v>
      </c>
    </row>
    <row r="404" spans="1:13" x14ac:dyDescent="0.35">
      <c r="A404" s="75" t="s">
        <v>4</v>
      </c>
      <c r="B404" s="46" t="s">
        <v>34</v>
      </c>
      <c r="C404" t="s">
        <v>270</v>
      </c>
      <c r="D404" s="28" t="s">
        <v>271</v>
      </c>
      <c r="E404" s="30" t="s">
        <v>15</v>
      </c>
      <c r="F404" s="29">
        <v>44147</v>
      </c>
      <c r="G404" s="72">
        <f t="shared" si="18"/>
        <v>12</v>
      </c>
      <c r="H404" s="72">
        <f t="shared" si="19"/>
        <v>11</v>
      </c>
      <c r="I404" s="36" t="s">
        <v>524</v>
      </c>
      <c r="J404" s="73">
        <f t="shared" si="20"/>
        <v>2020</v>
      </c>
      <c r="K404" s="36" t="s">
        <v>509</v>
      </c>
      <c r="L404" s="36" t="s">
        <v>509</v>
      </c>
      <c r="M404" s="79">
        <v>1</v>
      </c>
    </row>
    <row r="405" spans="1:13" x14ac:dyDescent="0.35">
      <c r="A405" s="75" t="s">
        <v>4</v>
      </c>
      <c r="B405" s="46" t="s">
        <v>234</v>
      </c>
      <c r="C405" t="s">
        <v>272</v>
      </c>
      <c r="D405" s="28" t="s">
        <v>273</v>
      </c>
      <c r="E405" s="30" t="s">
        <v>79</v>
      </c>
      <c r="F405" s="29">
        <v>44151</v>
      </c>
      <c r="G405" s="72">
        <f t="shared" si="18"/>
        <v>16</v>
      </c>
      <c r="H405" s="72">
        <f t="shared" si="19"/>
        <v>11</v>
      </c>
      <c r="I405" s="36" t="s">
        <v>524</v>
      </c>
      <c r="J405" s="73">
        <f t="shared" si="20"/>
        <v>2020</v>
      </c>
      <c r="K405" s="36" t="s">
        <v>509</v>
      </c>
      <c r="L405" s="36" t="s">
        <v>509</v>
      </c>
      <c r="M405" s="79">
        <v>1</v>
      </c>
    </row>
    <row r="406" spans="1:13" x14ac:dyDescent="0.35">
      <c r="A406" s="75" t="s">
        <v>4</v>
      </c>
      <c r="B406" s="46" t="s">
        <v>12</v>
      </c>
      <c r="C406" t="s">
        <v>13</v>
      </c>
      <c r="D406" s="28" t="s">
        <v>14</v>
      </c>
      <c r="E406" s="30" t="s">
        <v>15</v>
      </c>
      <c r="F406" s="29">
        <v>44152</v>
      </c>
      <c r="G406" s="72">
        <f t="shared" si="18"/>
        <v>17</v>
      </c>
      <c r="H406" s="72">
        <f t="shared" si="19"/>
        <v>11</v>
      </c>
      <c r="I406" s="36" t="s">
        <v>524</v>
      </c>
      <c r="J406" s="73">
        <f t="shared" si="20"/>
        <v>2020</v>
      </c>
      <c r="K406" s="36" t="s">
        <v>509</v>
      </c>
      <c r="L406" s="36" t="s">
        <v>509</v>
      </c>
      <c r="M406" s="79">
        <v>1</v>
      </c>
    </row>
    <row r="407" spans="1:13" x14ac:dyDescent="0.35">
      <c r="A407" s="75" t="s">
        <v>4</v>
      </c>
      <c r="B407" s="46" t="s">
        <v>28</v>
      </c>
      <c r="C407" t="s">
        <v>29</v>
      </c>
      <c r="D407" s="28" t="s">
        <v>30</v>
      </c>
      <c r="E407" s="30" t="s">
        <v>15</v>
      </c>
      <c r="F407" s="29">
        <v>44153</v>
      </c>
      <c r="G407" s="72">
        <f t="shared" si="18"/>
        <v>18</v>
      </c>
      <c r="H407" s="72">
        <f t="shared" si="19"/>
        <v>11</v>
      </c>
      <c r="I407" s="36" t="s">
        <v>524</v>
      </c>
      <c r="J407" s="73">
        <f t="shared" si="20"/>
        <v>2020</v>
      </c>
      <c r="K407" s="36" t="s">
        <v>509</v>
      </c>
      <c r="L407" s="36" t="s">
        <v>509</v>
      </c>
      <c r="M407" s="79">
        <v>2</v>
      </c>
    </row>
    <row r="408" spans="1:13" x14ac:dyDescent="0.35">
      <c r="A408" s="75" t="s">
        <v>4</v>
      </c>
      <c r="B408" s="46" t="s">
        <v>28</v>
      </c>
      <c r="C408" t="s">
        <v>216</v>
      </c>
      <c r="D408" s="28" t="s">
        <v>217</v>
      </c>
      <c r="E408" s="30" t="s">
        <v>15</v>
      </c>
      <c r="F408" s="29">
        <v>44154</v>
      </c>
      <c r="G408" s="72">
        <f t="shared" si="18"/>
        <v>19</v>
      </c>
      <c r="H408" s="72">
        <f t="shared" si="19"/>
        <v>11</v>
      </c>
      <c r="I408" s="36" t="s">
        <v>524</v>
      </c>
      <c r="J408" s="73">
        <f t="shared" si="20"/>
        <v>2020</v>
      </c>
      <c r="K408" s="36" t="s">
        <v>509</v>
      </c>
      <c r="L408" s="36" t="s">
        <v>509</v>
      </c>
      <c r="M408" s="79">
        <v>1</v>
      </c>
    </row>
    <row r="409" spans="1:13" x14ac:dyDescent="0.35">
      <c r="A409" s="75" t="s">
        <v>4</v>
      </c>
      <c r="B409" s="46" t="s">
        <v>12</v>
      </c>
      <c r="C409" t="s">
        <v>13</v>
      </c>
      <c r="D409" s="28" t="s">
        <v>14</v>
      </c>
      <c r="E409" s="30" t="s">
        <v>15</v>
      </c>
      <c r="F409" s="29">
        <v>44154</v>
      </c>
      <c r="G409" s="72">
        <f t="shared" si="18"/>
        <v>19</v>
      </c>
      <c r="H409" s="72">
        <f t="shared" si="19"/>
        <v>11</v>
      </c>
      <c r="I409" s="36" t="s">
        <v>524</v>
      </c>
      <c r="J409" s="73">
        <f t="shared" si="20"/>
        <v>2020</v>
      </c>
      <c r="K409" s="36" t="s">
        <v>509</v>
      </c>
      <c r="L409" s="36" t="s">
        <v>509</v>
      </c>
      <c r="M409" s="79">
        <v>1</v>
      </c>
    </row>
    <row r="410" spans="1:13" x14ac:dyDescent="0.35">
      <c r="A410" s="75" t="s">
        <v>4</v>
      </c>
      <c r="B410" s="46" t="s">
        <v>12</v>
      </c>
      <c r="C410" t="s">
        <v>13</v>
      </c>
      <c r="D410" s="28" t="s">
        <v>14</v>
      </c>
      <c r="E410" s="30" t="s">
        <v>15</v>
      </c>
      <c r="F410" s="29">
        <v>44160</v>
      </c>
      <c r="G410" s="72">
        <f t="shared" si="18"/>
        <v>25</v>
      </c>
      <c r="H410" s="72">
        <f t="shared" si="19"/>
        <v>11</v>
      </c>
      <c r="I410" s="36" t="s">
        <v>524</v>
      </c>
      <c r="J410" s="73">
        <f t="shared" si="20"/>
        <v>2020</v>
      </c>
      <c r="K410" s="36" t="s">
        <v>509</v>
      </c>
      <c r="L410" s="36" t="s">
        <v>509</v>
      </c>
      <c r="M410" s="79">
        <v>1</v>
      </c>
    </row>
    <row r="411" spans="1:13" x14ac:dyDescent="0.35">
      <c r="A411" s="75" t="s">
        <v>4</v>
      </c>
      <c r="B411" s="46" t="s">
        <v>12</v>
      </c>
      <c r="C411" t="s">
        <v>13</v>
      </c>
      <c r="D411" s="28" t="s">
        <v>14</v>
      </c>
      <c r="E411" s="30" t="s">
        <v>15</v>
      </c>
      <c r="F411" s="29">
        <v>44161</v>
      </c>
      <c r="G411" s="72">
        <f t="shared" si="18"/>
        <v>26</v>
      </c>
      <c r="H411" s="72">
        <f t="shared" si="19"/>
        <v>11</v>
      </c>
      <c r="I411" s="36" t="s">
        <v>524</v>
      </c>
      <c r="J411" s="73">
        <f t="shared" si="20"/>
        <v>2020</v>
      </c>
      <c r="K411" s="36" t="s">
        <v>509</v>
      </c>
      <c r="L411" s="36" t="s">
        <v>509</v>
      </c>
      <c r="M411" s="79">
        <v>1</v>
      </c>
    </row>
    <row r="412" spans="1:13" x14ac:dyDescent="0.35">
      <c r="A412" s="75" t="s">
        <v>4</v>
      </c>
      <c r="B412" s="46" t="s">
        <v>43</v>
      </c>
      <c r="C412" t="s">
        <v>43</v>
      </c>
      <c r="D412" s="28" t="s">
        <v>274</v>
      </c>
      <c r="E412" s="30" t="s">
        <v>15</v>
      </c>
      <c r="F412" s="29">
        <v>44162</v>
      </c>
      <c r="G412" s="72">
        <f t="shared" si="18"/>
        <v>27</v>
      </c>
      <c r="H412" s="72">
        <f t="shared" si="19"/>
        <v>11</v>
      </c>
      <c r="I412" s="36" t="s">
        <v>524</v>
      </c>
      <c r="J412" s="73">
        <f t="shared" si="20"/>
        <v>2020</v>
      </c>
      <c r="K412" s="36" t="s">
        <v>509</v>
      </c>
      <c r="L412" s="36" t="s">
        <v>509</v>
      </c>
      <c r="M412" s="79">
        <v>1</v>
      </c>
    </row>
    <row r="413" spans="1:13" x14ac:dyDescent="0.35">
      <c r="A413" s="75" t="s">
        <v>4</v>
      </c>
      <c r="B413" s="46" t="s">
        <v>88</v>
      </c>
      <c r="C413" t="s">
        <v>275</v>
      </c>
      <c r="D413" s="28" t="s">
        <v>276</v>
      </c>
      <c r="E413" s="30" t="s">
        <v>15</v>
      </c>
      <c r="F413" s="29">
        <v>44166</v>
      </c>
      <c r="G413" s="72">
        <f t="shared" si="18"/>
        <v>1</v>
      </c>
      <c r="H413" s="72">
        <f t="shared" si="19"/>
        <v>12</v>
      </c>
      <c r="I413" s="36" t="s">
        <v>525</v>
      </c>
      <c r="J413" s="73">
        <f t="shared" si="20"/>
        <v>2020</v>
      </c>
      <c r="K413" s="36" t="s">
        <v>509</v>
      </c>
      <c r="L413" s="36" t="s">
        <v>509</v>
      </c>
      <c r="M413" s="79">
        <v>1</v>
      </c>
    </row>
    <row r="414" spans="1:13" x14ac:dyDescent="0.35">
      <c r="A414" s="75" t="s">
        <v>4</v>
      </c>
      <c r="B414" s="46" t="s">
        <v>52</v>
      </c>
      <c r="C414" t="s">
        <v>53</v>
      </c>
      <c r="D414" s="28" t="s">
        <v>54</v>
      </c>
      <c r="E414" s="30" t="s">
        <v>27</v>
      </c>
      <c r="F414" s="29">
        <v>44169</v>
      </c>
      <c r="G414" s="72">
        <f t="shared" si="18"/>
        <v>4</v>
      </c>
      <c r="H414" s="72">
        <f t="shared" si="19"/>
        <v>12</v>
      </c>
      <c r="I414" s="36" t="s">
        <v>525</v>
      </c>
      <c r="J414" s="73">
        <f t="shared" si="20"/>
        <v>2020</v>
      </c>
      <c r="K414" s="36" t="s">
        <v>509</v>
      </c>
      <c r="L414" s="36" t="s">
        <v>509</v>
      </c>
      <c r="M414" s="79">
        <v>1</v>
      </c>
    </row>
    <row r="415" spans="1:13" x14ac:dyDescent="0.35">
      <c r="A415" s="75" t="s">
        <v>4</v>
      </c>
      <c r="B415" s="46" t="s">
        <v>12</v>
      </c>
      <c r="C415" t="s">
        <v>13</v>
      </c>
      <c r="D415" s="28" t="s">
        <v>14</v>
      </c>
      <c r="E415" s="30" t="s">
        <v>15</v>
      </c>
      <c r="F415" s="29">
        <v>44172</v>
      </c>
      <c r="G415" s="72">
        <f t="shared" si="18"/>
        <v>7</v>
      </c>
      <c r="H415" s="72">
        <f t="shared" si="19"/>
        <v>12</v>
      </c>
      <c r="I415" s="36" t="s">
        <v>525</v>
      </c>
      <c r="J415" s="73">
        <f t="shared" si="20"/>
        <v>2020</v>
      </c>
      <c r="K415" s="36" t="s">
        <v>509</v>
      </c>
      <c r="L415" s="36" t="s">
        <v>509</v>
      </c>
      <c r="M415" s="79">
        <v>1</v>
      </c>
    </row>
    <row r="416" spans="1:13" x14ac:dyDescent="0.35">
      <c r="A416" s="75" t="s">
        <v>4</v>
      </c>
      <c r="B416" s="46" t="s">
        <v>12</v>
      </c>
      <c r="C416" t="s">
        <v>13</v>
      </c>
      <c r="D416" s="28" t="s">
        <v>14</v>
      </c>
      <c r="E416" s="30" t="s">
        <v>27</v>
      </c>
      <c r="F416" s="29">
        <v>44172</v>
      </c>
      <c r="G416" s="72">
        <f t="shared" si="18"/>
        <v>7</v>
      </c>
      <c r="H416" s="72">
        <f t="shared" si="19"/>
        <v>12</v>
      </c>
      <c r="I416" s="36" t="s">
        <v>525</v>
      </c>
      <c r="J416" s="73">
        <f t="shared" si="20"/>
        <v>2020</v>
      </c>
      <c r="K416" s="36" t="s">
        <v>509</v>
      </c>
      <c r="L416" s="36" t="s">
        <v>509</v>
      </c>
      <c r="M416" s="79">
        <v>1</v>
      </c>
    </row>
    <row r="417" spans="1:13" x14ac:dyDescent="0.35">
      <c r="A417" s="75" t="s">
        <v>4</v>
      </c>
      <c r="B417" s="46" t="s">
        <v>34</v>
      </c>
      <c r="C417" t="s">
        <v>270</v>
      </c>
      <c r="D417" s="28" t="s">
        <v>271</v>
      </c>
      <c r="E417" s="30" t="s">
        <v>15</v>
      </c>
      <c r="F417" s="29">
        <v>44181</v>
      </c>
      <c r="G417" s="72">
        <f t="shared" si="18"/>
        <v>16</v>
      </c>
      <c r="H417" s="72">
        <f t="shared" si="19"/>
        <v>12</v>
      </c>
      <c r="I417" s="36" t="s">
        <v>525</v>
      </c>
      <c r="J417" s="73">
        <f t="shared" si="20"/>
        <v>2020</v>
      </c>
      <c r="K417" s="36" t="s">
        <v>509</v>
      </c>
      <c r="L417" s="36" t="s">
        <v>509</v>
      </c>
      <c r="M417" s="79">
        <v>1</v>
      </c>
    </row>
    <row r="418" spans="1:13" x14ac:dyDescent="0.35">
      <c r="A418" s="75" t="s">
        <v>4</v>
      </c>
      <c r="B418" s="46" t="s">
        <v>28</v>
      </c>
      <c r="C418" t="s">
        <v>29</v>
      </c>
      <c r="D418" s="28" t="s">
        <v>30</v>
      </c>
      <c r="E418" s="30" t="s">
        <v>15</v>
      </c>
      <c r="F418" s="29">
        <v>44187</v>
      </c>
      <c r="G418" s="72">
        <f t="shared" si="18"/>
        <v>22</v>
      </c>
      <c r="H418" s="72">
        <f t="shared" si="19"/>
        <v>12</v>
      </c>
      <c r="I418" s="36" t="s">
        <v>525</v>
      </c>
      <c r="J418" s="73">
        <f t="shared" si="20"/>
        <v>2020</v>
      </c>
      <c r="K418" s="36" t="s">
        <v>509</v>
      </c>
      <c r="L418" s="36" t="s">
        <v>509</v>
      </c>
      <c r="M418" s="79">
        <v>1</v>
      </c>
    </row>
    <row r="419" spans="1:13" x14ac:dyDescent="0.35">
      <c r="A419" s="75" t="s">
        <v>4</v>
      </c>
      <c r="B419" s="46" t="s">
        <v>52</v>
      </c>
      <c r="C419" t="s">
        <v>53</v>
      </c>
      <c r="D419" s="28" t="s">
        <v>54</v>
      </c>
      <c r="E419" s="30" t="s">
        <v>27</v>
      </c>
      <c r="F419" s="29">
        <v>44190</v>
      </c>
      <c r="G419" s="72">
        <f t="shared" si="18"/>
        <v>25</v>
      </c>
      <c r="H419" s="72">
        <f t="shared" si="19"/>
        <v>12</v>
      </c>
      <c r="I419" s="36" t="s">
        <v>525</v>
      </c>
      <c r="J419" s="73">
        <f t="shared" si="20"/>
        <v>2020</v>
      </c>
      <c r="K419" s="36" t="s">
        <v>509</v>
      </c>
      <c r="L419" s="36" t="s">
        <v>509</v>
      </c>
      <c r="M419" s="79">
        <v>1</v>
      </c>
    </row>
    <row r="420" spans="1:13" x14ac:dyDescent="0.35">
      <c r="A420" s="75" t="s">
        <v>4</v>
      </c>
      <c r="B420" s="46" t="s">
        <v>12</v>
      </c>
      <c r="C420" t="s">
        <v>13</v>
      </c>
      <c r="D420" s="28" t="s">
        <v>14</v>
      </c>
      <c r="E420" s="30" t="s">
        <v>15</v>
      </c>
      <c r="F420" s="29">
        <v>44194</v>
      </c>
      <c r="G420" s="72">
        <f t="shared" si="18"/>
        <v>29</v>
      </c>
      <c r="H420" s="72">
        <f t="shared" si="19"/>
        <v>12</v>
      </c>
      <c r="I420" s="36" t="s">
        <v>525</v>
      </c>
      <c r="J420" s="73">
        <f t="shared" si="20"/>
        <v>2020</v>
      </c>
      <c r="K420" s="36" t="s">
        <v>509</v>
      </c>
      <c r="L420" s="36" t="s">
        <v>509</v>
      </c>
      <c r="M420" s="79">
        <v>1</v>
      </c>
    </row>
    <row r="421" spans="1:13" x14ac:dyDescent="0.35">
      <c r="A421" s="75" t="s">
        <v>4</v>
      </c>
      <c r="B421" s="46" t="s">
        <v>12</v>
      </c>
      <c r="C421" t="s">
        <v>13</v>
      </c>
      <c r="D421" s="28" t="s">
        <v>14</v>
      </c>
      <c r="E421" s="30" t="s">
        <v>15</v>
      </c>
      <c r="F421" s="29">
        <v>44195</v>
      </c>
      <c r="G421" s="72">
        <f t="shared" si="18"/>
        <v>30</v>
      </c>
      <c r="H421" s="72">
        <f t="shared" si="19"/>
        <v>12</v>
      </c>
      <c r="I421" s="36" t="s">
        <v>525</v>
      </c>
      <c r="J421" s="73">
        <f t="shared" si="20"/>
        <v>2020</v>
      </c>
      <c r="K421" s="36" t="s">
        <v>509</v>
      </c>
      <c r="L421" s="36" t="s">
        <v>509</v>
      </c>
      <c r="M421" s="79">
        <v>1</v>
      </c>
    </row>
    <row r="422" spans="1:13" x14ac:dyDescent="0.35">
      <c r="A422" s="75" t="s">
        <v>4</v>
      </c>
      <c r="B422" s="44" t="s">
        <v>28</v>
      </c>
      <c r="C422" t="s">
        <v>82</v>
      </c>
      <c r="D422" s="36" t="s">
        <v>83</v>
      </c>
      <c r="E422" s="35" t="s">
        <v>15</v>
      </c>
      <c r="F422" s="37">
        <v>44372</v>
      </c>
      <c r="G422" s="72">
        <f t="shared" si="18"/>
        <v>25</v>
      </c>
      <c r="H422" s="72">
        <f t="shared" si="19"/>
        <v>6</v>
      </c>
      <c r="I422" s="36" t="s">
        <v>519</v>
      </c>
      <c r="J422" s="73">
        <f t="shared" si="20"/>
        <v>2021</v>
      </c>
      <c r="K422" s="36" t="s">
        <v>509</v>
      </c>
      <c r="L422" s="36" t="s">
        <v>509</v>
      </c>
      <c r="M422" s="77">
        <v>1</v>
      </c>
    </row>
    <row r="423" spans="1:13" x14ac:dyDescent="0.35">
      <c r="A423" s="75" t="s">
        <v>4</v>
      </c>
      <c r="B423" s="44" t="s">
        <v>28</v>
      </c>
      <c r="C423" t="s">
        <v>82</v>
      </c>
      <c r="D423" s="36" t="s">
        <v>83</v>
      </c>
      <c r="E423" s="35" t="s">
        <v>15</v>
      </c>
      <c r="F423" s="37">
        <v>44426</v>
      </c>
      <c r="G423" s="72">
        <f t="shared" si="18"/>
        <v>18</v>
      </c>
      <c r="H423" s="72">
        <f t="shared" si="19"/>
        <v>8</v>
      </c>
      <c r="I423" s="36" t="s">
        <v>521</v>
      </c>
      <c r="J423" s="73">
        <f t="shared" si="20"/>
        <v>2021</v>
      </c>
      <c r="K423" s="36" t="s">
        <v>509</v>
      </c>
      <c r="L423" s="36" t="s">
        <v>509</v>
      </c>
      <c r="M423" s="77">
        <v>1</v>
      </c>
    </row>
    <row r="424" spans="1:13" x14ac:dyDescent="0.35">
      <c r="A424" s="75" t="s">
        <v>4</v>
      </c>
      <c r="B424" s="44" t="s">
        <v>24</v>
      </c>
      <c r="C424" t="s">
        <v>61</v>
      </c>
      <c r="D424" s="36" t="s">
        <v>62</v>
      </c>
      <c r="E424" s="35" t="s">
        <v>15</v>
      </c>
      <c r="F424" s="37">
        <v>44293</v>
      </c>
      <c r="G424" s="72">
        <f t="shared" si="18"/>
        <v>7</v>
      </c>
      <c r="H424" s="72">
        <f t="shared" si="19"/>
        <v>4</v>
      </c>
      <c r="I424" s="36" t="s">
        <v>517</v>
      </c>
      <c r="J424" s="73">
        <f t="shared" si="20"/>
        <v>2021</v>
      </c>
      <c r="K424" s="36" t="s">
        <v>509</v>
      </c>
      <c r="L424" s="36" t="s">
        <v>509</v>
      </c>
      <c r="M424" s="77">
        <v>1</v>
      </c>
    </row>
    <row r="425" spans="1:13" x14ac:dyDescent="0.35">
      <c r="A425" s="75" t="s">
        <v>4</v>
      </c>
      <c r="B425" s="44" t="s">
        <v>24</v>
      </c>
      <c r="C425" t="s">
        <v>61</v>
      </c>
      <c r="D425" s="36" t="s">
        <v>62</v>
      </c>
      <c r="E425" s="35" t="s">
        <v>15</v>
      </c>
      <c r="F425" s="37">
        <v>44372</v>
      </c>
      <c r="G425" s="72">
        <f t="shared" si="18"/>
        <v>25</v>
      </c>
      <c r="H425" s="72">
        <f t="shared" si="19"/>
        <v>6</v>
      </c>
      <c r="I425" s="36" t="s">
        <v>519</v>
      </c>
      <c r="J425" s="73">
        <f t="shared" si="20"/>
        <v>2021</v>
      </c>
      <c r="K425" s="36" t="s">
        <v>509</v>
      </c>
      <c r="L425" s="36" t="s">
        <v>509</v>
      </c>
      <c r="M425" s="77">
        <v>1</v>
      </c>
    </row>
    <row r="426" spans="1:13" x14ac:dyDescent="0.35">
      <c r="A426" s="75" t="s">
        <v>4</v>
      </c>
      <c r="B426" s="44" t="s">
        <v>24</v>
      </c>
      <c r="C426" t="s">
        <v>61</v>
      </c>
      <c r="D426" s="36" t="s">
        <v>62</v>
      </c>
      <c r="E426" s="35" t="s">
        <v>15</v>
      </c>
      <c r="F426" s="37">
        <v>44412</v>
      </c>
      <c r="G426" s="72">
        <f t="shared" si="18"/>
        <v>4</v>
      </c>
      <c r="H426" s="72">
        <f t="shared" si="19"/>
        <v>8</v>
      </c>
      <c r="I426" s="36" t="s">
        <v>521</v>
      </c>
      <c r="J426" s="73">
        <f t="shared" si="20"/>
        <v>2021</v>
      </c>
      <c r="K426" s="36" t="s">
        <v>509</v>
      </c>
      <c r="L426" s="36" t="s">
        <v>509</v>
      </c>
      <c r="M426" s="77">
        <v>1</v>
      </c>
    </row>
    <row r="427" spans="1:13" x14ac:dyDescent="0.35">
      <c r="A427" s="75" t="s">
        <v>4</v>
      </c>
      <c r="B427" s="44" t="s">
        <v>24</v>
      </c>
      <c r="C427" t="s">
        <v>61</v>
      </c>
      <c r="D427" s="36" t="s">
        <v>62</v>
      </c>
      <c r="E427" s="35" t="s">
        <v>15</v>
      </c>
      <c r="F427" s="37">
        <v>44469</v>
      </c>
      <c r="G427" s="72">
        <f t="shared" si="18"/>
        <v>30</v>
      </c>
      <c r="H427" s="72">
        <f t="shared" si="19"/>
        <v>9</v>
      </c>
      <c r="I427" s="36" t="s">
        <v>522</v>
      </c>
      <c r="J427" s="73">
        <f t="shared" si="20"/>
        <v>2021</v>
      </c>
      <c r="K427" s="36" t="s">
        <v>509</v>
      </c>
      <c r="L427" s="36" t="s">
        <v>509</v>
      </c>
      <c r="M427" s="77">
        <v>1</v>
      </c>
    </row>
    <row r="428" spans="1:13" x14ac:dyDescent="0.35">
      <c r="A428" s="75" t="s">
        <v>4</v>
      </c>
      <c r="B428" s="44" t="s">
        <v>24</v>
      </c>
      <c r="C428" t="s">
        <v>61</v>
      </c>
      <c r="D428" s="36" t="s">
        <v>62</v>
      </c>
      <c r="E428" s="35" t="s">
        <v>15</v>
      </c>
      <c r="F428" s="37">
        <v>44480</v>
      </c>
      <c r="G428" s="72">
        <f t="shared" si="18"/>
        <v>11</v>
      </c>
      <c r="H428" s="72">
        <f t="shared" si="19"/>
        <v>10</v>
      </c>
      <c r="I428" s="36" t="s">
        <v>523</v>
      </c>
      <c r="J428" s="73">
        <f t="shared" si="20"/>
        <v>2021</v>
      </c>
      <c r="K428" s="36" t="s">
        <v>509</v>
      </c>
      <c r="L428" s="36" t="s">
        <v>509</v>
      </c>
      <c r="M428" s="77">
        <v>1</v>
      </c>
    </row>
    <row r="429" spans="1:13" x14ac:dyDescent="0.35">
      <c r="A429" s="75" t="s">
        <v>4</v>
      </c>
      <c r="B429" s="44" t="s">
        <v>24</v>
      </c>
      <c r="C429" t="s">
        <v>61</v>
      </c>
      <c r="D429" s="36" t="s">
        <v>62</v>
      </c>
      <c r="E429" s="35" t="s">
        <v>15</v>
      </c>
      <c r="F429" s="37">
        <v>44504</v>
      </c>
      <c r="G429" s="72">
        <f t="shared" si="18"/>
        <v>4</v>
      </c>
      <c r="H429" s="72">
        <f t="shared" si="19"/>
        <v>11</v>
      </c>
      <c r="I429" s="36" t="s">
        <v>524</v>
      </c>
      <c r="J429" s="73">
        <f t="shared" si="20"/>
        <v>2021</v>
      </c>
      <c r="K429" s="36" t="s">
        <v>509</v>
      </c>
      <c r="L429" s="36" t="s">
        <v>509</v>
      </c>
      <c r="M429" s="77">
        <v>1</v>
      </c>
    </row>
    <row r="430" spans="1:13" x14ac:dyDescent="0.35">
      <c r="A430" s="75" t="s">
        <v>4</v>
      </c>
      <c r="B430" s="44" t="s">
        <v>24</v>
      </c>
      <c r="C430" t="s">
        <v>61</v>
      </c>
      <c r="D430" s="36" t="s">
        <v>62</v>
      </c>
      <c r="E430" s="35" t="s">
        <v>15</v>
      </c>
      <c r="F430" s="37">
        <v>44517</v>
      </c>
      <c r="G430" s="72">
        <f t="shared" si="18"/>
        <v>17</v>
      </c>
      <c r="H430" s="72">
        <f t="shared" si="19"/>
        <v>11</v>
      </c>
      <c r="I430" s="36" t="s">
        <v>524</v>
      </c>
      <c r="J430" s="73">
        <f t="shared" si="20"/>
        <v>2021</v>
      </c>
      <c r="K430" s="36" t="s">
        <v>509</v>
      </c>
      <c r="L430" s="36" t="s">
        <v>509</v>
      </c>
      <c r="M430" s="77">
        <v>1</v>
      </c>
    </row>
    <row r="431" spans="1:13" x14ac:dyDescent="0.35">
      <c r="A431" s="75" t="s">
        <v>4</v>
      </c>
      <c r="B431" s="44" t="s">
        <v>24</v>
      </c>
      <c r="C431" t="s">
        <v>128</v>
      </c>
      <c r="D431" s="36" t="s">
        <v>129</v>
      </c>
      <c r="E431" s="35" t="s">
        <v>15</v>
      </c>
      <c r="F431" s="37">
        <v>44545</v>
      </c>
      <c r="G431" s="72">
        <f t="shared" si="18"/>
        <v>15</v>
      </c>
      <c r="H431" s="72">
        <f t="shared" si="19"/>
        <v>12</v>
      </c>
      <c r="I431" s="36" t="s">
        <v>525</v>
      </c>
      <c r="J431" s="73">
        <f t="shared" si="20"/>
        <v>2021</v>
      </c>
      <c r="K431" s="36" t="s">
        <v>509</v>
      </c>
      <c r="L431" s="36" t="s">
        <v>509</v>
      </c>
      <c r="M431" s="77">
        <v>1</v>
      </c>
    </row>
    <row r="432" spans="1:13" x14ac:dyDescent="0.35">
      <c r="A432" s="75" t="s">
        <v>4</v>
      </c>
      <c r="B432" s="44" t="s">
        <v>88</v>
      </c>
      <c r="C432" t="s">
        <v>285</v>
      </c>
      <c r="D432" s="36" t="s">
        <v>286</v>
      </c>
      <c r="E432" s="35" t="s">
        <v>15</v>
      </c>
      <c r="F432" s="37">
        <v>44203</v>
      </c>
      <c r="G432" s="72">
        <f t="shared" si="18"/>
        <v>7</v>
      </c>
      <c r="H432" s="72">
        <f t="shared" si="19"/>
        <v>1</v>
      </c>
      <c r="I432" s="36" t="s">
        <v>514</v>
      </c>
      <c r="J432" s="73">
        <f t="shared" si="20"/>
        <v>2021</v>
      </c>
      <c r="K432" s="36" t="s">
        <v>509</v>
      </c>
      <c r="L432" s="36" t="s">
        <v>509</v>
      </c>
      <c r="M432" s="77">
        <v>1</v>
      </c>
    </row>
    <row r="433" spans="1:13" x14ac:dyDescent="0.35">
      <c r="A433" s="75" t="s">
        <v>4</v>
      </c>
      <c r="B433" s="44" t="s">
        <v>181</v>
      </c>
      <c r="C433" t="s">
        <v>287</v>
      </c>
      <c r="D433" s="36" t="s">
        <v>288</v>
      </c>
      <c r="E433" s="35" t="s">
        <v>15</v>
      </c>
      <c r="F433" s="37">
        <v>44256</v>
      </c>
      <c r="G433" s="72">
        <f t="shared" si="18"/>
        <v>1</v>
      </c>
      <c r="H433" s="72">
        <f t="shared" si="19"/>
        <v>3</v>
      </c>
      <c r="I433" s="36" t="s">
        <v>516</v>
      </c>
      <c r="J433" s="73">
        <f t="shared" si="20"/>
        <v>2021</v>
      </c>
      <c r="K433" s="36" t="s">
        <v>509</v>
      </c>
      <c r="L433" s="36" t="s">
        <v>509</v>
      </c>
      <c r="M433" s="77">
        <v>1</v>
      </c>
    </row>
    <row r="434" spans="1:13" x14ac:dyDescent="0.35">
      <c r="A434" s="75" t="s">
        <v>4</v>
      </c>
      <c r="B434" s="44" t="s">
        <v>97</v>
      </c>
      <c r="C434" t="s">
        <v>289</v>
      </c>
      <c r="D434" s="36" t="s">
        <v>290</v>
      </c>
      <c r="E434" s="35" t="s">
        <v>15</v>
      </c>
      <c r="F434" s="37">
        <v>44526</v>
      </c>
      <c r="G434" s="72">
        <f t="shared" si="18"/>
        <v>26</v>
      </c>
      <c r="H434" s="72">
        <f t="shared" si="19"/>
        <v>11</v>
      </c>
      <c r="I434" s="36" t="s">
        <v>524</v>
      </c>
      <c r="J434" s="73">
        <f t="shared" si="20"/>
        <v>2021</v>
      </c>
      <c r="K434" s="36" t="s">
        <v>509</v>
      </c>
      <c r="L434" s="36" t="s">
        <v>509</v>
      </c>
      <c r="M434" s="77">
        <v>1</v>
      </c>
    </row>
    <row r="435" spans="1:13" x14ac:dyDescent="0.35">
      <c r="A435" s="75" t="s">
        <v>4</v>
      </c>
      <c r="B435" s="44" t="s">
        <v>97</v>
      </c>
      <c r="C435" t="s">
        <v>291</v>
      </c>
      <c r="D435" s="36" t="s">
        <v>292</v>
      </c>
      <c r="E435" s="35" t="s">
        <v>15</v>
      </c>
      <c r="F435" s="37">
        <v>44421</v>
      </c>
      <c r="G435" s="72">
        <f t="shared" si="18"/>
        <v>13</v>
      </c>
      <c r="H435" s="72">
        <f t="shared" si="19"/>
        <v>8</v>
      </c>
      <c r="I435" s="36" t="s">
        <v>521</v>
      </c>
      <c r="J435" s="73">
        <f t="shared" si="20"/>
        <v>2021</v>
      </c>
      <c r="K435" s="36" t="s">
        <v>509</v>
      </c>
      <c r="L435" s="36" t="s">
        <v>509</v>
      </c>
      <c r="M435" s="77">
        <v>1</v>
      </c>
    </row>
    <row r="436" spans="1:13" x14ac:dyDescent="0.35">
      <c r="A436" s="75" t="s">
        <v>4</v>
      </c>
      <c r="B436" s="44" t="s">
        <v>97</v>
      </c>
      <c r="C436" t="s">
        <v>98</v>
      </c>
      <c r="D436" s="36" t="s">
        <v>99</v>
      </c>
      <c r="E436" s="35" t="s">
        <v>15</v>
      </c>
      <c r="F436" s="37">
        <v>44232</v>
      </c>
      <c r="G436" s="72">
        <f t="shared" si="18"/>
        <v>5</v>
      </c>
      <c r="H436" s="72">
        <f t="shared" si="19"/>
        <v>2</v>
      </c>
      <c r="I436" s="36" t="s">
        <v>515</v>
      </c>
      <c r="J436" s="73">
        <f t="shared" si="20"/>
        <v>2021</v>
      </c>
      <c r="K436" s="36" t="s">
        <v>509</v>
      </c>
      <c r="L436" s="36" t="s">
        <v>509</v>
      </c>
      <c r="M436" s="77">
        <v>1</v>
      </c>
    </row>
    <row r="437" spans="1:13" x14ac:dyDescent="0.35">
      <c r="A437" s="75" t="s">
        <v>4</v>
      </c>
      <c r="B437" s="44" t="s">
        <v>97</v>
      </c>
      <c r="C437" t="s">
        <v>98</v>
      </c>
      <c r="D437" s="36" t="s">
        <v>99</v>
      </c>
      <c r="E437" s="35" t="s">
        <v>15</v>
      </c>
      <c r="F437" s="37">
        <v>44454</v>
      </c>
      <c r="G437" s="72">
        <f t="shared" si="18"/>
        <v>15</v>
      </c>
      <c r="H437" s="72">
        <f t="shared" si="19"/>
        <v>9</v>
      </c>
      <c r="I437" s="36" t="s">
        <v>522</v>
      </c>
      <c r="J437" s="73">
        <f t="shared" si="20"/>
        <v>2021</v>
      </c>
      <c r="K437" s="36" t="s">
        <v>509</v>
      </c>
      <c r="L437" s="36" t="s">
        <v>509</v>
      </c>
      <c r="M437" s="77">
        <v>1</v>
      </c>
    </row>
    <row r="438" spans="1:13" x14ac:dyDescent="0.35">
      <c r="A438" s="75" t="s">
        <v>4</v>
      </c>
      <c r="B438" s="44" t="s">
        <v>12</v>
      </c>
      <c r="C438" t="s">
        <v>13</v>
      </c>
      <c r="D438" s="36" t="s">
        <v>14</v>
      </c>
      <c r="E438" s="35" t="s">
        <v>15</v>
      </c>
      <c r="F438" s="37">
        <v>44208</v>
      </c>
      <c r="G438" s="72">
        <f t="shared" si="18"/>
        <v>12</v>
      </c>
      <c r="H438" s="72">
        <f t="shared" si="19"/>
        <v>1</v>
      </c>
      <c r="I438" s="36" t="s">
        <v>514</v>
      </c>
      <c r="J438" s="73">
        <f t="shared" si="20"/>
        <v>2021</v>
      </c>
      <c r="K438" s="36" t="s">
        <v>509</v>
      </c>
      <c r="L438" s="36" t="s">
        <v>509</v>
      </c>
      <c r="M438" s="77">
        <v>1</v>
      </c>
    </row>
    <row r="439" spans="1:13" x14ac:dyDescent="0.35">
      <c r="A439" s="75" t="s">
        <v>4</v>
      </c>
      <c r="B439" s="44" t="s">
        <v>12</v>
      </c>
      <c r="C439" t="s">
        <v>13</v>
      </c>
      <c r="D439" s="36" t="s">
        <v>14</v>
      </c>
      <c r="E439" s="35" t="s">
        <v>15</v>
      </c>
      <c r="F439" s="37">
        <v>44224</v>
      </c>
      <c r="G439" s="72">
        <f t="shared" si="18"/>
        <v>28</v>
      </c>
      <c r="H439" s="72">
        <f t="shared" si="19"/>
        <v>1</v>
      </c>
      <c r="I439" s="36" t="s">
        <v>514</v>
      </c>
      <c r="J439" s="73">
        <f t="shared" si="20"/>
        <v>2021</v>
      </c>
      <c r="K439" s="36" t="s">
        <v>509</v>
      </c>
      <c r="L439" s="36" t="s">
        <v>509</v>
      </c>
      <c r="M439" s="77">
        <v>1</v>
      </c>
    </row>
    <row r="440" spans="1:13" x14ac:dyDescent="0.35">
      <c r="A440" s="75" t="s">
        <v>4</v>
      </c>
      <c r="B440" s="44" t="s">
        <v>12</v>
      </c>
      <c r="C440" t="s">
        <v>13</v>
      </c>
      <c r="D440" s="36" t="s">
        <v>14</v>
      </c>
      <c r="E440" s="35" t="s">
        <v>15</v>
      </c>
      <c r="F440" s="37">
        <v>44238</v>
      </c>
      <c r="G440" s="72">
        <f t="shared" si="18"/>
        <v>11</v>
      </c>
      <c r="H440" s="72">
        <f t="shared" si="19"/>
        <v>2</v>
      </c>
      <c r="I440" s="36" t="s">
        <v>515</v>
      </c>
      <c r="J440" s="73">
        <f t="shared" si="20"/>
        <v>2021</v>
      </c>
      <c r="K440" s="36" t="s">
        <v>509</v>
      </c>
      <c r="L440" s="36" t="s">
        <v>509</v>
      </c>
      <c r="M440" s="77">
        <v>1</v>
      </c>
    </row>
    <row r="441" spans="1:13" x14ac:dyDescent="0.35">
      <c r="A441" s="75" t="s">
        <v>4</v>
      </c>
      <c r="B441" s="44" t="s">
        <v>12</v>
      </c>
      <c r="C441" t="s">
        <v>13</v>
      </c>
      <c r="D441" s="36" t="s">
        <v>14</v>
      </c>
      <c r="E441" s="35" t="s">
        <v>15</v>
      </c>
      <c r="F441" s="37">
        <v>44243</v>
      </c>
      <c r="G441" s="72">
        <f t="shared" si="18"/>
        <v>16</v>
      </c>
      <c r="H441" s="72">
        <f t="shared" si="19"/>
        <v>2</v>
      </c>
      <c r="I441" s="36" t="s">
        <v>515</v>
      </c>
      <c r="J441" s="73">
        <f t="shared" si="20"/>
        <v>2021</v>
      </c>
      <c r="K441" s="36" t="s">
        <v>509</v>
      </c>
      <c r="L441" s="36" t="s">
        <v>509</v>
      </c>
      <c r="M441" s="77">
        <v>1</v>
      </c>
    </row>
    <row r="442" spans="1:13" x14ac:dyDescent="0.35">
      <c r="A442" s="75" t="s">
        <v>4</v>
      </c>
      <c r="B442" s="44" t="s">
        <v>12</v>
      </c>
      <c r="C442" t="s">
        <v>13</v>
      </c>
      <c r="D442" s="36" t="s">
        <v>14</v>
      </c>
      <c r="E442" s="35" t="s">
        <v>15</v>
      </c>
      <c r="F442" s="37">
        <v>44257</v>
      </c>
      <c r="G442" s="72">
        <f t="shared" si="18"/>
        <v>2</v>
      </c>
      <c r="H442" s="72">
        <f t="shared" si="19"/>
        <v>3</v>
      </c>
      <c r="I442" s="36" t="s">
        <v>516</v>
      </c>
      <c r="J442" s="73">
        <f t="shared" si="20"/>
        <v>2021</v>
      </c>
      <c r="K442" s="36" t="s">
        <v>509</v>
      </c>
      <c r="L442" s="36" t="s">
        <v>509</v>
      </c>
      <c r="M442" s="77">
        <v>1</v>
      </c>
    </row>
    <row r="443" spans="1:13" x14ac:dyDescent="0.35">
      <c r="A443" s="75" t="s">
        <v>4</v>
      </c>
      <c r="B443" s="44" t="s">
        <v>12</v>
      </c>
      <c r="C443" t="s">
        <v>13</v>
      </c>
      <c r="D443" s="36" t="s">
        <v>14</v>
      </c>
      <c r="E443" s="35" t="s">
        <v>15</v>
      </c>
      <c r="F443" s="37">
        <v>44260</v>
      </c>
      <c r="G443" s="72">
        <f t="shared" si="18"/>
        <v>5</v>
      </c>
      <c r="H443" s="72">
        <f t="shared" si="19"/>
        <v>3</v>
      </c>
      <c r="I443" s="36" t="s">
        <v>516</v>
      </c>
      <c r="J443" s="73">
        <f t="shared" si="20"/>
        <v>2021</v>
      </c>
      <c r="K443" s="36" t="s">
        <v>509</v>
      </c>
      <c r="L443" s="36" t="s">
        <v>509</v>
      </c>
      <c r="M443" s="77">
        <v>1</v>
      </c>
    </row>
    <row r="444" spans="1:13" x14ac:dyDescent="0.35">
      <c r="A444" s="75" t="s">
        <v>4</v>
      </c>
      <c r="B444" s="44" t="s">
        <v>12</v>
      </c>
      <c r="C444" t="s">
        <v>13</v>
      </c>
      <c r="D444" s="36" t="s">
        <v>14</v>
      </c>
      <c r="E444" s="35" t="s">
        <v>15</v>
      </c>
      <c r="F444" s="37">
        <v>44271</v>
      </c>
      <c r="G444" s="72">
        <f t="shared" si="18"/>
        <v>16</v>
      </c>
      <c r="H444" s="72">
        <f t="shared" si="19"/>
        <v>3</v>
      </c>
      <c r="I444" s="36" t="s">
        <v>516</v>
      </c>
      <c r="J444" s="73">
        <f t="shared" si="20"/>
        <v>2021</v>
      </c>
      <c r="K444" s="36" t="s">
        <v>509</v>
      </c>
      <c r="L444" s="36" t="s">
        <v>509</v>
      </c>
      <c r="M444" s="77">
        <v>1</v>
      </c>
    </row>
    <row r="445" spans="1:13" x14ac:dyDescent="0.35">
      <c r="A445" s="75" t="s">
        <v>4</v>
      </c>
      <c r="B445" s="44" t="s">
        <v>12</v>
      </c>
      <c r="C445" t="s">
        <v>13</v>
      </c>
      <c r="D445" s="36" t="s">
        <v>14</v>
      </c>
      <c r="E445" s="35" t="s">
        <v>15</v>
      </c>
      <c r="F445" s="37">
        <v>44307</v>
      </c>
      <c r="G445" s="72">
        <f t="shared" si="18"/>
        <v>21</v>
      </c>
      <c r="H445" s="72">
        <f t="shared" si="19"/>
        <v>4</v>
      </c>
      <c r="I445" s="36" t="s">
        <v>517</v>
      </c>
      <c r="J445" s="73">
        <f t="shared" si="20"/>
        <v>2021</v>
      </c>
      <c r="K445" s="36" t="s">
        <v>509</v>
      </c>
      <c r="L445" s="36" t="s">
        <v>509</v>
      </c>
      <c r="M445" s="77">
        <v>1</v>
      </c>
    </row>
    <row r="446" spans="1:13" x14ac:dyDescent="0.35">
      <c r="A446" s="75" t="s">
        <v>4</v>
      </c>
      <c r="B446" s="44" t="s">
        <v>12</v>
      </c>
      <c r="C446" t="s">
        <v>13</v>
      </c>
      <c r="D446" s="36" t="s">
        <v>14</v>
      </c>
      <c r="E446" s="35" t="s">
        <v>15</v>
      </c>
      <c r="F446" s="37">
        <v>44348</v>
      </c>
      <c r="G446" s="72">
        <f t="shared" si="18"/>
        <v>1</v>
      </c>
      <c r="H446" s="72">
        <f t="shared" si="19"/>
        <v>6</v>
      </c>
      <c r="I446" s="36" t="s">
        <v>519</v>
      </c>
      <c r="J446" s="73">
        <f t="shared" si="20"/>
        <v>2021</v>
      </c>
      <c r="K446" s="36" t="s">
        <v>509</v>
      </c>
      <c r="L446" s="36" t="s">
        <v>509</v>
      </c>
      <c r="M446" s="77">
        <v>1</v>
      </c>
    </row>
    <row r="447" spans="1:13" x14ac:dyDescent="0.35">
      <c r="A447" s="75" t="s">
        <v>4</v>
      </c>
      <c r="B447" s="44" t="s">
        <v>12</v>
      </c>
      <c r="C447" t="s">
        <v>13</v>
      </c>
      <c r="D447" s="36" t="s">
        <v>14</v>
      </c>
      <c r="E447" s="35" t="s">
        <v>15</v>
      </c>
      <c r="F447" s="37">
        <v>44351</v>
      </c>
      <c r="G447" s="72">
        <f t="shared" si="18"/>
        <v>4</v>
      </c>
      <c r="H447" s="72">
        <f t="shared" si="19"/>
        <v>6</v>
      </c>
      <c r="I447" s="36" t="s">
        <v>519</v>
      </c>
      <c r="J447" s="73">
        <f t="shared" si="20"/>
        <v>2021</v>
      </c>
      <c r="K447" s="36" t="s">
        <v>509</v>
      </c>
      <c r="L447" s="36" t="s">
        <v>509</v>
      </c>
      <c r="M447" s="77">
        <v>1</v>
      </c>
    </row>
    <row r="448" spans="1:13" x14ac:dyDescent="0.35">
      <c r="A448" s="75" t="s">
        <v>4</v>
      </c>
      <c r="B448" s="44" t="s">
        <v>12</v>
      </c>
      <c r="C448" t="s">
        <v>13</v>
      </c>
      <c r="D448" s="36" t="s">
        <v>14</v>
      </c>
      <c r="E448" s="35" t="s">
        <v>15</v>
      </c>
      <c r="F448" s="37">
        <v>44356</v>
      </c>
      <c r="G448" s="72">
        <f t="shared" si="18"/>
        <v>9</v>
      </c>
      <c r="H448" s="72">
        <f t="shared" si="19"/>
        <v>6</v>
      </c>
      <c r="I448" s="36" t="s">
        <v>519</v>
      </c>
      <c r="J448" s="73">
        <f t="shared" si="20"/>
        <v>2021</v>
      </c>
      <c r="K448" s="36" t="s">
        <v>509</v>
      </c>
      <c r="L448" s="36" t="s">
        <v>509</v>
      </c>
      <c r="M448" s="77">
        <v>1</v>
      </c>
    </row>
    <row r="449" spans="1:13" x14ac:dyDescent="0.35">
      <c r="A449" s="75" t="s">
        <v>4</v>
      </c>
      <c r="B449" s="44" t="s">
        <v>12</v>
      </c>
      <c r="C449" t="s">
        <v>13</v>
      </c>
      <c r="D449" s="36" t="s">
        <v>14</v>
      </c>
      <c r="E449" s="35" t="s">
        <v>15</v>
      </c>
      <c r="F449" s="37">
        <v>44371</v>
      </c>
      <c r="G449" s="72">
        <f t="shared" si="18"/>
        <v>24</v>
      </c>
      <c r="H449" s="72">
        <f t="shared" si="19"/>
        <v>6</v>
      </c>
      <c r="I449" s="36" t="s">
        <v>519</v>
      </c>
      <c r="J449" s="73">
        <f t="shared" si="20"/>
        <v>2021</v>
      </c>
      <c r="K449" s="36" t="s">
        <v>509</v>
      </c>
      <c r="L449" s="36" t="s">
        <v>509</v>
      </c>
      <c r="M449" s="77">
        <v>1</v>
      </c>
    </row>
    <row r="450" spans="1:13" x14ac:dyDescent="0.35">
      <c r="A450" s="75" t="s">
        <v>4</v>
      </c>
      <c r="B450" s="44" t="s">
        <v>12</v>
      </c>
      <c r="C450" t="s">
        <v>13</v>
      </c>
      <c r="D450" s="36" t="s">
        <v>14</v>
      </c>
      <c r="E450" s="35" t="s">
        <v>15</v>
      </c>
      <c r="F450" s="37">
        <v>44391</v>
      </c>
      <c r="G450" s="72">
        <f t="shared" si="18"/>
        <v>14</v>
      </c>
      <c r="H450" s="72">
        <f t="shared" si="19"/>
        <v>7</v>
      </c>
      <c r="I450" s="36" t="s">
        <v>520</v>
      </c>
      <c r="J450" s="73">
        <f t="shared" si="20"/>
        <v>2021</v>
      </c>
      <c r="K450" s="36" t="s">
        <v>509</v>
      </c>
      <c r="L450" s="36" t="s">
        <v>509</v>
      </c>
      <c r="M450" s="77">
        <v>1</v>
      </c>
    </row>
    <row r="451" spans="1:13" x14ac:dyDescent="0.35">
      <c r="A451" s="75" t="s">
        <v>4</v>
      </c>
      <c r="B451" s="44" t="s">
        <v>63</v>
      </c>
      <c r="C451" t="s">
        <v>64</v>
      </c>
      <c r="D451" s="36" t="s">
        <v>65</v>
      </c>
      <c r="E451" s="35" t="s">
        <v>15</v>
      </c>
      <c r="F451" s="37">
        <v>44451</v>
      </c>
      <c r="G451" s="72">
        <f t="shared" ref="G451:G514" si="21">DAY(F451)</f>
        <v>12</v>
      </c>
      <c r="H451" s="72">
        <f t="shared" ref="H451:H514" si="22">MONTH(F451)</f>
        <v>9</v>
      </c>
      <c r="I451" s="36" t="s">
        <v>522</v>
      </c>
      <c r="J451" s="73">
        <f t="shared" ref="J451:J514" si="23">YEAR(F451)</f>
        <v>2021</v>
      </c>
      <c r="K451" s="36" t="s">
        <v>509</v>
      </c>
      <c r="L451" s="36" t="s">
        <v>509</v>
      </c>
      <c r="M451" s="77">
        <v>1</v>
      </c>
    </row>
    <row r="452" spans="1:13" x14ac:dyDescent="0.35">
      <c r="A452" s="75" t="s">
        <v>4</v>
      </c>
      <c r="B452" s="44" t="s">
        <v>63</v>
      </c>
      <c r="C452" t="s">
        <v>293</v>
      </c>
      <c r="D452" s="36" t="s">
        <v>294</v>
      </c>
      <c r="E452" s="35" t="s">
        <v>15</v>
      </c>
      <c r="F452" s="37">
        <v>44411</v>
      </c>
      <c r="G452" s="72">
        <f t="shared" si="21"/>
        <v>3</v>
      </c>
      <c r="H452" s="72">
        <f t="shared" si="22"/>
        <v>8</v>
      </c>
      <c r="I452" s="36" t="s">
        <v>521</v>
      </c>
      <c r="J452" s="73">
        <f t="shared" si="23"/>
        <v>2021</v>
      </c>
      <c r="K452" s="36" t="s">
        <v>509</v>
      </c>
      <c r="L452" s="36" t="s">
        <v>509</v>
      </c>
      <c r="M452" s="77">
        <v>1</v>
      </c>
    </row>
    <row r="453" spans="1:13" x14ac:dyDescent="0.35">
      <c r="A453" s="75" t="s">
        <v>4</v>
      </c>
      <c r="B453" s="44" t="s">
        <v>63</v>
      </c>
      <c r="C453" t="s">
        <v>295</v>
      </c>
      <c r="D453" s="36" t="s">
        <v>296</v>
      </c>
      <c r="E453" s="35" t="s">
        <v>15</v>
      </c>
      <c r="F453" s="37">
        <v>44459</v>
      </c>
      <c r="G453" s="72">
        <f t="shared" si="21"/>
        <v>20</v>
      </c>
      <c r="H453" s="72">
        <f t="shared" si="22"/>
        <v>9</v>
      </c>
      <c r="I453" s="36" t="s">
        <v>522</v>
      </c>
      <c r="J453" s="73">
        <f t="shared" si="23"/>
        <v>2021</v>
      </c>
      <c r="K453" s="36" t="s">
        <v>509</v>
      </c>
      <c r="L453" s="36" t="s">
        <v>509</v>
      </c>
      <c r="M453" s="77">
        <v>1</v>
      </c>
    </row>
    <row r="454" spans="1:13" x14ac:dyDescent="0.35">
      <c r="A454" s="75" t="s">
        <v>4</v>
      </c>
      <c r="B454" s="44" t="s">
        <v>49</v>
      </c>
      <c r="C454" t="s">
        <v>50</v>
      </c>
      <c r="D454" s="36" t="s">
        <v>51</v>
      </c>
      <c r="E454" s="35" t="s">
        <v>15</v>
      </c>
      <c r="F454" s="37">
        <v>44489</v>
      </c>
      <c r="G454" s="72">
        <f t="shared" si="21"/>
        <v>20</v>
      </c>
      <c r="H454" s="72">
        <f t="shared" si="22"/>
        <v>10</v>
      </c>
      <c r="I454" s="36" t="s">
        <v>523</v>
      </c>
      <c r="J454" s="73">
        <f t="shared" si="23"/>
        <v>2021</v>
      </c>
      <c r="K454" s="36" t="s">
        <v>509</v>
      </c>
      <c r="L454" s="36" t="s">
        <v>509</v>
      </c>
      <c r="M454" s="77">
        <v>1</v>
      </c>
    </row>
    <row r="455" spans="1:13" x14ac:dyDescent="0.35">
      <c r="A455" s="75" t="s">
        <v>4</v>
      </c>
      <c r="B455" s="44" t="s">
        <v>137</v>
      </c>
      <c r="C455" t="s">
        <v>202</v>
      </c>
      <c r="D455" s="36" t="s">
        <v>203</v>
      </c>
      <c r="E455" s="35" t="s">
        <v>15</v>
      </c>
      <c r="F455" s="37">
        <v>44414</v>
      </c>
      <c r="G455" s="72">
        <f t="shared" si="21"/>
        <v>6</v>
      </c>
      <c r="H455" s="72">
        <f t="shared" si="22"/>
        <v>8</v>
      </c>
      <c r="I455" s="36" t="s">
        <v>521</v>
      </c>
      <c r="J455" s="73">
        <f t="shared" si="23"/>
        <v>2021</v>
      </c>
      <c r="K455" s="36" t="s">
        <v>509</v>
      </c>
      <c r="L455" s="36" t="s">
        <v>509</v>
      </c>
      <c r="M455" s="77">
        <v>1</v>
      </c>
    </row>
    <row r="456" spans="1:13" x14ac:dyDescent="0.35">
      <c r="A456" s="75" t="s">
        <v>4</v>
      </c>
      <c r="B456" s="44" t="s">
        <v>137</v>
      </c>
      <c r="C456" t="s">
        <v>297</v>
      </c>
      <c r="D456" s="36" t="s">
        <v>298</v>
      </c>
      <c r="E456" s="35" t="s">
        <v>15</v>
      </c>
      <c r="F456" s="37">
        <v>44454</v>
      </c>
      <c r="G456" s="72">
        <f t="shared" si="21"/>
        <v>15</v>
      </c>
      <c r="H456" s="72">
        <f t="shared" si="22"/>
        <v>9</v>
      </c>
      <c r="I456" s="36" t="s">
        <v>522</v>
      </c>
      <c r="J456" s="73">
        <f t="shared" si="23"/>
        <v>2021</v>
      </c>
      <c r="K456" s="36" t="s">
        <v>509</v>
      </c>
      <c r="L456" s="36" t="s">
        <v>509</v>
      </c>
      <c r="M456" s="77">
        <v>1</v>
      </c>
    </row>
    <row r="457" spans="1:13" x14ac:dyDescent="0.35">
      <c r="A457" s="75" t="s">
        <v>4</v>
      </c>
      <c r="B457" s="44" t="s">
        <v>137</v>
      </c>
      <c r="C457" t="s">
        <v>299</v>
      </c>
      <c r="D457" s="36" t="s">
        <v>300</v>
      </c>
      <c r="E457" s="35" t="s">
        <v>15</v>
      </c>
      <c r="F457" s="37">
        <v>44484</v>
      </c>
      <c r="G457" s="72">
        <f t="shared" si="21"/>
        <v>15</v>
      </c>
      <c r="H457" s="72">
        <f t="shared" si="22"/>
        <v>10</v>
      </c>
      <c r="I457" s="36" t="s">
        <v>523</v>
      </c>
      <c r="J457" s="73">
        <f t="shared" si="23"/>
        <v>2021</v>
      </c>
      <c r="K457" s="36" t="s">
        <v>509</v>
      </c>
      <c r="L457" s="36" t="s">
        <v>509</v>
      </c>
      <c r="M457" s="77">
        <v>1</v>
      </c>
    </row>
    <row r="458" spans="1:13" x14ac:dyDescent="0.35">
      <c r="A458" s="75" t="s">
        <v>4</v>
      </c>
      <c r="B458" s="44" t="s">
        <v>137</v>
      </c>
      <c r="C458" t="s">
        <v>301</v>
      </c>
      <c r="D458" s="36" t="s">
        <v>302</v>
      </c>
      <c r="E458" s="35" t="s">
        <v>15</v>
      </c>
      <c r="F458" s="37">
        <v>44449</v>
      </c>
      <c r="G458" s="72">
        <f t="shared" si="21"/>
        <v>10</v>
      </c>
      <c r="H458" s="72">
        <f t="shared" si="22"/>
        <v>9</v>
      </c>
      <c r="I458" s="36" t="s">
        <v>522</v>
      </c>
      <c r="J458" s="73">
        <f t="shared" si="23"/>
        <v>2021</v>
      </c>
      <c r="K458" s="36" t="s">
        <v>509</v>
      </c>
      <c r="L458" s="36" t="s">
        <v>509</v>
      </c>
      <c r="M458" s="77">
        <v>1</v>
      </c>
    </row>
    <row r="459" spans="1:13" x14ac:dyDescent="0.35">
      <c r="A459" s="75" t="s">
        <v>4</v>
      </c>
      <c r="B459" s="44" t="s">
        <v>137</v>
      </c>
      <c r="C459" t="s">
        <v>224</v>
      </c>
      <c r="D459" s="36" t="s">
        <v>225</v>
      </c>
      <c r="E459" s="35" t="s">
        <v>15</v>
      </c>
      <c r="F459" s="37">
        <v>44278</v>
      </c>
      <c r="G459" s="72">
        <f t="shared" si="21"/>
        <v>23</v>
      </c>
      <c r="H459" s="72">
        <f t="shared" si="22"/>
        <v>3</v>
      </c>
      <c r="I459" s="36" t="s">
        <v>516</v>
      </c>
      <c r="J459" s="73">
        <f t="shared" si="23"/>
        <v>2021</v>
      </c>
      <c r="K459" s="36" t="s">
        <v>509</v>
      </c>
      <c r="L459" s="36" t="s">
        <v>509</v>
      </c>
      <c r="M459" s="77">
        <v>1</v>
      </c>
    </row>
    <row r="460" spans="1:13" x14ac:dyDescent="0.35">
      <c r="A460" s="75" t="s">
        <v>4</v>
      </c>
      <c r="B460" s="44" t="s">
        <v>137</v>
      </c>
      <c r="C460" t="s">
        <v>224</v>
      </c>
      <c r="D460" s="36" t="s">
        <v>225</v>
      </c>
      <c r="E460" s="35" t="s">
        <v>15</v>
      </c>
      <c r="F460" s="37">
        <v>44321</v>
      </c>
      <c r="G460" s="72">
        <f t="shared" si="21"/>
        <v>5</v>
      </c>
      <c r="H460" s="72">
        <f t="shared" si="22"/>
        <v>5</v>
      </c>
      <c r="I460" s="36" t="s">
        <v>518</v>
      </c>
      <c r="J460" s="73">
        <f t="shared" si="23"/>
        <v>2021</v>
      </c>
      <c r="K460" s="36" t="s">
        <v>509</v>
      </c>
      <c r="L460" s="36" t="s">
        <v>509</v>
      </c>
      <c r="M460" s="77">
        <v>1</v>
      </c>
    </row>
    <row r="461" spans="1:13" x14ac:dyDescent="0.35">
      <c r="A461" s="75" t="s">
        <v>4</v>
      </c>
      <c r="B461" s="44" t="s">
        <v>137</v>
      </c>
      <c r="C461" t="s">
        <v>224</v>
      </c>
      <c r="D461" s="36" t="s">
        <v>225</v>
      </c>
      <c r="E461" s="35" t="s">
        <v>15</v>
      </c>
      <c r="F461" s="37">
        <v>44411</v>
      </c>
      <c r="G461" s="72">
        <f t="shared" si="21"/>
        <v>3</v>
      </c>
      <c r="H461" s="72">
        <f t="shared" si="22"/>
        <v>8</v>
      </c>
      <c r="I461" s="36" t="s">
        <v>521</v>
      </c>
      <c r="J461" s="73">
        <f t="shared" si="23"/>
        <v>2021</v>
      </c>
      <c r="K461" s="36" t="s">
        <v>509</v>
      </c>
      <c r="L461" s="36" t="s">
        <v>509</v>
      </c>
      <c r="M461" s="77">
        <v>1</v>
      </c>
    </row>
    <row r="462" spans="1:13" x14ac:dyDescent="0.35">
      <c r="A462" s="75" t="s">
        <v>4</v>
      </c>
      <c r="B462" s="44" t="s">
        <v>137</v>
      </c>
      <c r="C462" t="s">
        <v>303</v>
      </c>
      <c r="D462" s="36" t="s">
        <v>304</v>
      </c>
      <c r="E462" s="35" t="s">
        <v>15</v>
      </c>
      <c r="F462" s="37">
        <v>44300</v>
      </c>
      <c r="G462" s="72">
        <f t="shared" si="21"/>
        <v>14</v>
      </c>
      <c r="H462" s="72">
        <f t="shared" si="22"/>
        <v>4</v>
      </c>
      <c r="I462" s="36" t="s">
        <v>517</v>
      </c>
      <c r="J462" s="73">
        <f t="shared" si="23"/>
        <v>2021</v>
      </c>
      <c r="K462" s="36" t="s">
        <v>509</v>
      </c>
      <c r="L462" s="36" t="s">
        <v>509</v>
      </c>
      <c r="M462" s="77">
        <v>1</v>
      </c>
    </row>
    <row r="463" spans="1:13" x14ac:dyDescent="0.35">
      <c r="A463" s="75" t="s">
        <v>4</v>
      </c>
      <c r="B463" s="44" t="s">
        <v>74</v>
      </c>
      <c r="C463" t="s">
        <v>75</v>
      </c>
      <c r="D463" s="36" t="s">
        <v>76</v>
      </c>
      <c r="E463" s="35" t="s">
        <v>15</v>
      </c>
      <c r="F463" s="37">
        <v>44236</v>
      </c>
      <c r="G463" s="72">
        <f t="shared" si="21"/>
        <v>9</v>
      </c>
      <c r="H463" s="72">
        <f t="shared" si="22"/>
        <v>2</v>
      </c>
      <c r="I463" s="36" t="s">
        <v>515</v>
      </c>
      <c r="J463" s="73">
        <f t="shared" si="23"/>
        <v>2021</v>
      </c>
      <c r="K463" s="36" t="s">
        <v>509</v>
      </c>
      <c r="L463" s="36" t="s">
        <v>509</v>
      </c>
      <c r="M463" s="77">
        <v>1</v>
      </c>
    </row>
    <row r="464" spans="1:13" x14ac:dyDescent="0.35">
      <c r="A464" s="75" t="s">
        <v>4</v>
      </c>
      <c r="B464" s="44" t="s">
        <v>74</v>
      </c>
      <c r="C464" t="s">
        <v>75</v>
      </c>
      <c r="D464" s="36" t="s">
        <v>76</v>
      </c>
      <c r="E464" s="35" t="s">
        <v>15</v>
      </c>
      <c r="F464" s="37">
        <v>44249</v>
      </c>
      <c r="G464" s="72">
        <f t="shared" si="21"/>
        <v>22</v>
      </c>
      <c r="H464" s="72">
        <f t="shared" si="22"/>
        <v>2</v>
      </c>
      <c r="I464" s="36" t="s">
        <v>515</v>
      </c>
      <c r="J464" s="73">
        <f t="shared" si="23"/>
        <v>2021</v>
      </c>
      <c r="K464" s="36" t="s">
        <v>509</v>
      </c>
      <c r="L464" s="36" t="s">
        <v>509</v>
      </c>
      <c r="M464" s="77">
        <v>1</v>
      </c>
    </row>
    <row r="465" spans="1:13" x14ac:dyDescent="0.35">
      <c r="A465" s="75" t="s">
        <v>4</v>
      </c>
      <c r="B465" s="44" t="s">
        <v>34</v>
      </c>
      <c r="C465" t="s">
        <v>84</v>
      </c>
      <c r="D465" s="36" t="s">
        <v>85</v>
      </c>
      <c r="E465" s="35" t="s">
        <v>15</v>
      </c>
      <c r="F465" s="37">
        <v>44446</v>
      </c>
      <c r="G465" s="72">
        <f t="shared" si="21"/>
        <v>7</v>
      </c>
      <c r="H465" s="72">
        <f t="shared" si="22"/>
        <v>9</v>
      </c>
      <c r="I465" s="36" t="s">
        <v>522</v>
      </c>
      <c r="J465" s="73">
        <f t="shared" si="23"/>
        <v>2021</v>
      </c>
      <c r="K465" s="36" t="s">
        <v>509</v>
      </c>
      <c r="L465" s="36" t="s">
        <v>509</v>
      </c>
      <c r="M465" s="77">
        <v>1</v>
      </c>
    </row>
    <row r="466" spans="1:13" x14ac:dyDescent="0.35">
      <c r="A466" s="75" t="s">
        <v>4</v>
      </c>
      <c r="B466" s="44" t="s">
        <v>43</v>
      </c>
      <c r="C466" t="s">
        <v>140</v>
      </c>
      <c r="D466" s="36" t="s">
        <v>141</v>
      </c>
      <c r="E466" s="35" t="s">
        <v>15</v>
      </c>
      <c r="F466" s="37">
        <v>44281</v>
      </c>
      <c r="G466" s="72">
        <f t="shared" si="21"/>
        <v>26</v>
      </c>
      <c r="H466" s="72">
        <f t="shared" si="22"/>
        <v>3</v>
      </c>
      <c r="I466" s="36" t="s">
        <v>516</v>
      </c>
      <c r="J466" s="73">
        <f t="shared" si="23"/>
        <v>2021</v>
      </c>
      <c r="K466" s="36" t="s">
        <v>509</v>
      </c>
      <c r="L466" s="36" t="s">
        <v>509</v>
      </c>
      <c r="M466" s="77">
        <v>1</v>
      </c>
    </row>
    <row r="467" spans="1:13" x14ac:dyDescent="0.35">
      <c r="A467" s="75" t="s">
        <v>4</v>
      </c>
      <c r="B467" s="44" t="s">
        <v>31</v>
      </c>
      <c r="C467" t="s">
        <v>305</v>
      </c>
      <c r="D467" s="36" t="s">
        <v>306</v>
      </c>
      <c r="E467" s="35" t="s">
        <v>15</v>
      </c>
      <c r="F467" s="37">
        <v>44305</v>
      </c>
      <c r="G467" s="72">
        <f t="shared" si="21"/>
        <v>19</v>
      </c>
      <c r="H467" s="72">
        <f t="shared" si="22"/>
        <v>4</v>
      </c>
      <c r="I467" s="36" t="s">
        <v>517</v>
      </c>
      <c r="J467" s="73">
        <f t="shared" si="23"/>
        <v>2021</v>
      </c>
      <c r="K467" s="36" t="s">
        <v>509</v>
      </c>
      <c r="L467" s="36" t="s">
        <v>509</v>
      </c>
      <c r="M467" s="77">
        <v>1</v>
      </c>
    </row>
    <row r="468" spans="1:13" x14ac:dyDescent="0.35">
      <c r="A468" s="75" t="s">
        <v>4</v>
      </c>
      <c r="B468" s="44" t="s">
        <v>52</v>
      </c>
      <c r="C468" t="s">
        <v>53</v>
      </c>
      <c r="D468" s="36" t="s">
        <v>54</v>
      </c>
      <c r="E468" s="35" t="s">
        <v>15</v>
      </c>
      <c r="F468" s="37">
        <v>44229</v>
      </c>
      <c r="G468" s="72">
        <f t="shared" si="21"/>
        <v>2</v>
      </c>
      <c r="H468" s="72">
        <f t="shared" si="22"/>
        <v>2</v>
      </c>
      <c r="I468" s="36" t="s">
        <v>515</v>
      </c>
      <c r="J468" s="73">
        <f t="shared" si="23"/>
        <v>2021</v>
      </c>
      <c r="K468" s="36" t="s">
        <v>509</v>
      </c>
      <c r="L468" s="36" t="s">
        <v>509</v>
      </c>
      <c r="M468" s="77">
        <v>1</v>
      </c>
    </row>
    <row r="469" spans="1:13" x14ac:dyDescent="0.35">
      <c r="A469" s="75" t="s">
        <v>4</v>
      </c>
      <c r="B469" s="44" t="s">
        <v>52</v>
      </c>
      <c r="C469" t="s">
        <v>53</v>
      </c>
      <c r="D469" s="36" t="s">
        <v>54</v>
      </c>
      <c r="E469" s="35" t="s">
        <v>15</v>
      </c>
      <c r="F469" s="37">
        <v>44250</v>
      </c>
      <c r="G469" s="72">
        <f t="shared" si="21"/>
        <v>23</v>
      </c>
      <c r="H469" s="72">
        <f t="shared" si="22"/>
        <v>2</v>
      </c>
      <c r="I469" s="36" t="s">
        <v>515</v>
      </c>
      <c r="J469" s="73">
        <f t="shared" si="23"/>
        <v>2021</v>
      </c>
      <c r="K469" s="36" t="s">
        <v>509</v>
      </c>
      <c r="L469" s="36" t="s">
        <v>509</v>
      </c>
      <c r="M469" s="77">
        <v>1</v>
      </c>
    </row>
    <row r="470" spans="1:13" x14ac:dyDescent="0.35">
      <c r="A470" s="75" t="s">
        <v>4</v>
      </c>
      <c r="B470" s="44" t="s">
        <v>52</v>
      </c>
      <c r="C470" t="s">
        <v>53</v>
      </c>
      <c r="D470" s="36" t="s">
        <v>54</v>
      </c>
      <c r="E470" s="35" t="s">
        <v>15</v>
      </c>
      <c r="F470" s="37">
        <v>44280</v>
      </c>
      <c r="G470" s="72">
        <f t="shared" si="21"/>
        <v>25</v>
      </c>
      <c r="H470" s="72">
        <f t="shared" si="22"/>
        <v>3</v>
      </c>
      <c r="I470" s="36" t="s">
        <v>516</v>
      </c>
      <c r="J470" s="73">
        <f t="shared" si="23"/>
        <v>2021</v>
      </c>
      <c r="K470" s="36" t="s">
        <v>509</v>
      </c>
      <c r="L470" s="36" t="s">
        <v>509</v>
      </c>
      <c r="M470" s="77">
        <v>1</v>
      </c>
    </row>
    <row r="471" spans="1:13" x14ac:dyDescent="0.35">
      <c r="A471" s="75" t="s">
        <v>4</v>
      </c>
      <c r="B471" s="44" t="s">
        <v>52</v>
      </c>
      <c r="C471" t="s">
        <v>53</v>
      </c>
      <c r="D471" s="36" t="s">
        <v>54</v>
      </c>
      <c r="E471" s="35" t="s">
        <v>15</v>
      </c>
      <c r="F471" s="37">
        <v>44314</v>
      </c>
      <c r="G471" s="72">
        <f t="shared" si="21"/>
        <v>28</v>
      </c>
      <c r="H471" s="72">
        <f t="shared" si="22"/>
        <v>4</v>
      </c>
      <c r="I471" s="36" t="s">
        <v>517</v>
      </c>
      <c r="J471" s="73">
        <f t="shared" si="23"/>
        <v>2021</v>
      </c>
      <c r="K471" s="36" t="s">
        <v>509</v>
      </c>
      <c r="L471" s="36" t="s">
        <v>509</v>
      </c>
      <c r="M471" s="77">
        <v>1</v>
      </c>
    </row>
    <row r="472" spans="1:13" x14ac:dyDescent="0.35">
      <c r="A472" s="75" t="s">
        <v>4</v>
      </c>
      <c r="B472" s="44" t="s">
        <v>52</v>
      </c>
      <c r="C472" t="s">
        <v>53</v>
      </c>
      <c r="D472" s="36" t="s">
        <v>54</v>
      </c>
      <c r="E472" s="35" t="s">
        <v>15</v>
      </c>
      <c r="F472" s="37">
        <v>44396</v>
      </c>
      <c r="G472" s="72">
        <f t="shared" si="21"/>
        <v>19</v>
      </c>
      <c r="H472" s="72">
        <f t="shared" si="22"/>
        <v>7</v>
      </c>
      <c r="I472" s="36" t="s">
        <v>520</v>
      </c>
      <c r="J472" s="73">
        <f t="shared" si="23"/>
        <v>2021</v>
      </c>
      <c r="K472" s="36" t="s">
        <v>509</v>
      </c>
      <c r="L472" s="36" t="s">
        <v>509</v>
      </c>
      <c r="M472" s="77">
        <v>1</v>
      </c>
    </row>
    <row r="473" spans="1:13" x14ac:dyDescent="0.35">
      <c r="A473" s="75" t="s">
        <v>4</v>
      </c>
      <c r="B473" s="44" t="s">
        <v>52</v>
      </c>
      <c r="C473" t="s">
        <v>53</v>
      </c>
      <c r="D473" s="36" t="s">
        <v>54</v>
      </c>
      <c r="E473" s="35" t="s">
        <v>15</v>
      </c>
      <c r="F473" s="37">
        <v>44467</v>
      </c>
      <c r="G473" s="72">
        <f t="shared" si="21"/>
        <v>28</v>
      </c>
      <c r="H473" s="72">
        <f t="shared" si="22"/>
        <v>9</v>
      </c>
      <c r="I473" s="36" t="s">
        <v>522</v>
      </c>
      <c r="J473" s="73">
        <f t="shared" si="23"/>
        <v>2021</v>
      </c>
      <c r="K473" s="36" t="s">
        <v>509</v>
      </c>
      <c r="L473" s="36" t="s">
        <v>509</v>
      </c>
      <c r="M473" s="77">
        <v>1</v>
      </c>
    </row>
    <row r="474" spans="1:13" x14ac:dyDescent="0.35">
      <c r="A474" s="75" t="s">
        <v>4</v>
      </c>
      <c r="B474" s="44" t="s">
        <v>52</v>
      </c>
      <c r="C474" t="s">
        <v>307</v>
      </c>
      <c r="D474" s="36" t="s">
        <v>308</v>
      </c>
      <c r="E474" s="35" t="s">
        <v>15</v>
      </c>
      <c r="F474" s="37">
        <v>44533</v>
      </c>
      <c r="G474" s="72">
        <f t="shared" si="21"/>
        <v>3</v>
      </c>
      <c r="H474" s="72">
        <f t="shared" si="22"/>
        <v>12</v>
      </c>
      <c r="I474" s="36" t="s">
        <v>525</v>
      </c>
      <c r="J474" s="73">
        <f t="shared" si="23"/>
        <v>2021</v>
      </c>
      <c r="K474" s="36" t="s">
        <v>509</v>
      </c>
      <c r="L474" s="36" t="s">
        <v>509</v>
      </c>
      <c r="M474" s="77">
        <v>1</v>
      </c>
    </row>
    <row r="475" spans="1:13" x14ac:dyDescent="0.35">
      <c r="A475" s="75" t="s">
        <v>4</v>
      </c>
      <c r="B475" s="44" t="s">
        <v>28</v>
      </c>
      <c r="C475" t="s">
        <v>309</v>
      </c>
      <c r="D475" s="36" t="s">
        <v>310</v>
      </c>
      <c r="E475" s="35" t="s">
        <v>27</v>
      </c>
      <c r="F475" s="37">
        <v>44500</v>
      </c>
      <c r="G475" s="72">
        <f t="shared" si="21"/>
        <v>31</v>
      </c>
      <c r="H475" s="72">
        <f t="shared" si="22"/>
        <v>10</v>
      </c>
      <c r="I475" s="36" t="s">
        <v>523</v>
      </c>
      <c r="J475" s="73">
        <f t="shared" si="23"/>
        <v>2021</v>
      </c>
      <c r="K475" s="36" t="s">
        <v>509</v>
      </c>
      <c r="L475" s="36" t="s">
        <v>509</v>
      </c>
      <c r="M475" s="77">
        <v>1</v>
      </c>
    </row>
    <row r="476" spans="1:13" x14ac:dyDescent="0.35">
      <c r="A476" s="75" t="s">
        <v>4</v>
      </c>
      <c r="B476" s="44" t="s">
        <v>97</v>
      </c>
      <c r="C476" t="s">
        <v>206</v>
      </c>
      <c r="D476" s="36" t="s">
        <v>207</v>
      </c>
      <c r="E476" s="35" t="s">
        <v>27</v>
      </c>
      <c r="F476" s="37">
        <v>44368</v>
      </c>
      <c r="G476" s="72">
        <f t="shared" si="21"/>
        <v>21</v>
      </c>
      <c r="H476" s="72">
        <f t="shared" si="22"/>
        <v>6</v>
      </c>
      <c r="I476" s="36" t="s">
        <v>519</v>
      </c>
      <c r="J476" s="73">
        <f t="shared" si="23"/>
        <v>2021</v>
      </c>
      <c r="K476" s="36" t="s">
        <v>509</v>
      </c>
      <c r="L476" s="36" t="s">
        <v>509</v>
      </c>
      <c r="M476" s="77">
        <v>1</v>
      </c>
    </row>
    <row r="477" spans="1:13" x14ac:dyDescent="0.35">
      <c r="A477" s="75" t="s">
        <v>4</v>
      </c>
      <c r="B477" s="44" t="s">
        <v>12</v>
      </c>
      <c r="C477" t="s">
        <v>13</v>
      </c>
      <c r="D477" s="36" t="s">
        <v>14</v>
      </c>
      <c r="E477" s="35" t="s">
        <v>27</v>
      </c>
      <c r="F477" s="37">
        <v>44263</v>
      </c>
      <c r="G477" s="72">
        <f t="shared" si="21"/>
        <v>8</v>
      </c>
      <c r="H477" s="72">
        <f t="shared" si="22"/>
        <v>3</v>
      </c>
      <c r="I477" s="36" t="s">
        <v>516</v>
      </c>
      <c r="J477" s="73">
        <f t="shared" si="23"/>
        <v>2021</v>
      </c>
      <c r="K477" s="36" t="s">
        <v>509</v>
      </c>
      <c r="L477" s="36" t="s">
        <v>509</v>
      </c>
      <c r="M477" s="77">
        <v>1</v>
      </c>
    </row>
    <row r="478" spans="1:13" x14ac:dyDescent="0.35">
      <c r="A478" s="75" t="s">
        <v>4</v>
      </c>
      <c r="B478" s="44" t="s">
        <v>12</v>
      </c>
      <c r="C478" t="s">
        <v>13</v>
      </c>
      <c r="D478" s="36" t="s">
        <v>14</v>
      </c>
      <c r="E478" s="35" t="s">
        <v>27</v>
      </c>
      <c r="F478" s="37">
        <v>44338</v>
      </c>
      <c r="G478" s="72">
        <f t="shared" si="21"/>
        <v>22</v>
      </c>
      <c r="H478" s="72">
        <f t="shared" si="22"/>
        <v>5</v>
      </c>
      <c r="I478" s="36" t="s">
        <v>518</v>
      </c>
      <c r="J478" s="73">
        <f t="shared" si="23"/>
        <v>2021</v>
      </c>
      <c r="K478" s="36" t="s">
        <v>509</v>
      </c>
      <c r="L478" s="36" t="s">
        <v>509</v>
      </c>
      <c r="M478" s="77">
        <v>1</v>
      </c>
    </row>
    <row r="479" spans="1:13" x14ac:dyDescent="0.35">
      <c r="A479" s="75" t="s">
        <v>4</v>
      </c>
      <c r="B479" s="44" t="s">
        <v>12</v>
      </c>
      <c r="C479" t="s">
        <v>13</v>
      </c>
      <c r="D479" s="36" t="s">
        <v>14</v>
      </c>
      <c r="E479" s="35" t="s">
        <v>27</v>
      </c>
      <c r="F479" s="37">
        <v>44364</v>
      </c>
      <c r="G479" s="72">
        <f t="shared" si="21"/>
        <v>17</v>
      </c>
      <c r="H479" s="72">
        <f t="shared" si="22"/>
        <v>6</v>
      </c>
      <c r="I479" s="36" t="s">
        <v>519</v>
      </c>
      <c r="J479" s="73">
        <f t="shared" si="23"/>
        <v>2021</v>
      </c>
      <c r="K479" s="36" t="s">
        <v>509</v>
      </c>
      <c r="L479" s="36" t="s">
        <v>509</v>
      </c>
      <c r="M479" s="77">
        <v>1</v>
      </c>
    </row>
    <row r="480" spans="1:13" x14ac:dyDescent="0.35">
      <c r="A480" s="75" t="s">
        <v>4</v>
      </c>
      <c r="B480" s="44" t="s">
        <v>12</v>
      </c>
      <c r="C480" t="s">
        <v>13</v>
      </c>
      <c r="D480" s="36" t="s">
        <v>14</v>
      </c>
      <c r="E480" s="35" t="s">
        <v>27</v>
      </c>
      <c r="F480" s="37">
        <v>44369</v>
      </c>
      <c r="G480" s="72">
        <f t="shared" si="21"/>
        <v>22</v>
      </c>
      <c r="H480" s="72">
        <f t="shared" si="22"/>
        <v>6</v>
      </c>
      <c r="I480" s="36" t="s">
        <v>519</v>
      </c>
      <c r="J480" s="73">
        <f t="shared" si="23"/>
        <v>2021</v>
      </c>
      <c r="K480" s="36" t="s">
        <v>509</v>
      </c>
      <c r="L480" s="36" t="s">
        <v>509</v>
      </c>
      <c r="M480" s="77">
        <v>1</v>
      </c>
    </row>
    <row r="481" spans="1:13" x14ac:dyDescent="0.35">
      <c r="A481" s="75" t="s">
        <v>4</v>
      </c>
      <c r="B481" s="44" t="s">
        <v>311</v>
      </c>
      <c r="C481" t="s">
        <v>312</v>
      </c>
      <c r="D481" s="36" t="s">
        <v>313</v>
      </c>
      <c r="E481" s="35" t="s">
        <v>27</v>
      </c>
      <c r="F481" s="37">
        <v>44443</v>
      </c>
      <c r="G481" s="72">
        <f t="shared" si="21"/>
        <v>4</v>
      </c>
      <c r="H481" s="72">
        <f t="shared" si="22"/>
        <v>9</v>
      </c>
      <c r="I481" s="36" t="s">
        <v>522</v>
      </c>
      <c r="J481" s="73">
        <f t="shared" si="23"/>
        <v>2021</v>
      </c>
      <c r="K481" s="36" t="s">
        <v>509</v>
      </c>
      <c r="L481" s="36" t="s">
        <v>509</v>
      </c>
      <c r="M481" s="77">
        <v>1</v>
      </c>
    </row>
    <row r="482" spans="1:13" x14ac:dyDescent="0.35">
      <c r="A482" s="75" t="s">
        <v>4</v>
      </c>
      <c r="B482" s="44" t="s">
        <v>137</v>
      </c>
      <c r="C482" t="s">
        <v>224</v>
      </c>
      <c r="D482" s="36" t="s">
        <v>225</v>
      </c>
      <c r="E482" s="35" t="s">
        <v>27</v>
      </c>
      <c r="F482" s="37">
        <v>44355</v>
      </c>
      <c r="G482" s="72">
        <f t="shared" si="21"/>
        <v>8</v>
      </c>
      <c r="H482" s="72">
        <f t="shared" si="22"/>
        <v>6</v>
      </c>
      <c r="I482" s="36" t="s">
        <v>519</v>
      </c>
      <c r="J482" s="73">
        <f t="shared" si="23"/>
        <v>2021</v>
      </c>
      <c r="K482" s="36" t="s">
        <v>509</v>
      </c>
      <c r="L482" s="36" t="s">
        <v>509</v>
      </c>
      <c r="M482" s="77">
        <v>1</v>
      </c>
    </row>
    <row r="483" spans="1:13" x14ac:dyDescent="0.35">
      <c r="A483" s="75" t="s">
        <v>4</v>
      </c>
      <c r="B483" s="44" t="s">
        <v>46</v>
      </c>
      <c r="C483" t="s">
        <v>47</v>
      </c>
      <c r="D483" s="36" t="s">
        <v>48</v>
      </c>
      <c r="E483" s="35" t="s">
        <v>27</v>
      </c>
      <c r="F483" s="37">
        <v>44344</v>
      </c>
      <c r="G483" s="72">
        <f t="shared" si="21"/>
        <v>28</v>
      </c>
      <c r="H483" s="72">
        <f t="shared" si="22"/>
        <v>5</v>
      </c>
      <c r="I483" s="36" t="s">
        <v>518</v>
      </c>
      <c r="J483" s="73">
        <f t="shared" si="23"/>
        <v>2021</v>
      </c>
      <c r="K483" s="36" t="s">
        <v>509</v>
      </c>
      <c r="L483" s="36" t="s">
        <v>509</v>
      </c>
      <c r="M483" s="77">
        <v>1</v>
      </c>
    </row>
    <row r="484" spans="1:13" x14ac:dyDescent="0.35">
      <c r="A484" s="75" t="s">
        <v>4</v>
      </c>
      <c r="B484" s="44" t="s">
        <v>46</v>
      </c>
      <c r="C484" t="s">
        <v>314</v>
      </c>
      <c r="D484" s="36" t="s">
        <v>315</v>
      </c>
      <c r="E484" s="35" t="s">
        <v>27</v>
      </c>
      <c r="F484" s="37">
        <v>44480</v>
      </c>
      <c r="G484" s="72">
        <f t="shared" si="21"/>
        <v>11</v>
      </c>
      <c r="H484" s="72">
        <f t="shared" si="22"/>
        <v>10</v>
      </c>
      <c r="I484" s="36" t="s">
        <v>523</v>
      </c>
      <c r="J484" s="73">
        <f t="shared" si="23"/>
        <v>2021</v>
      </c>
      <c r="K484" s="36" t="s">
        <v>509</v>
      </c>
      <c r="L484" s="36" t="s">
        <v>509</v>
      </c>
      <c r="M484" s="77">
        <v>1</v>
      </c>
    </row>
    <row r="485" spans="1:13" x14ac:dyDescent="0.35">
      <c r="A485" s="75" t="s">
        <v>4</v>
      </c>
      <c r="B485" s="44" t="s">
        <v>43</v>
      </c>
      <c r="C485" t="s">
        <v>316</v>
      </c>
      <c r="D485" s="36" t="s">
        <v>317</v>
      </c>
      <c r="E485" s="35" t="s">
        <v>27</v>
      </c>
      <c r="F485" s="37">
        <v>44380</v>
      </c>
      <c r="G485" s="72">
        <f t="shared" si="21"/>
        <v>3</v>
      </c>
      <c r="H485" s="72">
        <f t="shared" si="22"/>
        <v>7</v>
      </c>
      <c r="I485" s="36" t="s">
        <v>520</v>
      </c>
      <c r="J485" s="73">
        <f t="shared" si="23"/>
        <v>2021</v>
      </c>
      <c r="K485" s="36" t="s">
        <v>509</v>
      </c>
      <c r="L485" s="36" t="s">
        <v>509</v>
      </c>
      <c r="M485" s="77">
        <v>1</v>
      </c>
    </row>
    <row r="486" spans="1:13" x14ac:dyDescent="0.35">
      <c r="A486" s="75" t="s">
        <v>4</v>
      </c>
      <c r="B486" s="44" t="s">
        <v>43</v>
      </c>
      <c r="C486" t="s">
        <v>318</v>
      </c>
      <c r="D486" s="36" t="s">
        <v>319</v>
      </c>
      <c r="E486" s="35" t="s">
        <v>27</v>
      </c>
      <c r="F486" s="37">
        <v>44317</v>
      </c>
      <c r="G486" s="72">
        <f t="shared" si="21"/>
        <v>1</v>
      </c>
      <c r="H486" s="72">
        <f t="shared" si="22"/>
        <v>5</v>
      </c>
      <c r="I486" s="36" t="s">
        <v>518</v>
      </c>
      <c r="J486" s="73">
        <f t="shared" si="23"/>
        <v>2021</v>
      </c>
      <c r="K486" s="36" t="s">
        <v>509</v>
      </c>
      <c r="L486" s="36" t="s">
        <v>509</v>
      </c>
      <c r="M486" s="77">
        <v>1</v>
      </c>
    </row>
    <row r="487" spans="1:13" x14ac:dyDescent="0.35">
      <c r="A487" s="75" t="s">
        <v>4</v>
      </c>
      <c r="B487" s="44" t="s">
        <v>52</v>
      </c>
      <c r="C487" t="s">
        <v>53</v>
      </c>
      <c r="D487" s="36" t="s">
        <v>54</v>
      </c>
      <c r="E487" s="35" t="s">
        <v>27</v>
      </c>
      <c r="F487" s="37">
        <v>44314</v>
      </c>
      <c r="G487" s="72">
        <f t="shared" si="21"/>
        <v>28</v>
      </c>
      <c r="H487" s="72">
        <f t="shared" si="22"/>
        <v>4</v>
      </c>
      <c r="I487" s="36" t="s">
        <v>517</v>
      </c>
      <c r="J487" s="73">
        <f t="shared" si="23"/>
        <v>2021</v>
      </c>
      <c r="K487" s="36" t="s">
        <v>509</v>
      </c>
      <c r="L487" s="36" t="s">
        <v>509</v>
      </c>
      <c r="M487" s="77">
        <v>3</v>
      </c>
    </row>
    <row r="488" spans="1:13" x14ac:dyDescent="0.35">
      <c r="A488" s="75" t="s">
        <v>4</v>
      </c>
      <c r="B488" s="44" t="s">
        <v>52</v>
      </c>
      <c r="C488" t="s">
        <v>53</v>
      </c>
      <c r="D488" s="36" t="s">
        <v>54</v>
      </c>
      <c r="E488" s="35" t="s">
        <v>27</v>
      </c>
      <c r="F488" s="37">
        <v>44317</v>
      </c>
      <c r="G488" s="72">
        <f t="shared" si="21"/>
        <v>1</v>
      </c>
      <c r="H488" s="72">
        <f t="shared" si="22"/>
        <v>5</v>
      </c>
      <c r="I488" s="36" t="s">
        <v>518</v>
      </c>
      <c r="J488" s="73">
        <f t="shared" si="23"/>
        <v>2021</v>
      </c>
      <c r="K488" s="36" t="s">
        <v>509</v>
      </c>
      <c r="L488" s="36" t="s">
        <v>509</v>
      </c>
      <c r="M488" s="77">
        <v>1</v>
      </c>
    </row>
    <row r="489" spans="1:13" x14ac:dyDescent="0.35">
      <c r="A489" s="75" t="s">
        <v>4</v>
      </c>
      <c r="B489" s="44" t="s">
        <v>52</v>
      </c>
      <c r="C489" t="s">
        <v>53</v>
      </c>
      <c r="D489" s="36" t="s">
        <v>54</v>
      </c>
      <c r="E489" s="35" t="s">
        <v>27</v>
      </c>
      <c r="F489" s="37">
        <v>44320</v>
      </c>
      <c r="G489" s="72">
        <f t="shared" si="21"/>
        <v>4</v>
      </c>
      <c r="H489" s="72">
        <f t="shared" si="22"/>
        <v>5</v>
      </c>
      <c r="I489" s="36" t="s">
        <v>518</v>
      </c>
      <c r="J489" s="73">
        <f t="shared" si="23"/>
        <v>2021</v>
      </c>
      <c r="K489" s="36" t="s">
        <v>509</v>
      </c>
      <c r="L489" s="36" t="s">
        <v>509</v>
      </c>
      <c r="M489" s="77">
        <v>1</v>
      </c>
    </row>
    <row r="490" spans="1:13" x14ac:dyDescent="0.35">
      <c r="A490" s="75" t="s">
        <v>4</v>
      </c>
      <c r="B490" s="44" t="s">
        <v>52</v>
      </c>
      <c r="C490" t="s">
        <v>53</v>
      </c>
      <c r="D490" s="36" t="s">
        <v>54</v>
      </c>
      <c r="E490" s="35" t="s">
        <v>27</v>
      </c>
      <c r="F490" s="37">
        <v>44321</v>
      </c>
      <c r="G490" s="72">
        <f t="shared" si="21"/>
        <v>5</v>
      </c>
      <c r="H490" s="72">
        <f t="shared" si="22"/>
        <v>5</v>
      </c>
      <c r="I490" s="36" t="s">
        <v>518</v>
      </c>
      <c r="J490" s="73">
        <f t="shared" si="23"/>
        <v>2021</v>
      </c>
      <c r="K490" s="36" t="s">
        <v>509</v>
      </c>
      <c r="L490" s="36" t="s">
        <v>509</v>
      </c>
      <c r="M490" s="77">
        <v>1</v>
      </c>
    </row>
    <row r="491" spans="1:13" x14ac:dyDescent="0.35">
      <c r="A491" s="75" t="s">
        <v>4</v>
      </c>
      <c r="B491" s="44" t="s">
        <v>52</v>
      </c>
      <c r="C491" t="s">
        <v>53</v>
      </c>
      <c r="D491" s="36" t="s">
        <v>54</v>
      </c>
      <c r="E491" s="35" t="s">
        <v>27</v>
      </c>
      <c r="F491" s="37">
        <v>44338</v>
      </c>
      <c r="G491" s="72">
        <f t="shared" si="21"/>
        <v>22</v>
      </c>
      <c r="H491" s="72">
        <f t="shared" si="22"/>
        <v>5</v>
      </c>
      <c r="I491" s="36" t="s">
        <v>518</v>
      </c>
      <c r="J491" s="73">
        <f t="shared" si="23"/>
        <v>2021</v>
      </c>
      <c r="K491" s="36" t="s">
        <v>509</v>
      </c>
      <c r="L491" s="36" t="s">
        <v>509</v>
      </c>
      <c r="M491" s="77">
        <v>1</v>
      </c>
    </row>
    <row r="492" spans="1:13" x14ac:dyDescent="0.35">
      <c r="A492" s="75" t="s">
        <v>4</v>
      </c>
      <c r="B492" s="44" t="s">
        <v>52</v>
      </c>
      <c r="C492" t="s">
        <v>53</v>
      </c>
      <c r="D492" s="36" t="s">
        <v>54</v>
      </c>
      <c r="E492" s="35" t="s">
        <v>27</v>
      </c>
      <c r="F492" s="37">
        <v>44345</v>
      </c>
      <c r="G492" s="72">
        <f t="shared" si="21"/>
        <v>29</v>
      </c>
      <c r="H492" s="72">
        <f t="shared" si="22"/>
        <v>5</v>
      </c>
      <c r="I492" s="36" t="s">
        <v>518</v>
      </c>
      <c r="J492" s="73">
        <f t="shared" si="23"/>
        <v>2021</v>
      </c>
      <c r="K492" s="36" t="s">
        <v>509</v>
      </c>
      <c r="L492" s="36" t="s">
        <v>509</v>
      </c>
      <c r="M492" s="77">
        <v>1</v>
      </c>
    </row>
    <row r="493" spans="1:13" x14ac:dyDescent="0.35">
      <c r="A493" s="75" t="s">
        <v>4</v>
      </c>
      <c r="B493" s="44" t="s">
        <v>24</v>
      </c>
      <c r="C493" t="s">
        <v>61</v>
      </c>
      <c r="D493" s="36" t="s">
        <v>62</v>
      </c>
      <c r="E493" s="35" t="s">
        <v>79</v>
      </c>
      <c r="F493" s="37">
        <v>44454</v>
      </c>
      <c r="G493" s="72">
        <f t="shared" si="21"/>
        <v>15</v>
      </c>
      <c r="H493" s="72">
        <f t="shared" si="22"/>
        <v>9</v>
      </c>
      <c r="I493" s="36" t="s">
        <v>522</v>
      </c>
      <c r="J493" s="73">
        <f t="shared" si="23"/>
        <v>2021</v>
      </c>
      <c r="K493" s="36" t="s">
        <v>509</v>
      </c>
      <c r="L493" s="36" t="s">
        <v>509</v>
      </c>
      <c r="M493" s="77">
        <v>1</v>
      </c>
    </row>
    <row r="494" spans="1:13" x14ac:dyDescent="0.35">
      <c r="A494" s="75" t="s">
        <v>4</v>
      </c>
      <c r="B494" s="44" t="s">
        <v>12</v>
      </c>
      <c r="C494" t="s">
        <v>13</v>
      </c>
      <c r="D494" s="36" t="s">
        <v>14</v>
      </c>
      <c r="E494" s="35" t="s">
        <v>79</v>
      </c>
      <c r="F494" s="37">
        <v>44283</v>
      </c>
      <c r="G494" s="72">
        <f t="shared" si="21"/>
        <v>28</v>
      </c>
      <c r="H494" s="72">
        <f t="shared" si="22"/>
        <v>3</v>
      </c>
      <c r="I494" s="36" t="s">
        <v>516</v>
      </c>
      <c r="J494" s="73">
        <f t="shared" si="23"/>
        <v>2021</v>
      </c>
      <c r="K494" s="36" t="s">
        <v>509</v>
      </c>
      <c r="L494" s="36" t="s">
        <v>509</v>
      </c>
      <c r="M494" s="77">
        <v>1</v>
      </c>
    </row>
    <row r="495" spans="1:13" x14ac:dyDescent="0.35">
      <c r="A495" s="75" t="s">
        <v>4</v>
      </c>
      <c r="B495" s="44" t="s">
        <v>12</v>
      </c>
      <c r="C495" t="s">
        <v>13</v>
      </c>
      <c r="D495" s="36" t="s">
        <v>14</v>
      </c>
      <c r="E495" s="35" t="s">
        <v>79</v>
      </c>
      <c r="F495" s="37">
        <v>44430</v>
      </c>
      <c r="G495" s="72">
        <f t="shared" si="21"/>
        <v>22</v>
      </c>
      <c r="H495" s="72">
        <f t="shared" si="22"/>
        <v>8</v>
      </c>
      <c r="I495" s="36" t="s">
        <v>521</v>
      </c>
      <c r="J495" s="73">
        <f t="shared" si="23"/>
        <v>2021</v>
      </c>
      <c r="K495" s="36" t="s">
        <v>509</v>
      </c>
      <c r="L495" s="36" t="s">
        <v>509</v>
      </c>
      <c r="M495" s="77">
        <v>1</v>
      </c>
    </row>
    <row r="496" spans="1:13" x14ac:dyDescent="0.35">
      <c r="A496" s="75" t="s">
        <v>4</v>
      </c>
      <c r="B496" s="44" t="s">
        <v>12</v>
      </c>
      <c r="C496" t="s">
        <v>320</v>
      </c>
      <c r="D496" s="36" t="s">
        <v>321</v>
      </c>
      <c r="E496" s="35" t="s">
        <v>79</v>
      </c>
      <c r="F496" s="37">
        <v>44221</v>
      </c>
      <c r="G496" s="72">
        <f t="shared" si="21"/>
        <v>25</v>
      </c>
      <c r="H496" s="72">
        <f t="shared" si="22"/>
        <v>1</v>
      </c>
      <c r="I496" s="36" t="s">
        <v>514</v>
      </c>
      <c r="J496" s="73">
        <f t="shared" si="23"/>
        <v>2021</v>
      </c>
      <c r="K496" s="36" t="s">
        <v>509</v>
      </c>
      <c r="L496" s="36" t="s">
        <v>509</v>
      </c>
      <c r="M496" s="77">
        <v>1</v>
      </c>
    </row>
    <row r="497" spans="1:13" x14ac:dyDescent="0.35">
      <c r="A497" s="75" t="s">
        <v>4</v>
      </c>
      <c r="B497" s="44" t="s">
        <v>12</v>
      </c>
      <c r="C497" t="s">
        <v>13</v>
      </c>
      <c r="D497" s="36" t="s">
        <v>14</v>
      </c>
      <c r="E497" s="35" t="s">
        <v>18</v>
      </c>
      <c r="F497" s="37">
        <v>44321</v>
      </c>
      <c r="G497" s="72">
        <f t="shared" si="21"/>
        <v>5</v>
      </c>
      <c r="H497" s="72">
        <f t="shared" si="22"/>
        <v>5</v>
      </c>
      <c r="I497" s="36" t="s">
        <v>518</v>
      </c>
      <c r="J497" s="73">
        <f t="shared" si="23"/>
        <v>2021</v>
      </c>
      <c r="K497" s="36" t="s">
        <v>509</v>
      </c>
      <c r="L497" s="36" t="s">
        <v>509</v>
      </c>
      <c r="M497" s="77">
        <v>1</v>
      </c>
    </row>
    <row r="498" spans="1:13" x14ac:dyDescent="0.35">
      <c r="A498" s="75" t="s">
        <v>4</v>
      </c>
      <c r="B498" s="44" t="s">
        <v>12</v>
      </c>
      <c r="C498" t="s">
        <v>13</v>
      </c>
      <c r="D498" s="36" t="s">
        <v>14</v>
      </c>
      <c r="E498" s="35" t="s">
        <v>18</v>
      </c>
      <c r="F498" s="37">
        <v>44371</v>
      </c>
      <c r="G498" s="72">
        <f t="shared" si="21"/>
        <v>24</v>
      </c>
      <c r="H498" s="72">
        <f t="shared" si="22"/>
        <v>6</v>
      </c>
      <c r="I498" s="36" t="s">
        <v>519</v>
      </c>
      <c r="J498" s="73">
        <f t="shared" si="23"/>
        <v>2021</v>
      </c>
      <c r="K498" s="36" t="s">
        <v>509</v>
      </c>
      <c r="L498" s="36" t="s">
        <v>509</v>
      </c>
      <c r="M498" s="77">
        <v>1</v>
      </c>
    </row>
    <row r="499" spans="1:13" x14ac:dyDescent="0.35">
      <c r="A499" s="75" t="s">
        <v>4</v>
      </c>
      <c r="B499" s="44" t="s">
        <v>52</v>
      </c>
      <c r="C499" t="s">
        <v>53</v>
      </c>
      <c r="D499" s="36" t="s">
        <v>54</v>
      </c>
      <c r="E499" s="35" t="s">
        <v>18</v>
      </c>
      <c r="F499" s="37">
        <v>44319</v>
      </c>
      <c r="G499" s="72">
        <f t="shared" si="21"/>
        <v>3</v>
      </c>
      <c r="H499" s="72">
        <f t="shared" si="22"/>
        <v>5</v>
      </c>
      <c r="I499" s="36" t="s">
        <v>518</v>
      </c>
      <c r="J499" s="73">
        <f t="shared" si="23"/>
        <v>2021</v>
      </c>
      <c r="K499" s="36" t="s">
        <v>509</v>
      </c>
      <c r="L499" s="36" t="s">
        <v>509</v>
      </c>
      <c r="M499" s="77">
        <v>1</v>
      </c>
    </row>
    <row r="500" spans="1:13" x14ac:dyDescent="0.35">
      <c r="A500" s="75" t="s">
        <v>4</v>
      </c>
      <c r="B500" s="44" t="s">
        <v>28</v>
      </c>
      <c r="C500" t="s">
        <v>29</v>
      </c>
      <c r="D500" s="36" t="s">
        <v>30</v>
      </c>
      <c r="E500" s="35" t="s">
        <v>66</v>
      </c>
      <c r="F500" s="37">
        <v>44216</v>
      </c>
      <c r="G500" s="72">
        <f t="shared" si="21"/>
        <v>20</v>
      </c>
      <c r="H500" s="72">
        <f t="shared" si="22"/>
        <v>1</v>
      </c>
      <c r="I500" s="36" t="s">
        <v>514</v>
      </c>
      <c r="J500" s="73">
        <f t="shared" si="23"/>
        <v>2021</v>
      </c>
      <c r="K500" s="36" t="s">
        <v>509</v>
      </c>
      <c r="L500" s="36" t="s">
        <v>509</v>
      </c>
      <c r="M500" s="77">
        <v>1</v>
      </c>
    </row>
    <row r="501" spans="1:13" x14ac:dyDescent="0.35">
      <c r="A501" s="75" t="s">
        <v>4</v>
      </c>
      <c r="B501" s="44" t="s">
        <v>28</v>
      </c>
      <c r="C501" t="s">
        <v>220</v>
      </c>
      <c r="D501" s="36" t="s">
        <v>221</v>
      </c>
      <c r="E501" s="35" t="s">
        <v>66</v>
      </c>
      <c r="F501" s="37">
        <v>44286</v>
      </c>
      <c r="G501" s="72">
        <f t="shared" si="21"/>
        <v>31</v>
      </c>
      <c r="H501" s="72">
        <f t="shared" si="22"/>
        <v>3</v>
      </c>
      <c r="I501" s="36" t="s">
        <v>516</v>
      </c>
      <c r="J501" s="73">
        <f t="shared" si="23"/>
        <v>2021</v>
      </c>
      <c r="K501" s="36" t="s">
        <v>509</v>
      </c>
      <c r="L501" s="36" t="s">
        <v>509</v>
      </c>
      <c r="M501" s="77">
        <v>1</v>
      </c>
    </row>
    <row r="502" spans="1:13" x14ac:dyDescent="0.35">
      <c r="A502" s="75" t="s">
        <v>4</v>
      </c>
      <c r="B502" s="44" t="s">
        <v>24</v>
      </c>
      <c r="C502" t="s">
        <v>61</v>
      </c>
      <c r="D502" s="36" t="s">
        <v>62</v>
      </c>
      <c r="E502" s="35" t="s">
        <v>66</v>
      </c>
      <c r="F502" s="37">
        <v>44407</v>
      </c>
      <c r="G502" s="72">
        <f t="shared" si="21"/>
        <v>30</v>
      </c>
      <c r="H502" s="72">
        <f t="shared" si="22"/>
        <v>7</v>
      </c>
      <c r="I502" s="36" t="s">
        <v>520</v>
      </c>
      <c r="J502" s="73">
        <f t="shared" si="23"/>
        <v>2021</v>
      </c>
      <c r="K502" s="36" t="s">
        <v>509</v>
      </c>
      <c r="L502" s="36" t="s">
        <v>509</v>
      </c>
      <c r="M502" s="77">
        <v>1</v>
      </c>
    </row>
    <row r="503" spans="1:13" x14ac:dyDescent="0.35">
      <c r="A503" s="75" t="s">
        <v>4</v>
      </c>
      <c r="B503" s="44" t="s">
        <v>24</v>
      </c>
      <c r="C503" t="s">
        <v>61</v>
      </c>
      <c r="D503" s="36" t="s">
        <v>62</v>
      </c>
      <c r="E503" s="35" t="s">
        <v>66</v>
      </c>
      <c r="F503" s="37">
        <v>44494</v>
      </c>
      <c r="G503" s="72">
        <f t="shared" si="21"/>
        <v>25</v>
      </c>
      <c r="H503" s="72">
        <f t="shared" si="22"/>
        <v>10</v>
      </c>
      <c r="I503" s="36" t="s">
        <v>523</v>
      </c>
      <c r="J503" s="73">
        <f t="shared" si="23"/>
        <v>2021</v>
      </c>
      <c r="K503" s="36" t="s">
        <v>509</v>
      </c>
      <c r="L503" s="36" t="s">
        <v>509</v>
      </c>
      <c r="M503" s="77">
        <v>1</v>
      </c>
    </row>
    <row r="504" spans="1:13" x14ac:dyDescent="0.35">
      <c r="A504" s="75" t="s">
        <v>4</v>
      </c>
      <c r="B504" s="44" t="s">
        <v>24</v>
      </c>
      <c r="C504" t="s">
        <v>61</v>
      </c>
      <c r="D504" s="36" t="s">
        <v>62</v>
      </c>
      <c r="E504" s="35" t="s">
        <v>66</v>
      </c>
      <c r="F504" s="37">
        <v>44537</v>
      </c>
      <c r="G504" s="72">
        <f t="shared" si="21"/>
        <v>7</v>
      </c>
      <c r="H504" s="72">
        <f t="shared" si="22"/>
        <v>12</v>
      </c>
      <c r="I504" s="36" t="s">
        <v>525</v>
      </c>
      <c r="J504" s="73">
        <f t="shared" si="23"/>
        <v>2021</v>
      </c>
      <c r="K504" s="36" t="s">
        <v>509</v>
      </c>
      <c r="L504" s="36" t="s">
        <v>509</v>
      </c>
      <c r="M504" s="77">
        <v>1</v>
      </c>
    </row>
    <row r="505" spans="1:13" x14ac:dyDescent="0.35">
      <c r="A505" s="75" t="s">
        <v>4</v>
      </c>
      <c r="B505" s="44" t="s">
        <v>24</v>
      </c>
      <c r="C505" t="s">
        <v>322</v>
      </c>
      <c r="D505" s="36" t="s">
        <v>323</v>
      </c>
      <c r="E505" s="35" t="s">
        <v>66</v>
      </c>
      <c r="F505" s="37">
        <v>44420</v>
      </c>
      <c r="G505" s="72">
        <f t="shared" si="21"/>
        <v>12</v>
      </c>
      <c r="H505" s="72">
        <f t="shared" si="22"/>
        <v>8</v>
      </c>
      <c r="I505" s="36" t="s">
        <v>521</v>
      </c>
      <c r="J505" s="73">
        <f t="shared" si="23"/>
        <v>2021</v>
      </c>
      <c r="K505" s="36" t="s">
        <v>509</v>
      </c>
      <c r="L505" s="36" t="s">
        <v>509</v>
      </c>
      <c r="M505" s="77">
        <v>1</v>
      </c>
    </row>
    <row r="506" spans="1:13" x14ac:dyDescent="0.35">
      <c r="A506" s="75" t="s">
        <v>4</v>
      </c>
      <c r="B506" s="44" t="s">
        <v>24</v>
      </c>
      <c r="C506" t="s">
        <v>128</v>
      </c>
      <c r="D506" s="36" t="s">
        <v>129</v>
      </c>
      <c r="E506" s="35" t="s">
        <v>66</v>
      </c>
      <c r="F506" s="37">
        <v>44391</v>
      </c>
      <c r="G506" s="72">
        <f t="shared" si="21"/>
        <v>14</v>
      </c>
      <c r="H506" s="72">
        <f t="shared" si="22"/>
        <v>7</v>
      </c>
      <c r="I506" s="36" t="s">
        <v>520</v>
      </c>
      <c r="J506" s="73">
        <f t="shared" si="23"/>
        <v>2021</v>
      </c>
      <c r="K506" s="36" t="s">
        <v>509</v>
      </c>
      <c r="L506" s="36" t="s">
        <v>509</v>
      </c>
      <c r="M506" s="77">
        <v>1</v>
      </c>
    </row>
    <row r="507" spans="1:13" x14ac:dyDescent="0.35">
      <c r="A507" s="75" t="s">
        <v>4</v>
      </c>
      <c r="B507" s="44" t="s">
        <v>324</v>
      </c>
      <c r="C507" t="s">
        <v>325</v>
      </c>
      <c r="D507" s="36" t="s">
        <v>326</v>
      </c>
      <c r="E507" s="35" t="s">
        <v>66</v>
      </c>
      <c r="F507" s="37">
        <v>44309</v>
      </c>
      <c r="G507" s="72">
        <f t="shared" si="21"/>
        <v>23</v>
      </c>
      <c r="H507" s="72">
        <f t="shared" si="22"/>
        <v>4</v>
      </c>
      <c r="I507" s="36" t="s">
        <v>517</v>
      </c>
      <c r="J507" s="73">
        <f t="shared" si="23"/>
        <v>2021</v>
      </c>
      <c r="K507" s="36" t="s">
        <v>509</v>
      </c>
      <c r="L507" s="36" t="s">
        <v>509</v>
      </c>
      <c r="M507" s="77">
        <v>1</v>
      </c>
    </row>
    <row r="508" spans="1:13" x14ac:dyDescent="0.35">
      <c r="A508" s="75" t="s">
        <v>4</v>
      </c>
      <c r="B508" s="44" t="s">
        <v>12</v>
      </c>
      <c r="C508" t="s">
        <v>13</v>
      </c>
      <c r="D508" s="36" t="s">
        <v>14</v>
      </c>
      <c r="E508" s="35" t="s">
        <v>66</v>
      </c>
      <c r="F508" s="37">
        <v>44221</v>
      </c>
      <c r="G508" s="72">
        <f t="shared" si="21"/>
        <v>25</v>
      </c>
      <c r="H508" s="72">
        <f t="shared" si="22"/>
        <v>1</v>
      </c>
      <c r="I508" s="36" t="s">
        <v>514</v>
      </c>
      <c r="J508" s="73">
        <f t="shared" si="23"/>
        <v>2021</v>
      </c>
      <c r="K508" s="36" t="s">
        <v>509</v>
      </c>
      <c r="L508" s="36" t="s">
        <v>509</v>
      </c>
      <c r="M508" s="77">
        <v>1</v>
      </c>
    </row>
    <row r="509" spans="1:13" x14ac:dyDescent="0.35">
      <c r="A509" s="75" t="s">
        <v>4</v>
      </c>
      <c r="B509" s="44" t="s">
        <v>12</v>
      </c>
      <c r="C509" t="s">
        <v>13</v>
      </c>
      <c r="D509" s="36" t="s">
        <v>14</v>
      </c>
      <c r="E509" s="35" t="s">
        <v>66</v>
      </c>
      <c r="F509" s="37">
        <v>44236</v>
      </c>
      <c r="G509" s="72">
        <f t="shared" si="21"/>
        <v>9</v>
      </c>
      <c r="H509" s="72">
        <f t="shared" si="22"/>
        <v>2</v>
      </c>
      <c r="I509" s="36" t="s">
        <v>515</v>
      </c>
      <c r="J509" s="73">
        <f t="shared" si="23"/>
        <v>2021</v>
      </c>
      <c r="K509" s="36" t="s">
        <v>509</v>
      </c>
      <c r="L509" s="36" t="s">
        <v>509</v>
      </c>
      <c r="M509" s="77">
        <v>3</v>
      </c>
    </row>
    <row r="510" spans="1:13" x14ac:dyDescent="0.35">
      <c r="A510" s="75" t="s">
        <v>4</v>
      </c>
      <c r="B510" s="44" t="s">
        <v>12</v>
      </c>
      <c r="C510" t="s">
        <v>13</v>
      </c>
      <c r="D510" s="36" t="s">
        <v>14</v>
      </c>
      <c r="E510" s="35" t="s">
        <v>66</v>
      </c>
      <c r="F510" s="37">
        <v>44261</v>
      </c>
      <c r="G510" s="72">
        <f t="shared" si="21"/>
        <v>6</v>
      </c>
      <c r="H510" s="72">
        <f t="shared" si="22"/>
        <v>3</v>
      </c>
      <c r="I510" s="36" t="s">
        <v>516</v>
      </c>
      <c r="J510" s="73">
        <f t="shared" si="23"/>
        <v>2021</v>
      </c>
      <c r="K510" s="36" t="s">
        <v>509</v>
      </c>
      <c r="L510" s="36" t="s">
        <v>509</v>
      </c>
      <c r="M510" s="77">
        <v>1</v>
      </c>
    </row>
    <row r="511" spans="1:13" x14ac:dyDescent="0.35">
      <c r="A511" s="75" t="s">
        <v>4</v>
      </c>
      <c r="B511" s="44" t="s">
        <v>12</v>
      </c>
      <c r="C511" t="s">
        <v>13</v>
      </c>
      <c r="D511" s="36" t="s">
        <v>14</v>
      </c>
      <c r="E511" s="35" t="s">
        <v>66</v>
      </c>
      <c r="F511" s="37">
        <v>44314</v>
      </c>
      <c r="G511" s="72">
        <f t="shared" si="21"/>
        <v>28</v>
      </c>
      <c r="H511" s="72">
        <f t="shared" si="22"/>
        <v>4</v>
      </c>
      <c r="I511" s="36" t="s">
        <v>517</v>
      </c>
      <c r="J511" s="73">
        <f t="shared" si="23"/>
        <v>2021</v>
      </c>
      <c r="K511" s="36" t="s">
        <v>509</v>
      </c>
      <c r="L511" s="36" t="s">
        <v>509</v>
      </c>
      <c r="M511" s="77">
        <v>1</v>
      </c>
    </row>
    <row r="512" spans="1:13" x14ac:dyDescent="0.35">
      <c r="A512" s="75" t="s">
        <v>4</v>
      </c>
      <c r="B512" s="44" t="s">
        <v>12</v>
      </c>
      <c r="C512" t="s">
        <v>13</v>
      </c>
      <c r="D512" s="36" t="s">
        <v>14</v>
      </c>
      <c r="E512" s="35" t="s">
        <v>66</v>
      </c>
      <c r="F512" s="37">
        <v>44361</v>
      </c>
      <c r="G512" s="72">
        <f t="shared" si="21"/>
        <v>14</v>
      </c>
      <c r="H512" s="72">
        <f t="shared" si="22"/>
        <v>6</v>
      </c>
      <c r="I512" s="36" t="s">
        <v>519</v>
      </c>
      <c r="J512" s="73">
        <f t="shared" si="23"/>
        <v>2021</v>
      </c>
      <c r="K512" s="36" t="s">
        <v>509</v>
      </c>
      <c r="L512" s="36" t="s">
        <v>509</v>
      </c>
      <c r="M512" s="77">
        <v>1</v>
      </c>
    </row>
    <row r="513" spans="1:13" x14ac:dyDescent="0.35">
      <c r="A513" s="75" t="s">
        <v>4</v>
      </c>
      <c r="B513" s="44" t="s">
        <v>12</v>
      </c>
      <c r="C513" t="s">
        <v>13</v>
      </c>
      <c r="D513" s="36" t="s">
        <v>14</v>
      </c>
      <c r="E513" s="35" t="s">
        <v>66</v>
      </c>
      <c r="F513" s="37">
        <v>44370</v>
      </c>
      <c r="G513" s="72">
        <f t="shared" si="21"/>
        <v>23</v>
      </c>
      <c r="H513" s="72">
        <f t="shared" si="22"/>
        <v>6</v>
      </c>
      <c r="I513" s="36" t="s">
        <v>519</v>
      </c>
      <c r="J513" s="73">
        <f t="shared" si="23"/>
        <v>2021</v>
      </c>
      <c r="K513" s="36" t="s">
        <v>509</v>
      </c>
      <c r="L513" s="36" t="s">
        <v>509</v>
      </c>
      <c r="M513" s="77">
        <v>1</v>
      </c>
    </row>
    <row r="514" spans="1:13" x14ac:dyDescent="0.35">
      <c r="A514" s="75" t="s">
        <v>4</v>
      </c>
      <c r="B514" s="44" t="s">
        <v>12</v>
      </c>
      <c r="C514" t="s">
        <v>13</v>
      </c>
      <c r="D514" s="36" t="s">
        <v>14</v>
      </c>
      <c r="E514" s="35" t="s">
        <v>66</v>
      </c>
      <c r="F514" s="37">
        <v>44453</v>
      </c>
      <c r="G514" s="72">
        <f t="shared" si="21"/>
        <v>14</v>
      </c>
      <c r="H514" s="72">
        <f t="shared" si="22"/>
        <v>9</v>
      </c>
      <c r="I514" s="36" t="s">
        <v>522</v>
      </c>
      <c r="J514" s="73">
        <f t="shared" si="23"/>
        <v>2021</v>
      </c>
      <c r="K514" s="36" t="s">
        <v>509</v>
      </c>
      <c r="L514" s="36" t="s">
        <v>509</v>
      </c>
      <c r="M514" s="77">
        <v>1</v>
      </c>
    </row>
    <row r="515" spans="1:13" x14ac:dyDescent="0.35">
      <c r="A515" s="75" t="s">
        <v>4</v>
      </c>
      <c r="B515" s="44" t="s">
        <v>12</v>
      </c>
      <c r="C515" t="s">
        <v>13</v>
      </c>
      <c r="D515" s="36" t="s">
        <v>14</v>
      </c>
      <c r="E515" s="35" t="s">
        <v>66</v>
      </c>
      <c r="F515" s="37">
        <v>44469</v>
      </c>
      <c r="G515" s="72">
        <f t="shared" ref="G515:G578" si="24">DAY(F515)</f>
        <v>30</v>
      </c>
      <c r="H515" s="72">
        <f t="shared" ref="H515:H578" si="25">MONTH(F515)</f>
        <v>9</v>
      </c>
      <c r="I515" s="36" t="s">
        <v>522</v>
      </c>
      <c r="J515" s="73">
        <f t="shared" ref="J515:J578" si="26">YEAR(F515)</f>
        <v>2021</v>
      </c>
      <c r="K515" s="36" t="s">
        <v>509</v>
      </c>
      <c r="L515" s="36" t="s">
        <v>509</v>
      </c>
      <c r="M515" s="77">
        <v>1</v>
      </c>
    </row>
    <row r="516" spans="1:13" x14ac:dyDescent="0.35">
      <c r="A516" s="75" t="s">
        <v>4</v>
      </c>
      <c r="B516" s="44" t="s">
        <v>12</v>
      </c>
      <c r="C516" t="s">
        <v>13</v>
      </c>
      <c r="D516" s="36" t="s">
        <v>14</v>
      </c>
      <c r="E516" s="35" t="s">
        <v>66</v>
      </c>
      <c r="F516" s="37">
        <v>44525</v>
      </c>
      <c r="G516" s="72">
        <f t="shared" si="24"/>
        <v>25</v>
      </c>
      <c r="H516" s="72">
        <f t="shared" si="25"/>
        <v>11</v>
      </c>
      <c r="I516" s="36" t="s">
        <v>524</v>
      </c>
      <c r="J516" s="73">
        <f t="shared" si="26"/>
        <v>2021</v>
      </c>
      <c r="K516" s="36" t="s">
        <v>509</v>
      </c>
      <c r="L516" s="36" t="s">
        <v>509</v>
      </c>
      <c r="M516" s="77">
        <v>1</v>
      </c>
    </row>
    <row r="517" spans="1:13" x14ac:dyDescent="0.35">
      <c r="A517" s="75" t="s">
        <v>4</v>
      </c>
      <c r="B517" s="44" t="s">
        <v>12</v>
      </c>
      <c r="C517" t="s">
        <v>13</v>
      </c>
      <c r="D517" s="36" t="s">
        <v>14</v>
      </c>
      <c r="E517" s="35" t="s">
        <v>66</v>
      </c>
      <c r="F517" s="37">
        <v>44537</v>
      </c>
      <c r="G517" s="72">
        <f t="shared" si="24"/>
        <v>7</v>
      </c>
      <c r="H517" s="72">
        <f t="shared" si="25"/>
        <v>12</v>
      </c>
      <c r="I517" s="36" t="s">
        <v>525</v>
      </c>
      <c r="J517" s="73">
        <f t="shared" si="26"/>
        <v>2021</v>
      </c>
      <c r="K517" s="36" t="s">
        <v>509</v>
      </c>
      <c r="L517" s="36" t="s">
        <v>509</v>
      </c>
      <c r="M517" s="77">
        <v>1</v>
      </c>
    </row>
    <row r="518" spans="1:13" x14ac:dyDescent="0.35">
      <c r="A518" s="75" t="s">
        <v>4</v>
      </c>
      <c r="B518" s="44" t="s">
        <v>12</v>
      </c>
      <c r="C518" t="s">
        <v>13</v>
      </c>
      <c r="D518" s="36" t="s">
        <v>14</v>
      </c>
      <c r="E518" s="35" t="s">
        <v>66</v>
      </c>
      <c r="F518" s="37">
        <v>44540</v>
      </c>
      <c r="G518" s="72">
        <f t="shared" si="24"/>
        <v>10</v>
      </c>
      <c r="H518" s="72">
        <f t="shared" si="25"/>
        <v>12</v>
      </c>
      <c r="I518" s="36" t="s">
        <v>525</v>
      </c>
      <c r="J518" s="73">
        <f t="shared" si="26"/>
        <v>2021</v>
      </c>
      <c r="K518" s="36" t="s">
        <v>509</v>
      </c>
      <c r="L518" s="36" t="s">
        <v>509</v>
      </c>
      <c r="M518" s="77">
        <v>2</v>
      </c>
    </row>
    <row r="519" spans="1:13" x14ac:dyDescent="0.35">
      <c r="A519" s="75" t="s">
        <v>4</v>
      </c>
      <c r="B519" s="44" t="s">
        <v>12</v>
      </c>
      <c r="C519" t="s">
        <v>13</v>
      </c>
      <c r="D519" s="36" t="s">
        <v>14</v>
      </c>
      <c r="E519" s="35" t="s">
        <v>66</v>
      </c>
      <c r="F519" s="37">
        <v>44542</v>
      </c>
      <c r="G519" s="72">
        <f t="shared" si="24"/>
        <v>12</v>
      </c>
      <c r="H519" s="72">
        <f t="shared" si="25"/>
        <v>12</v>
      </c>
      <c r="I519" s="36" t="s">
        <v>525</v>
      </c>
      <c r="J519" s="73">
        <f t="shared" si="26"/>
        <v>2021</v>
      </c>
      <c r="K519" s="36" t="s">
        <v>509</v>
      </c>
      <c r="L519" s="36" t="s">
        <v>509</v>
      </c>
      <c r="M519" s="77">
        <v>3</v>
      </c>
    </row>
    <row r="520" spans="1:13" x14ac:dyDescent="0.35">
      <c r="A520" s="75" t="s">
        <v>4</v>
      </c>
      <c r="B520" s="44" t="s">
        <v>12</v>
      </c>
      <c r="C520" t="s">
        <v>13</v>
      </c>
      <c r="D520" s="36" t="s">
        <v>14</v>
      </c>
      <c r="E520" s="35" t="s">
        <v>66</v>
      </c>
      <c r="F520" s="37">
        <v>44543</v>
      </c>
      <c r="G520" s="72">
        <f t="shared" si="24"/>
        <v>13</v>
      </c>
      <c r="H520" s="72">
        <f t="shared" si="25"/>
        <v>12</v>
      </c>
      <c r="I520" s="36" t="s">
        <v>525</v>
      </c>
      <c r="J520" s="73">
        <f t="shared" si="26"/>
        <v>2021</v>
      </c>
      <c r="K520" s="36" t="s">
        <v>509</v>
      </c>
      <c r="L520" s="36" t="s">
        <v>509</v>
      </c>
      <c r="M520" s="77">
        <v>1</v>
      </c>
    </row>
    <row r="521" spans="1:13" x14ac:dyDescent="0.35">
      <c r="A521" s="75" t="s">
        <v>4</v>
      </c>
      <c r="B521" s="44" t="s">
        <v>12</v>
      </c>
      <c r="C521" t="s">
        <v>39</v>
      </c>
      <c r="D521" s="36" t="s">
        <v>40</v>
      </c>
      <c r="E521" s="35" t="s">
        <v>66</v>
      </c>
      <c r="F521" s="37">
        <v>44502</v>
      </c>
      <c r="G521" s="72">
        <f t="shared" si="24"/>
        <v>2</v>
      </c>
      <c r="H521" s="72">
        <f t="shared" si="25"/>
        <v>11</v>
      </c>
      <c r="I521" s="36" t="s">
        <v>524</v>
      </c>
      <c r="J521" s="73">
        <f t="shared" si="26"/>
        <v>2021</v>
      </c>
      <c r="K521" s="36" t="s">
        <v>509</v>
      </c>
      <c r="L521" s="36" t="s">
        <v>509</v>
      </c>
      <c r="M521" s="77">
        <v>1</v>
      </c>
    </row>
    <row r="522" spans="1:13" x14ac:dyDescent="0.35">
      <c r="A522" s="75" t="s">
        <v>4</v>
      </c>
      <c r="B522" s="44" t="s">
        <v>12</v>
      </c>
      <c r="C522" t="s">
        <v>226</v>
      </c>
      <c r="D522" s="36" t="s">
        <v>227</v>
      </c>
      <c r="E522" s="35" t="s">
        <v>66</v>
      </c>
      <c r="F522" s="37">
        <v>44537</v>
      </c>
      <c r="G522" s="72">
        <f t="shared" si="24"/>
        <v>7</v>
      </c>
      <c r="H522" s="72">
        <f t="shared" si="25"/>
        <v>12</v>
      </c>
      <c r="I522" s="36" t="s">
        <v>525</v>
      </c>
      <c r="J522" s="73">
        <f t="shared" si="26"/>
        <v>2021</v>
      </c>
      <c r="K522" s="36" t="s">
        <v>509</v>
      </c>
      <c r="L522" s="36" t="s">
        <v>509</v>
      </c>
      <c r="M522" s="77">
        <v>1</v>
      </c>
    </row>
    <row r="523" spans="1:13" x14ac:dyDescent="0.35">
      <c r="A523" s="75" t="s">
        <v>4</v>
      </c>
      <c r="B523" s="44" t="s">
        <v>12</v>
      </c>
      <c r="C523" t="s">
        <v>168</v>
      </c>
      <c r="D523" s="36" t="s">
        <v>169</v>
      </c>
      <c r="E523" s="35" t="s">
        <v>66</v>
      </c>
      <c r="F523" s="37">
        <v>44469</v>
      </c>
      <c r="G523" s="72">
        <f t="shared" si="24"/>
        <v>30</v>
      </c>
      <c r="H523" s="72">
        <f t="shared" si="25"/>
        <v>9</v>
      </c>
      <c r="I523" s="36" t="s">
        <v>522</v>
      </c>
      <c r="J523" s="73">
        <f t="shared" si="26"/>
        <v>2021</v>
      </c>
      <c r="K523" s="36" t="s">
        <v>509</v>
      </c>
      <c r="L523" s="36" t="s">
        <v>509</v>
      </c>
      <c r="M523" s="77">
        <v>1</v>
      </c>
    </row>
    <row r="524" spans="1:13" x14ac:dyDescent="0.35">
      <c r="A524" s="75" t="s">
        <v>4</v>
      </c>
      <c r="B524" s="44" t="s">
        <v>63</v>
      </c>
      <c r="C524" t="s">
        <v>327</v>
      </c>
      <c r="D524" s="36" t="s">
        <v>328</v>
      </c>
      <c r="E524" s="35" t="s">
        <v>66</v>
      </c>
      <c r="F524" s="37">
        <v>44404</v>
      </c>
      <c r="G524" s="72">
        <f t="shared" si="24"/>
        <v>27</v>
      </c>
      <c r="H524" s="72">
        <f t="shared" si="25"/>
        <v>7</v>
      </c>
      <c r="I524" s="36" t="s">
        <v>520</v>
      </c>
      <c r="J524" s="73">
        <f t="shared" si="26"/>
        <v>2021</v>
      </c>
      <c r="K524" s="36" t="s">
        <v>509</v>
      </c>
      <c r="L524" s="36" t="s">
        <v>509</v>
      </c>
      <c r="M524" s="77">
        <v>1</v>
      </c>
    </row>
    <row r="525" spans="1:13" x14ac:dyDescent="0.35">
      <c r="A525" s="75" t="s">
        <v>4</v>
      </c>
      <c r="B525" s="44" t="s">
        <v>49</v>
      </c>
      <c r="C525" t="s">
        <v>50</v>
      </c>
      <c r="D525" s="36" t="s">
        <v>51</v>
      </c>
      <c r="E525" s="35" t="s">
        <v>66</v>
      </c>
      <c r="F525" s="37">
        <v>44535</v>
      </c>
      <c r="G525" s="72">
        <f t="shared" si="24"/>
        <v>5</v>
      </c>
      <c r="H525" s="72">
        <f t="shared" si="25"/>
        <v>12</v>
      </c>
      <c r="I525" s="36" t="s">
        <v>525</v>
      </c>
      <c r="J525" s="73">
        <f t="shared" si="26"/>
        <v>2021</v>
      </c>
      <c r="K525" s="36" t="s">
        <v>509</v>
      </c>
      <c r="L525" s="36" t="s">
        <v>509</v>
      </c>
      <c r="M525" s="77">
        <v>1</v>
      </c>
    </row>
    <row r="526" spans="1:13" x14ac:dyDescent="0.35">
      <c r="A526" s="75" t="s">
        <v>4</v>
      </c>
      <c r="B526" s="44" t="s">
        <v>158</v>
      </c>
      <c r="C526" t="s">
        <v>329</v>
      </c>
      <c r="D526" s="36" t="s">
        <v>330</v>
      </c>
      <c r="E526" s="35" t="s">
        <v>66</v>
      </c>
      <c r="F526" s="37">
        <v>44526</v>
      </c>
      <c r="G526" s="72">
        <f t="shared" si="24"/>
        <v>26</v>
      </c>
      <c r="H526" s="72">
        <f t="shared" si="25"/>
        <v>11</v>
      </c>
      <c r="I526" s="36" t="s">
        <v>524</v>
      </c>
      <c r="J526" s="73">
        <f t="shared" si="26"/>
        <v>2021</v>
      </c>
      <c r="K526" s="36" t="s">
        <v>509</v>
      </c>
      <c r="L526" s="36" t="s">
        <v>509</v>
      </c>
      <c r="M526" s="77">
        <v>1</v>
      </c>
    </row>
    <row r="527" spans="1:13" x14ac:dyDescent="0.35">
      <c r="A527" s="75" t="s">
        <v>4</v>
      </c>
      <c r="B527" s="44" t="s">
        <v>12</v>
      </c>
      <c r="C527" t="s">
        <v>13</v>
      </c>
      <c r="D527" s="35" t="s">
        <v>14</v>
      </c>
      <c r="E527" s="35" t="s">
        <v>60</v>
      </c>
      <c r="F527" s="37">
        <v>44811</v>
      </c>
      <c r="G527" s="72">
        <f t="shared" si="24"/>
        <v>7</v>
      </c>
      <c r="H527" s="72">
        <f t="shared" si="25"/>
        <v>9</v>
      </c>
      <c r="I527" s="36" t="s">
        <v>522</v>
      </c>
      <c r="J527" s="73">
        <f t="shared" si="26"/>
        <v>2022</v>
      </c>
      <c r="K527" s="36" t="s">
        <v>509</v>
      </c>
      <c r="L527" s="36" t="s">
        <v>509</v>
      </c>
      <c r="M527" s="77">
        <v>1</v>
      </c>
    </row>
    <row r="528" spans="1:13" x14ac:dyDescent="0.35">
      <c r="A528" s="75" t="s">
        <v>4</v>
      </c>
      <c r="B528" s="44" t="s">
        <v>28</v>
      </c>
      <c r="C528" t="s">
        <v>82</v>
      </c>
      <c r="D528" s="35" t="s">
        <v>83</v>
      </c>
      <c r="E528" s="35" t="s">
        <v>15</v>
      </c>
      <c r="F528" s="37">
        <v>44589</v>
      </c>
      <c r="G528" s="72">
        <f t="shared" si="24"/>
        <v>28</v>
      </c>
      <c r="H528" s="72">
        <f t="shared" si="25"/>
        <v>1</v>
      </c>
      <c r="I528" s="36" t="s">
        <v>514</v>
      </c>
      <c r="J528" s="73">
        <f t="shared" si="26"/>
        <v>2022</v>
      </c>
      <c r="K528" s="36" t="s">
        <v>509</v>
      </c>
      <c r="L528" s="36" t="s">
        <v>509</v>
      </c>
      <c r="M528" s="77">
        <v>1</v>
      </c>
    </row>
    <row r="529" spans="1:13" x14ac:dyDescent="0.35">
      <c r="A529" s="75" t="s">
        <v>4</v>
      </c>
      <c r="B529" s="44" t="s">
        <v>28</v>
      </c>
      <c r="C529" t="s">
        <v>256</v>
      </c>
      <c r="D529" s="35" t="s">
        <v>257</v>
      </c>
      <c r="E529" s="35" t="s">
        <v>15</v>
      </c>
      <c r="F529" s="37">
        <v>44670</v>
      </c>
      <c r="G529" s="72">
        <f t="shared" si="24"/>
        <v>19</v>
      </c>
      <c r="H529" s="72">
        <f t="shared" si="25"/>
        <v>4</v>
      </c>
      <c r="I529" s="36" t="s">
        <v>517</v>
      </c>
      <c r="J529" s="73">
        <f t="shared" si="26"/>
        <v>2022</v>
      </c>
      <c r="K529" s="36" t="s">
        <v>509</v>
      </c>
      <c r="L529" s="36" t="s">
        <v>509</v>
      </c>
      <c r="M529" s="77">
        <v>1</v>
      </c>
    </row>
    <row r="530" spans="1:13" x14ac:dyDescent="0.35">
      <c r="A530" s="75" t="s">
        <v>4</v>
      </c>
      <c r="B530" s="44" t="s">
        <v>28</v>
      </c>
      <c r="C530" t="s">
        <v>170</v>
      </c>
      <c r="D530" s="35" t="s">
        <v>171</v>
      </c>
      <c r="E530" s="35" t="s">
        <v>15</v>
      </c>
      <c r="F530" s="37">
        <v>44852</v>
      </c>
      <c r="G530" s="72">
        <f t="shared" si="24"/>
        <v>18</v>
      </c>
      <c r="H530" s="72">
        <f t="shared" si="25"/>
        <v>10</v>
      </c>
      <c r="I530" s="36" t="s">
        <v>523</v>
      </c>
      <c r="J530" s="73">
        <f t="shared" si="26"/>
        <v>2022</v>
      </c>
      <c r="K530" s="36" t="s">
        <v>509</v>
      </c>
      <c r="L530" s="36" t="s">
        <v>509</v>
      </c>
      <c r="M530" s="77">
        <v>1</v>
      </c>
    </row>
    <row r="531" spans="1:13" x14ac:dyDescent="0.35">
      <c r="A531" s="75" t="s">
        <v>4</v>
      </c>
      <c r="B531" s="44" t="s">
        <v>28</v>
      </c>
      <c r="C531" t="s">
        <v>170</v>
      </c>
      <c r="D531" s="35" t="s">
        <v>171</v>
      </c>
      <c r="E531" s="35" t="s">
        <v>15</v>
      </c>
      <c r="F531" s="37">
        <v>44897</v>
      </c>
      <c r="G531" s="72">
        <f t="shared" si="24"/>
        <v>2</v>
      </c>
      <c r="H531" s="72">
        <f t="shared" si="25"/>
        <v>12</v>
      </c>
      <c r="I531" s="36" t="s">
        <v>525</v>
      </c>
      <c r="J531" s="73">
        <f t="shared" si="26"/>
        <v>2022</v>
      </c>
      <c r="K531" s="36" t="s">
        <v>509</v>
      </c>
      <c r="L531" s="36" t="s">
        <v>509</v>
      </c>
      <c r="M531" s="77">
        <v>1</v>
      </c>
    </row>
    <row r="532" spans="1:13" x14ac:dyDescent="0.35">
      <c r="A532" s="75" t="s">
        <v>4</v>
      </c>
      <c r="B532" s="44" t="s">
        <v>28</v>
      </c>
      <c r="C532" t="s">
        <v>529</v>
      </c>
      <c r="D532" s="35" t="s">
        <v>343</v>
      </c>
      <c r="E532" s="35" t="s">
        <v>15</v>
      </c>
      <c r="F532" s="37">
        <v>44803</v>
      </c>
      <c r="G532" s="72">
        <f t="shared" si="24"/>
        <v>30</v>
      </c>
      <c r="H532" s="72">
        <f t="shared" si="25"/>
        <v>8</v>
      </c>
      <c r="I532" s="36" t="s">
        <v>521</v>
      </c>
      <c r="J532" s="73">
        <f t="shared" si="26"/>
        <v>2022</v>
      </c>
      <c r="K532" s="36" t="s">
        <v>509</v>
      </c>
      <c r="L532" s="36" t="s">
        <v>509</v>
      </c>
      <c r="M532" s="77">
        <v>1</v>
      </c>
    </row>
    <row r="533" spans="1:13" x14ac:dyDescent="0.35">
      <c r="A533" s="75" t="s">
        <v>4</v>
      </c>
      <c r="B533" s="44" t="s">
        <v>24</v>
      </c>
      <c r="C533" t="s">
        <v>61</v>
      </c>
      <c r="D533" s="35" t="s">
        <v>62</v>
      </c>
      <c r="E533" s="35" t="s">
        <v>15</v>
      </c>
      <c r="F533" s="37">
        <v>44578</v>
      </c>
      <c r="G533" s="72">
        <f t="shared" si="24"/>
        <v>17</v>
      </c>
      <c r="H533" s="72">
        <f t="shared" si="25"/>
        <v>1</v>
      </c>
      <c r="I533" s="36" t="s">
        <v>514</v>
      </c>
      <c r="J533" s="73">
        <f t="shared" si="26"/>
        <v>2022</v>
      </c>
      <c r="K533" s="36" t="s">
        <v>509</v>
      </c>
      <c r="L533" s="36" t="s">
        <v>509</v>
      </c>
      <c r="M533" s="77">
        <v>1</v>
      </c>
    </row>
    <row r="534" spans="1:13" x14ac:dyDescent="0.35">
      <c r="A534" s="75" t="s">
        <v>4</v>
      </c>
      <c r="B534" s="44" t="s">
        <v>24</v>
      </c>
      <c r="C534" t="s">
        <v>61</v>
      </c>
      <c r="D534" s="35" t="s">
        <v>62</v>
      </c>
      <c r="E534" s="35" t="s">
        <v>15</v>
      </c>
      <c r="F534" s="37">
        <v>44579</v>
      </c>
      <c r="G534" s="72">
        <f t="shared" si="24"/>
        <v>18</v>
      </c>
      <c r="H534" s="72">
        <f t="shared" si="25"/>
        <v>1</v>
      </c>
      <c r="I534" s="36" t="s">
        <v>514</v>
      </c>
      <c r="J534" s="73">
        <f t="shared" si="26"/>
        <v>2022</v>
      </c>
      <c r="K534" s="36" t="s">
        <v>509</v>
      </c>
      <c r="L534" s="36" t="s">
        <v>509</v>
      </c>
      <c r="M534" s="77">
        <v>1</v>
      </c>
    </row>
    <row r="535" spans="1:13" x14ac:dyDescent="0.35">
      <c r="A535" s="75" t="s">
        <v>4</v>
      </c>
      <c r="B535" s="44" t="s">
        <v>24</v>
      </c>
      <c r="C535" t="s">
        <v>61</v>
      </c>
      <c r="D535" s="35" t="s">
        <v>62</v>
      </c>
      <c r="E535" s="35" t="s">
        <v>15</v>
      </c>
      <c r="F535" s="37">
        <v>44595</v>
      </c>
      <c r="G535" s="72">
        <f t="shared" si="24"/>
        <v>3</v>
      </c>
      <c r="H535" s="72">
        <f t="shared" si="25"/>
        <v>2</v>
      </c>
      <c r="I535" s="36" t="s">
        <v>515</v>
      </c>
      <c r="J535" s="73">
        <f t="shared" si="26"/>
        <v>2022</v>
      </c>
      <c r="K535" s="36" t="s">
        <v>509</v>
      </c>
      <c r="L535" s="36" t="s">
        <v>509</v>
      </c>
      <c r="M535" s="77">
        <v>1</v>
      </c>
    </row>
    <row r="536" spans="1:13" x14ac:dyDescent="0.35">
      <c r="A536" s="75" t="s">
        <v>4</v>
      </c>
      <c r="B536" s="44" t="s">
        <v>24</v>
      </c>
      <c r="C536" t="s">
        <v>61</v>
      </c>
      <c r="D536" s="35" t="s">
        <v>62</v>
      </c>
      <c r="E536" s="35" t="s">
        <v>15</v>
      </c>
      <c r="F536" s="37">
        <v>44618</v>
      </c>
      <c r="G536" s="72">
        <f t="shared" si="24"/>
        <v>26</v>
      </c>
      <c r="H536" s="72">
        <f t="shared" si="25"/>
        <v>2</v>
      </c>
      <c r="I536" s="36" t="s">
        <v>515</v>
      </c>
      <c r="J536" s="73">
        <f t="shared" si="26"/>
        <v>2022</v>
      </c>
      <c r="K536" s="36" t="s">
        <v>509</v>
      </c>
      <c r="L536" s="36" t="s">
        <v>509</v>
      </c>
      <c r="M536" s="77">
        <v>1</v>
      </c>
    </row>
    <row r="537" spans="1:13" x14ac:dyDescent="0.35">
      <c r="A537" s="75" t="s">
        <v>4</v>
      </c>
      <c r="B537" s="44" t="s">
        <v>24</v>
      </c>
      <c r="C537" t="s">
        <v>61</v>
      </c>
      <c r="D537" s="35" t="s">
        <v>62</v>
      </c>
      <c r="E537" s="35" t="s">
        <v>15</v>
      </c>
      <c r="F537" s="37">
        <v>44628</v>
      </c>
      <c r="G537" s="72">
        <f t="shared" si="24"/>
        <v>8</v>
      </c>
      <c r="H537" s="72">
        <f t="shared" si="25"/>
        <v>3</v>
      </c>
      <c r="I537" s="36" t="s">
        <v>516</v>
      </c>
      <c r="J537" s="73">
        <f t="shared" si="26"/>
        <v>2022</v>
      </c>
      <c r="K537" s="36" t="s">
        <v>509</v>
      </c>
      <c r="L537" s="36" t="s">
        <v>509</v>
      </c>
      <c r="M537" s="77">
        <v>1</v>
      </c>
    </row>
    <row r="538" spans="1:13" x14ac:dyDescent="0.35">
      <c r="A538" s="75" t="s">
        <v>4</v>
      </c>
      <c r="B538" s="44" t="s">
        <v>24</v>
      </c>
      <c r="C538" t="s">
        <v>61</v>
      </c>
      <c r="D538" s="35" t="s">
        <v>62</v>
      </c>
      <c r="E538" s="35" t="s">
        <v>15</v>
      </c>
      <c r="F538" s="37">
        <v>44662</v>
      </c>
      <c r="G538" s="72">
        <f t="shared" si="24"/>
        <v>11</v>
      </c>
      <c r="H538" s="72">
        <f t="shared" si="25"/>
        <v>4</v>
      </c>
      <c r="I538" s="36" t="s">
        <v>517</v>
      </c>
      <c r="J538" s="73">
        <f t="shared" si="26"/>
        <v>2022</v>
      </c>
      <c r="K538" s="36" t="s">
        <v>509</v>
      </c>
      <c r="L538" s="36" t="s">
        <v>509</v>
      </c>
      <c r="M538" s="77">
        <v>1</v>
      </c>
    </row>
    <row r="539" spans="1:13" x14ac:dyDescent="0.35">
      <c r="A539" s="75" t="s">
        <v>4</v>
      </c>
      <c r="B539" s="44" t="s">
        <v>24</v>
      </c>
      <c r="C539" t="s">
        <v>61</v>
      </c>
      <c r="D539" s="35" t="s">
        <v>62</v>
      </c>
      <c r="E539" s="35" t="s">
        <v>15</v>
      </c>
      <c r="F539" s="37">
        <v>44671</v>
      </c>
      <c r="G539" s="72">
        <f t="shared" si="24"/>
        <v>20</v>
      </c>
      <c r="H539" s="72">
        <f t="shared" si="25"/>
        <v>4</v>
      </c>
      <c r="I539" s="36" t="s">
        <v>517</v>
      </c>
      <c r="J539" s="73">
        <f t="shared" si="26"/>
        <v>2022</v>
      </c>
      <c r="K539" s="36" t="s">
        <v>509</v>
      </c>
      <c r="L539" s="36" t="s">
        <v>509</v>
      </c>
      <c r="M539" s="77">
        <v>1</v>
      </c>
    </row>
    <row r="540" spans="1:13" x14ac:dyDescent="0.35">
      <c r="A540" s="75" t="s">
        <v>4</v>
      </c>
      <c r="B540" s="44" t="s">
        <v>24</v>
      </c>
      <c r="C540" t="s">
        <v>61</v>
      </c>
      <c r="D540" s="35" t="s">
        <v>62</v>
      </c>
      <c r="E540" s="35" t="s">
        <v>15</v>
      </c>
      <c r="F540" s="37">
        <v>44673</v>
      </c>
      <c r="G540" s="72">
        <f t="shared" si="24"/>
        <v>22</v>
      </c>
      <c r="H540" s="72">
        <f t="shared" si="25"/>
        <v>4</v>
      </c>
      <c r="I540" s="36" t="s">
        <v>517</v>
      </c>
      <c r="J540" s="73">
        <f t="shared" si="26"/>
        <v>2022</v>
      </c>
      <c r="K540" s="36" t="s">
        <v>509</v>
      </c>
      <c r="L540" s="36" t="s">
        <v>509</v>
      </c>
      <c r="M540" s="77">
        <v>1</v>
      </c>
    </row>
    <row r="541" spans="1:13" x14ac:dyDescent="0.35">
      <c r="A541" s="75" t="s">
        <v>4</v>
      </c>
      <c r="B541" s="44" t="s">
        <v>24</v>
      </c>
      <c r="C541" t="s">
        <v>61</v>
      </c>
      <c r="D541" s="35" t="s">
        <v>62</v>
      </c>
      <c r="E541" s="35" t="s">
        <v>15</v>
      </c>
      <c r="F541" s="37">
        <v>44674</v>
      </c>
      <c r="G541" s="72">
        <f t="shared" si="24"/>
        <v>23</v>
      </c>
      <c r="H541" s="72">
        <f t="shared" si="25"/>
        <v>4</v>
      </c>
      <c r="I541" s="36" t="s">
        <v>517</v>
      </c>
      <c r="J541" s="73">
        <f t="shared" si="26"/>
        <v>2022</v>
      </c>
      <c r="K541" s="36" t="s">
        <v>509</v>
      </c>
      <c r="L541" s="36" t="s">
        <v>509</v>
      </c>
      <c r="M541" s="77">
        <v>1</v>
      </c>
    </row>
    <row r="542" spans="1:13" x14ac:dyDescent="0.35">
      <c r="A542" s="75" t="s">
        <v>4</v>
      </c>
      <c r="B542" s="44" t="s">
        <v>24</v>
      </c>
      <c r="C542" t="s">
        <v>61</v>
      </c>
      <c r="D542" s="35" t="s">
        <v>62</v>
      </c>
      <c r="E542" s="35" t="s">
        <v>15</v>
      </c>
      <c r="F542" s="37">
        <v>44692</v>
      </c>
      <c r="G542" s="72">
        <f t="shared" si="24"/>
        <v>11</v>
      </c>
      <c r="H542" s="72">
        <f t="shared" si="25"/>
        <v>5</v>
      </c>
      <c r="I542" s="36" t="s">
        <v>518</v>
      </c>
      <c r="J542" s="73">
        <f t="shared" si="26"/>
        <v>2022</v>
      </c>
      <c r="K542" s="36" t="s">
        <v>509</v>
      </c>
      <c r="L542" s="36" t="s">
        <v>509</v>
      </c>
      <c r="M542" s="77">
        <v>1</v>
      </c>
    </row>
    <row r="543" spans="1:13" x14ac:dyDescent="0.35">
      <c r="A543" s="75" t="s">
        <v>4</v>
      </c>
      <c r="B543" s="44" t="s">
        <v>24</v>
      </c>
      <c r="C543" t="s">
        <v>61</v>
      </c>
      <c r="D543" s="35" t="s">
        <v>62</v>
      </c>
      <c r="E543" s="35" t="s">
        <v>15</v>
      </c>
      <c r="F543" s="37">
        <v>44712</v>
      </c>
      <c r="G543" s="72">
        <f t="shared" si="24"/>
        <v>31</v>
      </c>
      <c r="H543" s="72">
        <f t="shared" si="25"/>
        <v>5</v>
      </c>
      <c r="I543" s="36" t="s">
        <v>518</v>
      </c>
      <c r="J543" s="73">
        <f t="shared" si="26"/>
        <v>2022</v>
      </c>
      <c r="K543" s="36" t="s">
        <v>509</v>
      </c>
      <c r="L543" s="36" t="s">
        <v>509</v>
      </c>
      <c r="M543" s="77">
        <v>1</v>
      </c>
    </row>
    <row r="544" spans="1:13" x14ac:dyDescent="0.35">
      <c r="A544" s="75" t="s">
        <v>4</v>
      </c>
      <c r="B544" s="44" t="s">
        <v>24</v>
      </c>
      <c r="C544" t="s">
        <v>61</v>
      </c>
      <c r="D544" s="35" t="s">
        <v>62</v>
      </c>
      <c r="E544" s="35" t="s">
        <v>15</v>
      </c>
      <c r="F544" s="37">
        <v>44757</v>
      </c>
      <c r="G544" s="72">
        <f t="shared" si="24"/>
        <v>15</v>
      </c>
      <c r="H544" s="72">
        <f t="shared" si="25"/>
        <v>7</v>
      </c>
      <c r="I544" s="36" t="s">
        <v>520</v>
      </c>
      <c r="J544" s="73">
        <f t="shared" si="26"/>
        <v>2022</v>
      </c>
      <c r="K544" s="36" t="s">
        <v>509</v>
      </c>
      <c r="L544" s="36" t="s">
        <v>509</v>
      </c>
      <c r="M544" s="77">
        <v>2</v>
      </c>
    </row>
    <row r="545" spans="1:13" x14ac:dyDescent="0.35">
      <c r="A545" s="75" t="s">
        <v>4</v>
      </c>
      <c r="B545" s="44" t="s">
        <v>24</v>
      </c>
      <c r="C545" t="s">
        <v>61</v>
      </c>
      <c r="D545" s="35" t="s">
        <v>62</v>
      </c>
      <c r="E545" s="35" t="s">
        <v>15</v>
      </c>
      <c r="F545" s="37">
        <v>44778</v>
      </c>
      <c r="G545" s="72">
        <f t="shared" si="24"/>
        <v>5</v>
      </c>
      <c r="H545" s="72">
        <f t="shared" si="25"/>
        <v>8</v>
      </c>
      <c r="I545" s="36" t="s">
        <v>521</v>
      </c>
      <c r="J545" s="73">
        <f t="shared" si="26"/>
        <v>2022</v>
      </c>
      <c r="K545" s="36" t="s">
        <v>509</v>
      </c>
      <c r="L545" s="36" t="s">
        <v>509</v>
      </c>
      <c r="M545" s="77">
        <v>1</v>
      </c>
    </row>
    <row r="546" spans="1:13" x14ac:dyDescent="0.35">
      <c r="A546" s="75" t="s">
        <v>4</v>
      </c>
      <c r="B546" s="44" t="s">
        <v>24</v>
      </c>
      <c r="C546" t="s">
        <v>61</v>
      </c>
      <c r="D546" s="35" t="s">
        <v>62</v>
      </c>
      <c r="E546" s="35" t="s">
        <v>15</v>
      </c>
      <c r="F546" s="37">
        <v>44817</v>
      </c>
      <c r="G546" s="72">
        <f t="shared" si="24"/>
        <v>13</v>
      </c>
      <c r="H546" s="72">
        <f t="shared" si="25"/>
        <v>9</v>
      </c>
      <c r="I546" s="36" t="s">
        <v>522</v>
      </c>
      <c r="J546" s="73">
        <f t="shared" si="26"/>
        <v>2022</v>
      </c>
      <c r="K546" s="36" t="s">
        <v>509</v>
      </c>
      <c r="L546" s="36" t="s">
        <v>509</v>
      </c>
      <c r="M546" s="77">
        <v>1</v>
      </c>
    </row>
    <row r="547" spans="1:13" x14ac:dyDescent="0.35">
      <c r="A547" s="75" t="s">
        <v>4</v>
      </c>
      <c r="B547" s="44" t="s">
        <v>24</v>
      </c>
      <c r="C547" t="s">
        <v>61</v>
      </c>
      <c r="D547" s="35" t="s">
        <v>62</v>
      </c>
      <c r="E547" s="35" t="s">
        <v>15</v>
      </c>
      <c r="F547" s="37">
        <v>44825</v>
      </c>
      <c r="G547" s="72">
        <f t="shared" si="24"/>
        <v>21</v>
      </c>
      <c r="H547" s="72">
        <f t="shared" si="25"/>
        <v>9</v>
      </c>
      <c r="I547" s="36" t="s">
        <v>522</v>
      </c>
      <c r="J547" s="73">
        <f t="shared" si="26"/>
        <v>2022</v>
      </c>
      <c r="K547" s="36" t="s">
        <v>509</v>
      </c>
      <c r="L547" s="36" t="s">
        <v>509</v>
      </c>
      <c r="M547" s="77">
        <v>1</v>
      </c>
    </row>
    <row r="548" spans="1:13" x14ac:dyDescent="0.35">
      <c r="A548" s="75" t="s">
        <v>4</v>
      </c>
      <c r="B548" s="44" t="s">
        <v>24</v>
      </c>
      <c r="C548" t="s">
        <v>61</v>
      </c>
      <c r="D548" s="35" t="s">
        <v>62</v>
      </c>
      <c r="E548" s="35" t="s">
        <v>15</v>
      </c>
      <c r="F548" s="37">
        <v>44839</v>
      </c>
      <c r="G548" s="72">
        <f t="shared" si="24"/>
        <v>5</v>
      </c>
      <c r="H548" s="72">
        <f t="shared" si="25"/>
        <v>10</v>
      </c>
      <c r="I548" s="36" t="s">
        <v>523</v>
      </c>
      <c r="J548" s="73">
        <f t="shared" si="26"/>
        <v>2022</v>
      </c>
      <c r="K548" s="36" t="s">
        <v>509</v>
      </c>
      <c r="L548" s="36" t="s">
        <v>509</v>
      </c>
      <c r="M548" s="77">
        <v>1</v>
      </c>
    </row>
    <row r="549" spans="1:13" x14ac:dyDescent="0.35">
      <c r="A549" s="75" t="s">
        <v>4</v>
      </c>
      <c r="B549" s="44" t="s">
        <v>24</v>
      </c>
      <c r="C549" t="s">
        <v>61</v>
      </c>
      <c r="D549" s="35" t="s">
        <v>62</v>
      </c>
      <c r="E549" s="35" t="s">
        <v>15</v>
      </c>
      <c r="F549" s="37">
        <v>44847</v>
      </c>
      <c r="G549" s="72">
        <f t="shared" si="24"/>
        <v>13</v>
      </c>
      <c r="H549" s="72">
        <f t="shared" si="25"/>
        <v>10</v>
      </c>
      <c r="I549" s="36" t="s">
        <v>523</v>
      </c>
      <c r="J549" s="73">
        <f t="shared" si="26"/>
        <v>2022</v>
      </c>
      <c r="K549" s="36" t="s">
        <v>509</v>
      </c>
      <c r="L549" s="36" t="s">
        <v>509</v>
      </c>
      <c r="M549" s="77">
        <v>1</v>
      </c>
    </row>
    <row r="550" spans="1:13" x14ac:dyDescent="0.35">
      <c r="A550" s="75" t="s">
        <v>4</v>
      </c>
      <c r="B550" s="44" t="s">
        <v>24</v>
      </c>
      <c r="C550" t="s">
        <v>61</v>
      </c>
      <c r="D550" s="35" t="s">
        <v>62</v>
      </c>
      <c r="E550" s="35" t="s">
        <v>15</v>
      </c>
      <c r="F550" s="37">
        <v>44864</v>
      </c>
      <c r="G550" s="72">
        <f t="shared" si="24"/>
        <v>30</v>
      </c>
      <c r="H550" s="72">
        <f t="shared" si="25"/>
        <v>10</v>
      </c>
      <c r="I550" s="36" t="s">
        <v>523</v>
      </c>
      <c r="J550" s="73">
        <f t="shared" si="26"/>
        <v>2022</v>
      </c>
      <c r="K550" s="36" t="s">
        <v>509</v>
      </c>
      <c r="L550" s="36" t="s">
        <v>509</v>
      </c>
      <c r="M550" s="77">
        <v>1</v>
      </c>
    </row>
    <row r="551" spans="1:13" x14ac:dyDescent="0.35">
      <c r="A551" s="75" t="s">
        <v>4</v>
      </c>
      <c r="B551" s="44" t="s">
        <v>24</v>
      </c>
      <c r="C551" t="s">
        <v>530</v>
      </c>
      <c r="D551" s="35" t="s">
        <v>346</v>
      </c>
      <c r="E551" s="35" t="s">
        <v>15</v>
      </c>
      <c r="F551" s="37">
        <v>44838</v>
      </c>
      <c r="G551" s="72">
        <f t="shared" si="24"/>
        <v>4</v>
      </c>
      <c r="H551" s="72">
        <f t="shared" si="25"/>
        <v>10</v>
      </c>
      <c r="I551" s="36" t="s">
        <v>523</v>
      </c>
      <c r="J551" s="73">
        <f t="shared" si="26"/>
        <v>2022</v>
      </c>
      <c r="K551" s="36" t="s">
        <v>509</v>
      </c>
      <c r="L551" s="36" t="s">
        <v>509</v>
      </c>
      <c r="M551" s="77">
        <v>1</v>
      </c>
    </row>
    <row r="552" spans="1:13" x14ac:dyDescent="0.35">
      <c r="A552" s="75" t="s">
        <v>4</v>
      </c>
      <c r="B552" s="44" t="s">
        <v>24</v>
      </c>
      <c r="C552" t="s">
        <v>531</v>
      </c>
      <c r="D552" s="35" t="s">
        <v>348</v>
      </c>
      <c r="E552" s="35" t="s">
        <v>15</v>
      </c>
      <c r="F552" s="37">
        <v>44877</v>
      </c>
      <c r="G552" s="72">
        <f t="shared" si="24"/>
        <v>12</v>
      </c>
      <c r="H552" s="72">
        <f t="shared" si="25"/>
        <v>11</v>
      </c>
      <c r="I552" s="36" t="s">
        <v>524</v>
      </c>
      <c r="J552" s="73">
        <f t="shared" si="26"/>
        <v>2022</v>
      </c>
      <c r="K552" s="36" t="s">
        <v>509</v>
      </c>
      <c r="L552" s="36" t="s">
        <v>509</v>
      </c>
      <c r="M552" s="77">
        <v>1</v>
      </c>
    </row>
    <row r="553" spans="1:13" x14ac:dyDescent="0.35">
      <c r="A553" s="75" t="s">
        <v>4</v>
      </c>
      <c r="B553" s="44" t="s">
        <v>24</v>
      </c>
      <c r="C553" t="s">
        <v>222</v>
      </c>
      <c r="D553" s="35" t="s">
        <v>223</v>
      </c>
      <c r="E553" s="35" t="s">
        <v>15</v>
      </c>
      <c r="F553" s="37">
        <v>44853</v>
      </c>
      <c r="G553" s="72">
        <f t="shared" si="24"/>
        <v>19</v>
      </c>
      <c r="H553" s="72">
        <f t="shared" si="25"/>
        <v>10</v>
      </c>
      <c r="I553" s="36" t="s">
        <v>523</v>
      </c>
      <c r="J553" s="73">
        <f t="shared" si="26"/>
        <v>2022</v>
      </c>
      <c r="K553" s="36" t="s">
        <v>509</v>
      </c>
      <c r="L553" s="36" t="s">
        <v>509</v>
      </c>
      <c r="M553" s="77">
        <v>1</v>
      </c>
    </row>
    <row r="554" spans="1:13" x14ac:dyDescent="0.35">
      <c r="A554" s="75" t="s">
        <v>4</v>
      </c>
      <c r="B554" s="44" t="s">
        <v>24</v>
      </c>
      <c r="C554" t="s">
        <v>128</v>
      </c>
      <c r="D554" s="35" t="s">
        <v>129</v>
      </c>
      <c r="E554" s="35" t="s">
        <v>15</v>
      </c>
      <c r="F554" s="37">
        <v>44609</v>
      </c>
      <c r="G554" s="72">
        <f t="shared" si="24"/>
        <v>17</v>
      </c>
      <c r="H554" s="72">
        <f t="shared" si="25"/>
        <v>2</v>
      </c>
      <c r="I554" s="36" t="s">
        <v>515</v>
      </c>
      <c r="J554" s="73">
        <f t="shared" si="26"/>
        <v>2022</v>
      </c>
      <c r="K554" s="36" t="s">
        <v>509</v>
      </c>
      <c r="L554" s="36" t="s">
        <v>509</v>
      </c>
      <c r="M554" s="77">
        <v>1</v>
      </c>
    </row>
    <row r="555" spans="1:13" x14ac:dyDescent="0.35">
      <c r="A555" s="75" t="s">
        <v>4</v>
      </c>
      <c r="B555" s="44" t="s">
        <v>24</v>
      </c>
      <c r="C555" t="s">
        <v>128</v>
      </c>
      <c r="D555" s="35" t="s">
        <v>129</v>
      </c>
      <c r="E555" s="35" t="s">
        <v>15</v>
      </c>
      <c r="F555" s="37">
        <v>44873</v>
      </c>
      <c r="G555" s="72">
        <f t="shared" si="24"/>
        <v>8</v>
      </c>
      <c r="H555" s="72">
        <f t="shared" si="25"/>
        <v>11</v>
      </c>
      <c r="I555" s="36" t="s">
        <v>524</v>
      </c>
      <c r="J555" s="73">
        <f t="shared" si="26"/>
        <v>2022</v>
      </c>
      <c r="K555" s="36" t="s">
        <v>509</v>
      </c>
      <c r="L555" s="36" t="s">
        <v>509</v>
      </c>
      <c r="M555" s="77">
        <v>1</v>
      </c>
    </row>
    <row r="556" spans="1:13" x14ac:dyDescent="0.35">
      <c r="A556" s="75" t="s">
        <v>4</v>
      </c>
      <c r="B556" s="44" t="s">
        <v>24</v>
      </c>
      <c r="C556" t="s">
        <v>128</v>
      </c>
      <c r="D556" s="35" t="s">
        <v>129</v>
      </c>
      <c r="E556" s="35" t="s">
        <v>15</v>
      </c>
      <c r="F556" s="37">
        <v>44903</v>
      </c>
      <c r="G556" s="72">
        <f t="shared" si="24"/>
        <v>8</v>
      </c>
      <c r="H556" s="72">
        <f t="shared" si="25"/>
        <v>12</v>
      </c>
      <c r="I556" s="36" t="s">
        <v>525</v>
      </c>
      <c r="J556" s="73">
        <f t="shared" si="26"/>
        <v>2022</v>
      </c>
      <c r="K556" s="36" t="s">
        <v>509</v>
      </c>
      <c r="L556" s="36" t="s">
        <v>509</v>
      </c>
      <c r="M556" s="77">
        <v>1</v>
      </c>
    </row>
    <row r="557" spans="1:13" x14ac:dyDescent="0.35">
      <c r="A557" s="75" t="s">
        <v>4</v>
      </c>
      <c r="B557" s="44" t="s">
        <v>103</v>
      </c>
      <c r="C557" t="s">
        <v>532</v>
      </c>
      <c r="D557" s="35" t="s">
        <v>352</v>
      </c>
      <c r="E557" s="35" t="s">
        <v>15</v>
      </c>
      <c r="F557" s="37">
        <v>44862</v>
      </c>
      <c r="G557" s="72">
        <f t="shared" si="24"/>
        <v>28</v>
      </c>
      <c r="H557" s="72">
        <f t="shared" si="25"/>
        <v>10</v>
      </c>
      <c r="I557" s="36" t="s">
        <v>523</v>
      </c>
      <c r="J557" s="73">
        <f t="shared" si="26"/>
        <v>2022</v>
      </c>
      <c r="K557" s="36" t="s">
        <v>509</v>
      </c>
      <c r="L557" s="36" t="s">
        <v>509</v>
      </c>
      <c r="M557" s="77">
        <v>1</v>
      </c>
    </row>
    <row r="558" spans="1:13" x14ac:dyDescent="0.35">
      <c r="A558" s="75" t="s">
        <v>4</v>
      </c>
      <c r="B558" s="44" t="s">
        <v>103</v>
      </c>
      <c r="C558" t="s">
        <v>533</v>
      </c>
      <c r="D558" s="35" t="s">
        <v>354</v>
      </c>
      <c r="E558" s="35" t="s">
        <v>15</v>
      </c>
      <c r="F558" s="37">
        <v>44817</v>
      </c>
      <c r="G558" s="72">
        <f t="shared" si="24"/>
        <v>13</v>
      </c>
      <c r="H558" s="72">
        <f t="shared" si="25"/>
        <v>9</v>
      </c>
      <c r="I558" s="36" t="s">
        <v>522</v>
      </c>
      <c r="J558" s="73">
        <f t="shared" si="26"/>
        <v>2022</v>
      </c>
      <c r="K558" s="36" t="s">
        <v>509</v>
      </c>
      <c r="L558" s="36" t="s">
        <v>509</v>
      </c>
      <c r="M558" s="77">
        <v>1</v>
      </c>
    </row>
    <row r="559" spans="1:13" x14ac:dyDescent="0.35">
      <c r="A559" s="75" t="s">
        <v>4</v>
      </c>
      <c r="B559" s="44" t="s">
        <v>103</v>
      </c>
      <c r="C559" t="s">
        <v>534</v>
      </c>
      <c r="D559" s="35" t="s">
        <v>356</v>
      </c>
      <c r="E559" s="35" t="s">
        <v>15</v>
      </c>
      <c r="F559" s="37">
        <v>44575</v>
      </c>
      <c r="G559" s="72">
        <f t="shared" si="24"/>
        <v>14</v>
      </c>
      <c r="H559" s="72">
        <f t="shared" si="25"/>
        <v>1</v>
      </c>
      <c r="I559" s="36" t="s">
        <v>514</v>
      </c>
      <c r="J559" s="73">
        <f t="shared" si="26"/>
        <v>2022</v>
      </c>
      <c r="K559" s="36" t="s">
        <v>509</v>
      </c>
      <c r="L559" s="36" t="s">
        <v>509</v>
      </c>
      <c r="M559" s="77">
        <v>1</v>
      </c>
    </row>
    <row r="560" spans="1:13" x14ac:dyDescent="0.35">
      <c r="A560" s="75" t="s">
        <v>4</v>
      </c>
      <c r="B560" s="44" t="s">
        <v>103</v>
      </c>
      <c r="C560" t="s">
        <v>534</v>
      </c>
      <c r="D560" s="35" t="s">
        <v>356</v>
      </c>
      <c r="E560" s="35" t="s">
        <v>15</v>
      </c>
      <c r="F560" s="37">
        <v>44678</v>
      </c>
      <c r="G560" s="72">
        <f t="shared" si="24"/>
        <v>27</v>
      </c>
      <c r="H560" s="72">
        <f t="shared" si="25"/>
        <v>4</v>
      </c>
      <c r="I560" s="36" t="s">
        <v>517</v>
      </c>
      <c r="J560" s="73">
        <f t="shared" si="26"/>
        <v>2022</v>
      </c>
      <c r="K560" s="36" t="s">
        <v>509</v>
      </c>
      <c r="L560" s="36" t="s">
        <v>509</v>
      </c>
      <c r="M560" s="77">
        <v>1</v>
      </c>
    </row>
    <row r="561" spans="1:13" x14ac:dyDescent="0.35">
      <c r="A561" s="75" t="s">
        <v>4</v>
      </c>
      <c r="B561" s="44" t="s">
        <v>103</v>
      </c>
      <c r="C561" t="s">
        <v>184</v>
      </c>
      <c r="D561" s="35" t="s">
        <v>185</v>
      </c>
      <c r="E561" s="35" t="s">
        <v>15</v>
      </c>
      <c r="F561" s="37">
        <v>44852</v>
      </c>
      <c r="G561" s="72">
        <f t="shared" si="24"/>
        <v>18</v>
      </c>
      <c r="H561" s="72">
        <f t="shared" si="25"/>
        <v>10</v>
      </c>
      <c r="I561" s="36" t="s">
        <v>523</v>
      </c>
      <c r="J561" s="73">
        <f t="shared" si="26"/>
        <v>2022</v>
      </c>
      <c r="K561" s="36" t="s">
        <v>509</v>
      </c>
      <c r="L561" s="36" t="s">
        <v>509</v>
      </c>
      <c r="M561" s="77">
        <v>1</v>
      </c>
    </row>
    <row r="562" spans="1:13" x14ac:dyDescent="0.35">
      <c r="A562" s="75" t="s">
        <v>4</v>
      </c>
      <c r="B562" s="44" t="s">
        <v>103</v>
      </c>
      <c r="C562" t="s">
        <v>262</v>
      </c>
      <c r="D562" s="35" t="s">
        <v>263</v>
      </c>
      <c r="E562" s="35" t="s">
        <v>15</v>
      </c>
      <c r="F562" s="37">
        <v>44659</v>
      </c>
      <c r="G562" s="72">
        <f t="shared" si="24"/>
        <v>8</v>
      </c>
      <c r="H562" s="72">
        <f t="shared" si="25"/>
        <v>4</v>
      </c>
      <c r="I562" s="36" t="s">
        <v>517</v>
      </c>
      <c r="J562" s="73">
        <f t="shared" si="26"/>
        <v>2022</v>
      </c>
      <c r="K562" s="36" t="s">
        <v>509</v>
      </c>
      <c r="L562" s="36" t="s">
        <v>509</v>
      </c>
      <c r="M562" s="77">
        <v>1</v>
      </c>
    </row>
    <row r="563" spans="1:13" x14ac:dyDescent="0.35">
      <c r="A563" s="75" t="s">
        <v>4</v>
      </c>
      <c r="B563" s="44" t="s">
        <v>103</v>
      </c>
      <c r="C563" t="s">
        <v>262</v>
      </c>
      <c r="D563" s="35" t="s">
        <v>263</v>
      </c>
      <c r="E563" s="35" t="s">
        <v>15</v>
      </c>
      <c r="F563" s="37">
        <v>44713</v>
      </c>
      <c r="G563" s="72">
        <f t="shared" si="24"/>
        <v>1</v>
      </c>
      <c r="H563" s="72">
        <f t="shared" si="25"/>
        <v>6</v>
      </c>
      <c r="I563" s="36" t="s">
        <v>519</v>
      </c>
      <c r="J563" s="73">
        <f t="shared" si="26"/>
        <v>2022</v>
      </c>
      <c r="K563" s="36" t="s">
        <v>509</v>
      </c>
      <c r="L563" s="36" t="s">
        <v>509</v>
      </c>
      <c r="M563" s="77">
        <v>1</v>
      </c>
    </row>
    <row r="564" spans="1:13" x14ac:dyDescent="0.35">
      <c r="A564" s="75" t="s">
        <v>4</v>
      </c>
      <c r="B564" s="44" t="s">
        <v>88</v>
      </c>
      <c r="C564" t="s">
        <v>535</v>
      </c>
      <c r="D564" s="35" t="s">
        <v>360</v>
      </c>
      <c r="E564" s="35" t="s">
        <v>15</v>
      </c>
      <c r="F564" s="37">
        <v>44858</v>
      </c>
      <c r="G564" s="72">
        <f t="shared" si="24"/>
        <v>24</v>
      </c>
      <c r="H564" s="72">
        <f t="shared" si="25"/>
        <v>10</v>
      </c>
      <c r="I564" s="36" t="s">
        <v>523</v>
      </c>
      <c r="J564" s="73">
        <f t="shared" si="26"/>
        <v>2022</v>
      </c>
      <c r="K564" s="36" t="s">
        <v>509</v>
      </c>
      <c r="L564" s="36" t="s">
        <v>509</v>
      </c>
      <c r="M564" s="77">
        <v>1</v>
      </c>
    </row>
    <row r="565" spans="1:13" x14ac:dyDescent="0.35">
      <c r="A565" s="75" t="s">
        <v>4</v>
      </c>
      <c r="B565" s="44" t="s">
        <v>88</v>
      </c>
      <c r="C565" t="s">
        <v>535</v>
      </c>
      <c r="D565" s="35" t="s">
        <v>360</v>
      </c>
      <c r="E565" s="35" t="s">
        <v>15</v>
      </c>
      <c r="F565" s="37">
        <v>44911</v>
      </c>
      <c r="G565" s="72">
        <f t="shared" si="24"/>
        <v>16</v>
      </c>
      <c r="H565" s="72">
        <f t="shared" si="25"/>
        <v>12</v>
      </c>
      <c r="I565" s="36" t="s">
        <v>525</v>
      </c>
      <c r="J565" s="73">
        <f t="shared" si="26"/>
        <v>2022</v>
      </c>
      <c r="K565" s="36" t="s">
        <v>509</v>
      </c>
      <c r="L565" s="36" t="s">
        <v>509</v>
      </c>
      <c r="M565" s="77">
        <v>1</v>
      </c>
    </row>
    <row r="566" spans="1:13" x14ac:dyDescent="0.35">
      <c r="A566" s="75" t="s">
        <v>4</v>
      </c>
      <c r="B566" s="44" t="s">
        <v>97</v>
      </c>
      <c r="C566" t="s">
        <v>144</v>
      </c>
      <c r="D566" s="35" t="s">
        <v>145</v>
      </c>
      <c r="E566" s="35" t="s">
        <v>15</v>
      </c>
      <c r="F566" s="37">
        <v>44837</v>
      </c>
      <c r="G566" s="72">
        <f t="shared" si="24"/>
        <v>3</v>
      </c>
      <c r="H566" s="72">
        <f t="shared" si="25"/>
        <v>10</v>
      </c>
      <c r="I566" s="36" t="s">
        <v>523</v>
      </c>
      <c r="J566" s="73">
        <f t="shared" si="26"/>
        <v>2022</v>
      </c>
      <c r="K566" s="36" t="s">
        <v>509</v>
      </c>
      <c r="L566" s="36" t="s">
        <v>509</v>
      </c>
      <c r="M566" s="77">
        <v>1</v>
      </c>
    </row>
    <row r="567" spans="1:13" x14ac:dyDescent="0.35">
      <c r="A567" s="75" t="s">
        <v>4</v>
      </c>
      <c r="B567" s="44" t="s">
        <v>97</v>
      </c>
      <c r="C567" t="s">
        <v>536</v>
      </c>
      <c r="D567" s="35" t="s">
        <v>363</v>
      </c>
      <c r="E567" s="35" t="s">
        <v>15</v>
      </c>
      <c r="F567" s="37">
        <v>44816</v>
      </c>
      <c r="G567" s="72">
        <f t="shared" si="24"/>
        <v>12</v>
      </c>
      <c r="H567" s="72">
        <f t="shared" si="25"/>
        <v>9</v>
      </c>
      <c r="I567" s="36" t="s">
        <v>522</v>
      </c>
      <c r="J567" s="73">
        <f t="shared" si="26"/>
        <v>2022</v>
      </c>
      <c r="K567" s="36" t="s">
        <v>509</v>
      </c>
      <c r="L567" s="36" t="s">
        <v>509</v>
      </c>
      <c r="M567" s="77">
        <v>1</v>
      </c>
    </row>
    <row r="568" spans="1:13" x14ac:dyDescent="0.35">
      <c r="A568" s="75" t="s">
        <v>4</v>
      </c>
      <c r="B568" s="44" t="s">
        <v>97</v>
      </c>
      <c r="C568" t="s">
        <v>537</v>
      </c>
      <c r="D568" s="35" t="s">
        <v>365</v>
      </c>
      <c r="E568" s="35" t="s">
        <v>15</v>
      </c>
      <c r="F568" s="37">
        <v>44757</v>
      </c>
      <c r="G568" s="72">
        <f t="shared" si="24"/>
        <v>15</v>
      </c>
      <c r="H568" s="72">
        <f t="shared" si="25"/>
        <v>7</v>
      </c>
      <c r="I568" s="36" t="s">
        <v>520</v>
      </c>
      <c r="J568" s="73">
        <f t="shared" si="26"/>
        <v>2022</v>
      </c>
      <c r="K568" s="36" t="s">
        <v>509</v>
      </c>
      <c r="L568" s="36" t="s">
        <v>509</v>
      </c>
      <c r="M568" s="77">
        <v>1</v>
      </c>
    </row>
    <row r="569" spans="1:13" x14ac:dyDescent="0.35">
      <c r="A569" s="75" t="s">
        <v>4</v>
      </c>
      <c r="B569" s="44" t="s">
        <v>97</v>
      </c>
      <c r="C569" t="s">
        <v>538</v>
      </c>
      <c r="D569" s="35" t="s">
        <v>367</v>
      </c>
      <c r="E569" s="35" t="s">
        <v>15</v>
      </c>
      <c r="F569" s="37">
        <v>44855</v>
      </c>
      <c r="G569" s="72">
        <f t="shared" si="24"/>
        <v>21</v>
      </c>
      <c r="H569" s="72">
        <f t="shared" si="25"/>
        <v>10</v>
      </c>
      <c r="I569" s="36" t="s">
        <v>523</v>
      </c>
      <c r="J569" s="73">
        <f t="shared" si="26"/>
        <v>2022</v>
      </c>
      <c r="K569" s="36" t="s">
        <v>509</v>
      </c>
      <c r="L569" s="36" t="s">
        <v>509</v>
      </c>
      <c r="M569" s="77">
        <v>1</v>
      </c>
    </row>
    <row r="570" spans="1:13" x14ac:dyDescent="0.35">
      <c r="A570" s="75" t="s">
        <v>4</v>
      </c>
      <c r="B570" s="44" t="s">
        <v>97</v>
      </c>
      <c r="C570" t="s">
        <v>98</v>
      </c>
      <c r="D570" s="35" t="s">
        <v>99</v>
      </c>
      <c r="E570" s="35" t="s">
        <v>15</v>
      </c>
      <c r="F570" s="37">
        <v>44861</v>
      </c>
      <c r="G570" s="72">
        <f t="shared" si="24"/>
        <v>27</v>
      </c>
      <c r="H570" s="72">
        <f t="shared" si="25"/>
        <v>10</v>
      </c>
      <c r="I570" s="36" t="s">
        <v>523</v>
      </c>
      <c r="J570" s="73">
        <f t="shared" si="26"/>
        <v>2022</v>
      </c>
      <c r="K570" s="36" t="s">
        <v>509</v>
      </c>
      <c r="L570" s="36" t="s">
        <v>509</v>
      </c>
      <c r="M570" s="77">
        <v>1</v>
      </c>
    </row>
    <row r="571" spans="1:13" x14ac:dyDescent="0.35">
      <c r="A571" s="75" t="s">
        <v>4</v>
      </c>
      <c r="B571" s="44" t="s">
        <v>19</v>
      </c>
      <c r="C571" t="s">
        <v>146</v>
      </c>
      <c r="D571" s="35" t="s">
        <v>147</v>
      </c>
      <c r="E571" s="35" t="s">
        <v>15</v>
      </c>
      <c r="F571" s="37">
        <v>44792</v>
      </c>
      <c r="G571" s="72">
        <f t="shared" si="24"/>
        <v>19</v>
      </c>
      <c r="H571" s="72">
        <f t="shared" si="25"/>
        <v>8</v>
      </c>
      <c r="I571" s="36" t="s">
        <v>521</v>
      </c>
      <c r="J571" s="73">
        <f t="shared" si="26"/>
        <v>2022</v>
      </c>
      <c r="K571" s="36" t="s">
        <v>509</v>
      </c>
      <c r="L571" s="36" t="s">
        <v>509</v>
      </c>
      <c r="M571" s="77">
        <v>1</v>
      </c>
    </row>
    <row r="572" spans="1:13" x14ac:dyDescent="0.35">
      <c r="A572" s="75" t="s">
        <v>4</v>
      </c>
      <c r="B572" s="44" t="s">
        <v>19</v>
      </c>
      <c r="C572" t="s">
        <v>95</v>
      </c>
      <c r="D572" s="35" t="s">
        <v>371</v>
      </c>
      <c r="E572" s="35" t="s">
        <v>15</v>
      </c>
      <c r="F572" s="37">
        <v>44761</v>
      </c>
      <c r="G572" s="72">
        <f t="shared" si="24"/>
        <v>19</v>
      </c>
      <c r="H572" s="72">
        <f t="shared" si="25"/>
        <v>7</v>
      </c>
      <c r="I572" s="36" t="s">
        <v>520</v>
      </c>
      <c r="J572" s="73">
        <f t="shared" si="26"/>
        <v>2022</v>
      </c>
      <c r="K572" s="36" t="s">
        <v>509</v>
      </c>
      <c r="L572" s="36" t="s">
        <v>509</v>
      </c>
      <c r="M572" s="77">
        <v>1</v>
      </c>
    </row>
    <row r="573" spans="1:13" x14ac:dyDescent="0.35">
      <c r="A573" s="75" t="s">
        <v>4</v>
      </c>
      <c r="B573" s="44" t="s">
        <v>12</v>
      </c>
      <c r="C573" t="s">
        <v>13</v>
      </c>
      <c r="D573" s="35" t="s">
        <v>14</v>
      </c>
      <c r="E573" s="35" t="s">
        <v>15</v>
      </c>
      <c r="F573" s="37">
        <v>44712</v>
      </c>
      <c r="G573" s="72">
        <f t="shared" si="24"/>
        <v>31</v>
      </c>
      <c r="H573" s="72">
        <f t="shared" si="25"/>
        <v>5</v>
      </c>
      <c r="I573" s="36" t="s">
        <v>518</v>
      </c>
      <c r="J573" s="73">
        <f t="shared" si="26"/>
        <v>2022</v>
      </c>
      <c r="K573" s="36" t="s">
        <v>509</v>
      </c>
      <c r="L573" s="36" t="s">
        <v>509</v>
      </c>
      <c r="M573" s="77">
        <v>1</v>
      </c>
    </row>
    <row r="574" spans="1:13" x14ac:dyDescent="0.35">
      <c r="A574" s="75" t="s">
        <v>4</v>
      </c>
      <c r="B574" s="44" t="s">
        <v>12</v>
      </c>
      <c r="C574" t="s">
        <v>13</v>
      </c>
      <c r="D574" s="35" t="s">
        <v>14</v>
      </c>
      <c r="E574" s="35" t="s">
        <v>15</v>
      </c>
      <c r="F574" s="37">
        <v>44740</v>
      </c>
      <c r="G574" s="72">
        <f t="shared" si="24"/>
        <v>28</v>
      </c>
      <c r="H574" s="72">
        <f t="shared" si="25"/>
        <v>6</v>
      </c>
      <c r="I574" s="36" t="s">
        <v>519</v>
      </c>
      <c r="J574" s="73">
        <f t="shared" si="26"/>
        <v>2022</v>
      </c>
      <c r="K574" s="36" t="s">
        <v>509</v>
      </c>
      <c r="L574" s="36" t="s">
        <v>509</v>
      </c>
      <c r="M574" s="77">
        <v>1</v>
      </c>
    </row>
    <row r="575" spans="1:13" x14ac:dyDescent="0.35">
      <c r="A575" s="75" t="s">
        <v>4</v>
      </c>
      <c r="B575" s="44" t="s">
        <v>12</v>
      </c>
      <c r="C575" t="s">
        <v>13</v>
      </c>
      <c r="D575" s="35" t="s">
        <v>14</v>
      </c>
      <c r="E575" s="35" t="s">
        <v>15</v>
      </c>
      <c r="F575" s="37">
        <v>44867</v>
      </c>
      <c r="G575" s="72">
        <f t="shared" si="24"/>
        <v>2</v>
      </c>
      <c r="H575" s="72">
        <f t="shared" si="25"/>
        <v>11</v>
      </c>
      <c r="I575" s="36" t="s">
        <v>524</v>
      </c>
      <c r="J575" s="73">
        <f t="shared" si="26"/>
        <v>2022</v>
      </c>
      <c r="K575" s="36" t="s">
        <v>509</v>
      </c>
      <c r="L575" s="36" t="s">
        <v>509</v>
      </c>
      <c r="M575" s="77">
        <v>1</v>
      </c>
    </row>
    <row r="576" spans="1:13" x14ac:dyDescent="0.35">
      <c r="A576" s="75" t="s">
        <v>4</v>
      </c>
      <c r="B576" s="44" t="s">
        <v>12</v>
      </c>
      <c r="C576" t="s">
        <v>16</v>
      </c>
      <c r="D576" s="35" t="s">
        <v>17</v>
      </c>
      <c r="E576" s="35" t="s">
        <v>15</v>
      </c>
      <c r="F576" s="37">
        <v>44607</v>
      </c>
      <c r="G576" s="72">
        <f t="shared" si="24"/>
        <v>15</v>
      </c>
      <c r="H576" s="72">
        <f t="shared" si="25"/>
        <v>2</v>
      </c>
      <c r="I576" s="36" t="s">
        <v>515</v>
      </c>
      <c r="J576" s="73">
        <f t="shared" si="26"/>
        <v>2022</v>
      </c>
      <c r="K576" s="36" t="s">
        <v>509</v>
      </c>
      <c r="L576" s="36" t="s">
        <v>509</v>
      </c>
      <c r="M576" s="77">
        <v>1</v>
      </c>
    </row>
    <row r="577" spans="1:13" x14ac:dyDescent="0.35">
      <c r="A577" s="75" t="s">
        <v>4</v>
      </c>
      <c r="B577" s="44" t="s">
        <v>63</v>
      </c>
      <c r="C577" t="s">
        <v>64</v>
      </c>
      <c r="D577" s="35" t="s">
        <v>65</v>
      </c>
      <c r="E577" s="35" t="s">
        <v>15</v>
      </c>
      <c r="F577" s="37">
        <v>44685</v>
      </c>
      <c r="G577" s="72">
        <f t="shared" si="24"/>
        <v>4</v>
      </c>
      <c r="H577" s="72">
        <f t="shared" si="25"/>
        <v>5</v>
      </c>
      <c r="I577" s="36" t="s">
        <v>518</v>
      </c>
      <c r="J577" s="73">
        <f t="shared" si="26"/>
        <v>2022</v>
      </c>
      <c r="K577" s="36" t="s">
        <v>509</v>
      </c>
      <c r="L577" s="36" t="s">
        <v>509</v>
      </c>
      <c r="M577" s="77">
        <v>2</v>
      </c>
    </row>
    <row r="578" spans="1:13" x14ac:dyDescent="0.35">
      <c r="A578" s="75" t="s">
        <v>4</v>
      </c>
      <c r="B578" s="44" t="s">
        <v>63</v>
      </c>
      <c r="C578" t="s">
        <v>198</v>
      </c>
      <c r="D578" s="35" t="s">
        <v>199</v>
      </c>
      <c r="E578" s="35" t="s">
        <v>15</v>
      </c>
      <c r="F578" s="37">
        <v>44712</v>
      </c>
      <c r="G578" s="72">
        <f t="shared" si="24"/>
        <v>31</v>
      </c>
      <c r="H578" s="72">
        <f t="shared" si="25"/>
        <v>5</v>
      </c>
      <c r="I578" s="36" t="s">
        <v>518</v>
      </c>
      <c r="J578" s="73">
        <f t="shared" si="26"/>
        <v>2022</v>
      </c>
      <c r="K578" s="36" t="s">
        <v>509</v>
      </c>
      <c r="L578" s="36" t="s">
        <v>509</v>
      </c>
      <c r="M578" s="77">
        <v>1</v>
      </c>
    </row>
    <row r="579" spans="1:13" x14ac:dyDescent="0.35">
      <c r="A579" s="75" t="s">
        <v>4</v>
      </c>
      <c r="B579" s="44" t="s">
        <v>49</v>
      </c>
      <c r="C579" t="s">
        <v>539</v>
      </c>
      <c r="D579" s="35" t="s">
        <v>376</v>
      </c>
      <c r="E579" s="35" t="s">
        <v>15</v>
      </c>
      <c r="F579" s="37">
        <v>44652</v>
      </c>
      <c r="G579" s="72">
        <f t="shared" ref="G579:G642" si="27">DAY(F579)</f>
        <v>1</v>
      </c>
      <c r="H579" s="72">
        <f t="shared" ref="H579:H642" si="28">MONTH(F579)</f>
        <v>4</v>
      </c>
      <c r="I579" s="36" t="s">
        <v>517</v>
      </c>
      <c r="J579" s="73">
        <f t="shared" ref="J579:J642" si="29">YEAR(F579)</f>
        <v>2022</v>
      </c>
      <c r="K579" s="36" t="s">
        <v>509</v>
      </c>
      <c r="L579" s="36" t="s">
        <v>509</v>
      </c>
      <c r="M579" s="77">
        <v>1</v>
      </c>
    </row>
    <row r="580" spans="1:13" x14ac:dyDescent="0.35">
      <c r="A580" s="75" t="s">
        <v>4</v>
      </c>
      <c r="B580" s="44" t="s">
        <v>49</v>
      </c>
      <c r="C580" t="s">
        <v>540</v>
      </c>
      <c r="D580" s="35" t="s">
        <v>378</v>
      </c>
      <c r="E580" s="35" t="s">
        <v>15</v>
      </c>
      <c r="F580" s="37">
        <v>44610</v>
      </c>
      <c r="G580" s="72">
        <f t="shared" si="27"/>
        <v>18</v>
      </c>
      <c r="H580" s="72">
        <f t="shared" si="28"/>
        <v>2</v>
      </c>
      <c r="I580" s="36" t="s">
        <v>515</v>
      </c>
      <c r="J580" s="73">
        <f t="shared" si="29"/>
        <v>2022</v>
      </c>
      <c r="K580" s="36" t="s">
        <v>509</v>
      </c>
      <c r="L580" s="36" t="s">
        <v>509</v>
      </c>
      <c r="M580" s="77">
        <v>1</v>
      </c>
    </row>
    <row r="581" spans="1:13" x14ac:dyDescent="0.35">
      <c r="A581" s="75" t="s">
        <v>4</v>
      </c>
      <c r="B581" s="44" t="s">
        <v>137</v>
      </c>
      <c r="C581" t="s">
        <v>202</v>
      </c>
      <c r="D581" s="35" t="s">
        <v>203</v>
      </c>
      <c r="E581" s="35" t="s">
        <v>15</v>
      </c>
      <c r="F581" s="37">
        <v>44631</v>
      </c>
      <c r="G581" s="72">
        <f t="shared" si="27"/>
        <v>11</v>
      </c>
      <c r="H581" s="72">
        <f t="shared" si="28"/>
        <v>3</v>
      </c>
      <c r="I581" s="36" t="s">
        <v>516</v>
      </c>
      <c r="J581" s="73">
        <f t="shared" si="29"/>
        <v>2022</v>
      </c>
      <c r="K581" s="36" t="s">
        <v>509</v>
      </c>
      <c r="L581" s="36" t="s">
        <v>509</v>
      </c>
      <c r="M581" s="77">
        <v>1</v>
      </c>
    </row>
    <row r="582" spans="1:13" x14ac:dyDescent="0.35">
      <c r="A582" s="75" t="s">
        <v>4</v>
      </c>
      <c r="B582" s="44" t="s">
        <v>137</v>
      </c>
      <c r="C582" t="s">
        <v>202</v>
      </c>
      <c r="D582" s="35" t="s">
        <v>203</v>
      </c>
      <c r="E582" s="35" t="s">
        <v>15</v>
      </c>
      <c r="F582" s="37">
        <v>44876</v>
      </c>
      <c r="G582" s="72">
        <f t="shared" si="27"/>
        <v>11</v>
      </c>
      <c r="H582" s="72">
        <f t="shared" si="28"/>
        <v>11</v>
      </c>
      <c r="I582" s="36" t="s">
        <v>524</v>
      </c>
      <c r="J582" s="73">
        <f t="shared" si="29"/>
        <v>2022</v>
      </c>
      <c r="K582" s="36" t="s">
        <v>509</v>
      </c>
      <c r="L582" s="36" t="s">
        <v>509</v>
      </c>
      <c r="M582" s="77">
        <v>1</v>
      </c>
    </row>
    <row r="583" spans="1:13" x14ac:dyDescent="0.35">
      <c r="A583" s="75" t="s">
        <v>4</v>
      </c>
      <c r="B583" s="44" t="s">
        <v>137</v>
      </c>
      <c r="C583" t="s">
        <v>297</v>
      </c>
      <c r="D583" s="35" t="s">
        <v>298</v>
      </c>
      <c r="E583" s="35" t="s">
        <v>15</v>
      </c>
      <c r="F583" s="37">
        <v>44782</v>
      </c>
      <c r="G583" s="72">
        <f t="shared" si="27"/>
        <v>9</v>
      </c>
      <c r="H583" s="72">
        <f t="shared" si="28"/>
        <v>8</v>
      </c>
      <c r="I583" s="36" t="s">
        <v>521</v>
      </c>
      <c r="J583" s="73">
        <f t="shared" si="29"/>
        <v>2022</v>
      </c>
      <c r="K583" s="36" t="s">
        <v>509</v>
      </c>
      <c r="L583" s="36" t="s">
        <v>509</v>
      </c>
      <c r="M583" s="77">
        <v>1</v>
      </c>
    </row>
    <row r="584" spans="1:13" x14ac:dyDescent="0.35">
      <c r="A584" s="75" t="s">
        <v>4</v>
      </c>
      <c r="B584" s="44" t="s">
        <v>137</v>
      </c>
      <c r="C584" t="s">
        <v>541</v>
      </c>
      <c r="D584" s="35" t="s">
        <v>382</v>
      </c>
      <c r="E584" s="35" t="s">
        <v>15</v>
      </c>
      <c r="F584" s="37">
        <v>44783</v>
      </c>
      <c r="G584" s="72">
        <f t="shared" si="27"/>
        <v>10</v>
      </c>
      <c r="H584" s="72">
        <f t="shared" si="28"/>
        <v>8</v>
      </c>
      <c r="I584" s="36" t="s">
        <v>521</v>
      </c>
      <c r="J584" s="73">
        <f t="shared" si="29"/>
        <v>2022</v>
      </c>
      <c r="K584" s="36" t="s">
        <v>509</v>
      </c>
      <c r="L584" s="36" t="s">
        <v>509</v>
      </c>
      <c r="M584" s="77">
        <v>1</v>
      </c>
    </row>
    <row r="585" spans="1:13" x14ac:dyDescent="0.35">
      <c r="A585" s="75" t="s">
        <v>4</v>
      </c>
      <c r="B585" s="44" t="s">
        <v>137</v>
      </c>
      <c r="C585" t="s">
        <v>228</v>
      </c>
      <c r="D585" s="35" t="s">
        <v>229</v>
      </c>
      <c r="E585" s="35" t="s">
        <v>15</v>
      </c>
      <c r="F585" s="37">
        <v>44664</v>
      </c>
      <c r="G585" s="72">
        <f t="shared" si="27"/>
        <v>13</v>
      </c>
      <c r="H585" s="72">
        <f t="shared" si="28"/>
        <v>4</v>
      </c>
      <c r="I585" s="36" t="s">
        <v>517</v>
      </c>
      <c r="J585" s="73">
        <f t="shared" si="29"/>
        <v>2022</v>
      </c>
      <c r="K585" s="36" t="s">
        <v>509</v>
      </c>
      <c r="L585" s="36" t="s">
        <v>509</v>
      </c>
      <c r="M585" s="77">
        <v>1</v>
      </c>
    </row>
    <row r="586" spans="1:13" x14ac:dyDescent="0.35">
      <c r="A586" s="75" t="s">
        <v>4</v>
      </c>
      <c r="B586" s="44" t="s">
        <v>137</v>
      </c>
      <c r="C586" t="s">
        <v>542</v>
      </c>
      <c r="D586" s="35" t="s">
        <v>385</v>
      </c>
      <c r="E586" s="35" t="s">
        <v>15</v>
      </c>
      <c r="F586" s="37">
        <v>44628</v>
      </c>
      <c r="G586" s="72">
        <f t="shared" si="27"/>
        <v>8</v>
      </c>
      <c r="H586" s="72">
        <f t="shared" si="28"/>
        <v>3</v>
      </c>
      <c r="I586" s="36" t="s">
        <v>516</v>
      </c>
      <c r="J586" s="73">
        <f t="shared" si="29"/>
        <v>2022</v>
      </c>
      <c r="K586" s="36" t="s">
        <v>509</v>
      </c>
      <c r="L586" s="36" t="s">
        <v>509</v>
      </c>
      <c r="M586" s="77">
        <v>1</v>
      </c>
    </row>
    <row r="587" spans="1:13" x14ac:dyDescent="0.35">
      <c r="A587" s="75" t="s">
        <v>4</v>
      </c>
      <c r="B587" s="44" t="s">
        <v>137</v>
      </c>
      <c r="C587" t="s">
        <v>224</v>
      </c>
      <c r="D587" s="35" t="s">
        <v>225</v>
      </c>
      <c r="E587" s="35" t="s">
        <v>15</v>
      </c>
      <c r="F587" s="37">
        <v>44767</v>
      </c>
      <c r="G587" s="72">
        <f t="shared" si="27"/>
        <v>25</v>
      </c>
      <c r="H587" s="72">
        <f t="shared" si="28"/>
        <v>7</v>
      </c>
      <c r="I587" s="36" t="s">
        <v>520</v>
      </c>
      <c r="J587" s="73">
        <f t="shared" si="29"/>
        <v>2022</v>
      </c>
      <c r="K587" s="36" t="s">
        <v>509</v>
      </c>
      <c r="L587" s="36" t="s">
        <v>509</v>
      </c>
      <c r="M587" s="77">
        <v>1</v>
      </c>
    </row>
    <row r="588" spans="1:13" x14ac:dyDescent="0.35">
      <c r="A588" s="75" t="s">
        <v>4</v>
      </c>
      <c r="B588" s="44" t="s">
        <v>137</v>
      </c>
      <c r="C588" t="s">
        <v>224</v>
      </c>
      <c r="D588" s="35" t="s">
        <v>225</v>
      </c>
      <c r="E588" s="35" t="s">
        <v>15</v>
      </c>
      <c r="F588" s="37">
        <v>44783</v>
      </c>
      <c r="G588" s="72">
        <f t="shared" si="27"/>
        <v>10</v>
      </c>
      <c r="H588" s="72">
        <f t="shared" si="28"/>
        <v>8</v>
      </c>
      <c r="I588" s="36" t="s">
        <v>521</v>
      </c>
      <c r="J588" s="73">
        <f t="shared" si="29"/>
        <v>2022</v>
      </c>
      <c r="K588" s="36" t="s">
        <v>509</v>
      </c>
      <c r="L588" s="36" t="s">
        <v>509</v>
      </c>
      <c r="M588" s="77">
        <v>1</v>
      </c>
    </row>
    <row r="589" spans="1:13" x14ac:dyDescent="0.35">
      <c r="A589" s="75" t="s">
        <v>4</v>
      </c>
      <c r="B589" s="44" t="s">
        <v>137</v>
      </c>
      <c r="C589" t="s">
        <v>224</v>
      </c>
      <c r="D589" s="35" t="s">
        <v>225</v>
      </c>
      <c r="E589" s="35" t="s">
        <v>15</v>
      </c>
      <c r="F589" s="37">
        <v>44817</v>
      </c>
      <c r="G589" s="72">
        <f t="shared" si="27"/>
        <v>13</v>
      </c>
      <c r="H589" s="72">
        <f t="shared" si="28"/>
        <v>9</v>
      </c>
      <c r="I589" s="36" t="s">
        <v>522</v>
      </c>
      <c r="J589" s="73">
        <f t="shared" si="29"/>
        <v>2022</v>
      </c>
      <c r="K589" s="36" t="s">
        <v>509</v>
      </c>
      <c r="L589" s="36" t="s">
        <v>509</v>
      </c>
      <c r="M589" s="77">
        <v>1</v>
      </c>
    </row>
    <row r="590" spans="1:13" x14ac:dyDescent="0.35">
      <c r="A590" s="75" t="s">
        <v>4</v>
      </c>
      <c r="B590" s="44" t="s">
        <v>137</v>
      </c>
      <c r="C590" t="s">
        <v>224</v>
      </c>
      <c r="D590" s="35" t="s">
        <v>225</v>
      </c>
      <c r="E590" s="35" t="s">
        <v>15</v>
      </c>
      <c r="F590" s="37">
        <v>44830</v>
      </c>
      <c r="G590" s="72">
        <f t="shared" si="27"/>
        <v>26</v>
      </c>
      <c r="H590" s="72">
        <f t="shared" si="28"/>
        <v>9</v>
      </c>
      <c r="I590" s="36" t="s">
        <v>522</v>
      </c>
      <c r="J590" s="73">
        <f t="shared" si="29"/>
        <v>2022</v>
      </c>
      <c r="K590" s="36" t="s">
        <v>509</v>
      </c>
      <c r="L590" s="36" t="s">
        <v>509</v>
      </c>
      <c r="M590" s="77">
        <v>1</v>
      </c>
    </row>
    <row r="591" spans="1:13" x14ac:dyDescent="0.35">
      <c r="A591" s="75" t="s">
        <v>4</v>
      </c>
      <c r="B591" s="44" t="s">
        <v>137</v>
      </c>
      <c r="C591" t="s">
        <v>224</v>
      </c>
      <c r="D591" s="35" t="s">
        <v>225</v>
      </c>
      <c r="E591" s="35" t="s">
        <v>15</v>
      </c>
      <c r="F591" s="37">
        <v>44880</v>
      </c>
      <c r="G591" s="72">
        <f t="shared" si="27"/>
        <v>15</v>
      </c>
      <c r="H591" s="72">
        <f t="shared" si="28"/>
        <v>11</v>
      </c>
      <c r="I591" s="36" t="s">
        <v>524</v>
      </c>
      <c r="J591" s="73">
        <f t="shared" si="29"/>
        <v>2022</v>
      </c>
      <c r="K591" s="36" t="s">
        <v>509</v>
      </c>
      <c r="L591" s="36" t="s">
        <v>509</v>
      </c>
      <c r="M591" s="77">
        <v>1</v>
      </c>
    </row>
    <row r="592" spans="1:13" x14ac:dyDescent="0.35">
      <c r="A592" s="75" t="s">
        <v>4</v>
      </c>
      <c r="B592" s="44" t="s">
        <v>137</v>
      </c>
      <c r="C592" t="s">
        <v>303</v>
      </c>
      <c r="D592" s="35" t="s">
        <v>304</v>
      </c>
      <c r="E592" s="35" t="s">
        <v>15</v>
      </c>
      <c r="F592" s="37">
        <v>44600</v>
      </c>
      <c r="G592" s="72">
        <f t="shared" si="27"/>
        <v>8</v>
      </c>
      <c r="H592" s="72">
        <f t="shared" si="28"/>
        <v>2</v>
      </c>
      <c r="I592" s="36" t="s">
        <v>515</v>
      </c>
      <c r="J592" s="73">
        <f t="shared" si="29"/>
        <v>2022</v>
      </c>
      <c r="K592" s="36" t="s">
        <v>509</v>
      </c>
      <c r="L592" s="36" t="s">
        <v>509</v>
      </c>
      <c r="M592" s="77">
        <v>1</v>
      </c>
    </row>
    <row r="593" spans="1:13" x14ac:dyDescent="0.35">
      <c r="A593" s="75" t="s">
        <v>4</v>
      </c>
      <c r="B593" s="44" t="s">
        <v>74</v>
      </c>
      <c r="C593" t="s">
        <v>75</v>
      </c>
      <c r="D593" s="35" t="s">
        <v>76</v>
      </c>
      <c r="E593" s="35" t="s">
        <v>15</v>
      </c>
      <c r="F593" s="37">
        <v>44614</v>
      </c>
      <c r="G593" s="72">
        <f t="shared" si="27"/>
        <v>22</v>
      </c>
      <c r="H593" s="72">
        <f t="shared" si="28"/>
        <v>2</v>
      </c>
      <c r="I593" s="36" t="s">
        <v>515</v>
      </c>
      <c r="J593" s="73">
        <f t="shared" si="29"/>
        <v>2022</v>
      </c>
      <c r="K593" s="36" t="s">
        <v>509</v>
      </c>
      <c r="L593" s="36" t="s">
        <v>509</v>
      </c>
      <c r="M593" s="77">
        <v>1</v>
      </c>
    </row>
    <row r="594" spans="1:13" x14ac:dyDescent="0.35">
      <c r="A594" s="75" t="s">
        <v>4</v>
      </c>
      <c r="B594" s="44" t="s">
        <v>34</v>
      </c>
      <c r="C594" t="s">
        <v>84</v>
      </c>
      <c r="D594" s="35" t="s">
        <v>85</v>
      </c>
      <c r="E594" s="35" t="s">
        <v>15</v>
      </c>
      <c r="F594" s="37">
        <v>44880</v>
      </c>
      <c r="G594" s="72">
        <f t="shared" si="27"/>
        <v>15</v>
      </c>
      <c r="H594" s="72">
        <f t="shared" si="28"/>
        <v>11</v>
      </c>
      <c r="I594" s="36" t="s">
        <v>524</v>
      </c>
      <c r="J594" s="73">
        <f t="shared" si="29"/>
        <v>2022</v>
      </c>
      <c r="K594" s="36" t="s">
        <v>509</v>
      </c>
      <c r="L594" s="36" t="s">
        <v>509</v>
      </c>
      <c r="M594" s="77">
        <v>1</v>
      </c>
    </row>
    <row r="595" spans="1:13" x14ac:dyDescent="0.35">
      <c r="A595" s="75" t="s">
        <v>4</v>
      </c>
      <c r="B595" s="44" t="s">
        <v>34</v>
      </c>
      <c r="C595" t="s">
        <v>543</v>
      </c>
      <c r="D595" s="35" t="s">
        <v>391</v>
      </c>
      <c r="E595" s="35" t="s">
        <v>15</v>
      </c>
      <c r="F595" s="37">
        <v>44809</v>
      </c>
      <c r="G595" s="72">
        <f t="shared" si="27"/>
        <v>5</v>
      </c>
      <c r="H595" s="72">
        <f t="shared" si="28"/>
        <v>9</v>
      </c>
      <c r="I595" s="36" t="s">
        <v>522</v>
      </c>
      <c r="J595" s="73">
        <f t="shared" si="29"/>
        <v>2022</v>
      </c>
      <c r="K595" s="36" t="s">
        <v>509</v>
      </c>
      <c r="L595" s="36" t="s">
        <v>509</v>
      </c>
      <c r="M595" s="77">
        <v>1</v>
      </c>
    </row>
    <row r="596" spans="1:13" x14ac:dyDescent="0.35">
      <c r="A596" s="75" t="s">
        <v>4</v>
      </c>
      <c r="B596" s="44" t="s">
        <v>43</v>
      </c>
      <c r="C596" t="s">
        <v>44</v>
      </c>
      <c r="D596" s="35" t="s">
        <v>45</v>
      </c>
      <c r="E596" s="35" t="s">
        <v>15</v>
      </c>
      <c r="F596" s="37">
        <v>44643</v>
      </c>
      <c r="G596" s="72">
        <f t="shared" si="27"/>
        <v>23</v>
      </c>
      <c r="H596" s="72">
        <f t="shared" si="28"/>
        <v>3</v>
      </c>
      <c r="I596" s="36" t="s">
        <v>516</v>
      </c>
      <c r="J596" s="73">
        <f t="shared" si="29"/>
        <v>2022</v>
      </c>
      <c r="K596" s="36" t="s">
        <v>509</v>
      </c>
      <c r="L596" s="36" t="s">
        <v>509</v>
      </c>
      <c r="M596" s="77">
        <v>1</v>
      </c>
    </row>
    <row r="597" spans="1:13" x14ac:dyDescent="0.35">
      <c r="A597" s="75" t="s">
        <v>4</v>
      </c>
      <c r="B597" s="44" t="s">
        <v>43</v>
      </c>
      <c r="C597" t="s">
        <v>318</v>
      </c>
      <c r="D597" s="35" t="s">
        <v>319</v>
      </c>
      <c r="E597" s="35" t="s">
        <v>15</v>
      </c>
      <c r="F597" s="37">
        <v>44638</v>
      </c>
      <c r="G597" s="72">
        <f t="shared" si="27"/>
        <v>18</v>
      </c>
      <c r="H597" s="72">
        <f t="shared" si="28"/>
        <v>3</v>
      </c>
      <c r="I597" s="36" t="s">
        <v>516</v>
      </c>
      <c r="J597" s="73">
        <f t="shared" si="29"/>
        <v>2022</v>
      </c>
      <c r="K597" s="36" t="s">
        <v>509</v>
      </c>
      <c r="L597" s="36" t="s">
        <v>509</v>
      </c>
      <c r="M597" s="77">
        <v>1</v>
      </c>
    </row>
    <row r="598" spans="1:13" x14ac:dyDescent="0.35">
      <c r="A598" s="75" t="s">
        <v>4</v>
      </c>
      <c r="B598" s="44" t="s">
        <v>43</v>
      </c>
      <c r="C598" t="s">
        <v>142</v>
      </c>
      <c r="D598" s="35" t="s">
        <v>143</v>
      </c>
      <c r="E598" s="35" t="s">
        <v>15</v>
      </c>
      <c r="F598" s="37">
        <v>44791</v>
      </c>
      <c r="G598" s="72">
        <f t="shared" si="27"/>
        <v>18</v>
      </c>
      <c r="H598" s="72">
        <f t="shared" si="28"/>
        <v>8</v>
      </c>
      <c r="I598" s="36" t="s">
        <v>521</v>
      </c>
      <c r="J598" s="73">
        <f t="shared" si="29"/>
        <v>2022</v>
      </c>
      <c r="K598" s="36" t="s">
        <v>509</v>
      </c>
      <c r="L598" s="36" t="s">
        <v>509</v>
      </c>
      <c r="M598" s="77">
        <v>1</v>
      </c>
    </row>
    <row r="599" spans="1:13" x14ac:dyDescent="0.35">
      <c r="A599" s="75" t="s">
        <v>4</v>
      </c>
      <c r="B599" s="44" t="s">
        <v>31</v>
      </c>
      <c r="C599" t="s">
        <v>135</v>
      </c>
      <c r="D599" s="35" t="s">
        <v>136</v>
      </c>
      <c r="E599" s="35" t="s">
        <v>15</v>
      </c>
      <c r="F599" s="37">
        <v>44614</v>
      </c>
      <c r="G599" s="72">
        <f t="shared" si="27"/>
        <v>22</v>
      </c>
      <c r="H599" s="72">
        <f t="shared" si="28"/>
        <v>2</v>
      </c>
      <c r="I599" s="36" t="s">
        <v>515</v>
      </c>
      <c r="J599" s="73">
        <f t="shared" si="29"/>
        <v>2022</v>
      </c>
      <c r="K599" s="36" t="s">
        <v>509</v>
      </c>
      <c r="L599" s="36" t="s">
        <v>509</v>
      </c>
      <c r="M599" s="77">
        <v>1</v>
      </c>
    </row>
    <row r="600" spans="1:13" x14ac:dyDescent="0.35">
      <c r="A600" s="75" t="s">
        <v>4</v>
      </c>
      <c r="B600" s="44" t="s">
        <v>52</v>
      </c>
      <c r="C600" t="s">
        <v>53</v>
      </c>
      <c r="D600" s="35" t="s">
        <v>54</v>
      </c>
      <c r="E600" s="35" t="s">
        <v>15</v>
      </c>
      <c r="F600" s="37">
        <v>44586</v>
      </c>
      <c r="G600" s="72">
        <f t="shared" si="27"/>
        <v>25</v>
      </c>
      <c r="H600" s="72">
        <f t="shared" si="28"/>
        <v>1</v>
      </c>
      <c r="I600" s="36" t="s">
        <v>514</v>
      </c>
      <c r="J600" s="73">
        <f t="shared" si="29"/>
        <v>2022</v>
      </c>
      <c r="K600" s="36" t="s">
        <v>509</v>
      </c>
      <c r="L600" s="36" t="s">
        <v>509</v>
      </c>
      <c r="M600" s="77">
        <v>1</v>
      </c>
    </row>
    <row r="601" spans="1:13" x14ac:dyDescent="0.35">
      <c r="A601" s="75" t="s">
        <v>4</v>
      </c>
      <c r="B601" s="44" t="s">
        <v>52</v>
      </c>
      <c r="C601" t="s">
        <v>53</v>
      </c>
      <c r="D601" s="35" t="s">
        <v>54</v>
      </c>
      <c r="E601" s="35" t="s">
        <v>15</v>
      </c>
      <c r="F601" s="37">
        <v>44599</v>
      </c>
      <c r="G601" s="72">
        <f t="shared" si="27"/>
        <v>7</v>
      </c>
      <c r="H601" s="72">
        <f t="shared" si="28"/>
        <v>2</v>
      </c>
      <c r="I601" s="36" t="s">
        <v>515</v>
      </c>
      <c r="J601" s="73">
        <f t="shared" si="29"/>
        <v>2022</v>
      </c>
      <c r="K601" s="36" t="s">
        <v>509</v>
      </c>
      <c r="L601" s="36" t="s">
        <v>509</v>
      </c>
      <c r="M601" s="77">
        <v>1</v>
      </c>
    </row>
    <row r="602" spans="1:13" x14ac:dyDescent="0.35">
      <c r="A602" s="75" t="s">
        <v>4</v>
      </c>
      <c r="B602" s="44" t="s">
        <v>52</v>
      </c>
      <c r="C602" t="s">
        <v>53</v>
      </c>
      <c r="D602" s="35" t="s">
        <v>54</v>
      </c>
      <c r="E602" s="35" t="s">
        <v>15</v>
      </c>
      <c r="F602" s="37">
        <v>44600</v>
      </c>
      <c r="G602" s="72">
        <f t="shared" si="27"/>
        <v>8</v>
      </c>
      <c r="H602" s="72">
        <f t="shared" si="28"/>
        <v>2</v>
      </c>
      <c r="I602" s="36" t="s">
        <v>515</v>
      </c>
      <c r="J602" s="73">
        <f t="shared" si="29"/>
        <v>2022</v>
      </c>
      <c r="K602" s="36" t="s">
        <v>509</v>
      </c>
      <c r="L602" s="36" t="s">
        <v>509</v>
      </c>
      <c r="M602" s="77">
        <v>1</v>
      </c>
    </row>
    <row r="603" spans="1:13" x14ac:dyDescent="0.35">
      <c r="A603" s="75" t="s">
        <v>4</v>
      </c>
      <c r="B603" s="44" t="s">
        <v>52</v>
      </c>
      <c r="C603" t="s">
        <v>53</v>
      </c>
      <c r="D603" s="35" t="s">
        <v>54</v>
      </c>
      <c r="E603" s="35" t="s">
        <v>15</v>
      </c>
      <c r="F603" s="37">
        <v>44687</v>
      </c>
      <c r="G603" s="72">
        <f t="shared" si="27"/>
        <v>6</v>
      </c>
      <c r="H603" s="72">
        <f t="shared" si="28"/>
        <v>5</v>
      </c>
      <c r="I603" s="36" t="s">
        <v>518</v>
      </c>
      <c r="J603" s="73">
        <f t="shared" si="29"/>
        <v>2022</v>
      </c>
      <c r="K603" s="36" t="s">
        <v>509</v>
      </c>
      <c r="L603" s="36" t="s">
        <v>509</v>
      </c>
      <c r="M603" s="77">
        <v>1</v>
      </c>
    </row>
    <row r="604" spans="1:13" x14ac:dyDescent="0.35">
      <c r="A604" s="75" t="s">
        <v>4</v>
      </c>
      <c r="B604" s="44" t="s">
        <v>52</v>
      </c>
      <c r="C604" t="s">
        <v>53</v>
      </c>
      <c r="D604" s="35" t="s">
        <v>54</v>
      </c>
      <c r="E604" s="35" t="s">
        <v>15</v>
      </c>
      <c r="F604" s="37">
        <v>44852</v>
      </c>
      <c r="G604" s="72">
        <f t="shared" si="27"/>
        <v>18</v>
      </c>
      <c r="H604" s="72">
        <f t="shared" si="28"/>
        <v>10</v>
      </c>
      <c r="I604" s="36" t="s">
        <v>523</v>
      </c>
      <c r="J604" s="73">
        <f t="shared" si="29"/>
        <v>2022</v>
      </c>
      <c r="K604" s="36" t="s">
        <v>509</v>
      </c>
      <c r="L604" s="36" t="s">
        <v>509</v>
      </c>
      <c r="M604" s="77">
        <v>1</v>
      </c>
    </row>
    <row r="605" spans="1:13" x14ac:dyDescent="0.35">
      <c r="A605" s="75" t="s">
        <v>4</v>
      </c>
      <c r="B605" s="44" t="s">
        <v>324</v>
      </c>
      <c r="C605" t="s">
        <v>544</v>
      </c>
      <c r="D605" s="35" t="s">
        <v>398</v>
      </c>
      <c r="E605" s="35" t="s">
        <v>27</v>
      </c>
      <c r="F605" s="37">
        <v>44882</v>
      </c>
      <c r="G605" s="72">
        <f t="shared" si="27"/>
        <v>17</v>
      </c>
      <c r="H605" s="72">
        <f t="shared" si="28"/>
        <v>11</v>
      </c>
      <c r="I605" s="36" t="s">
        <v>524</v>
      </c>
      <c r="J605" s="73">
        <f t="shared" si="29"/>
        <v>2022</v>
      </c>
      <c r="K605" s="36" t="s">
        <v>509</v>
      </c>
      <c r="L605" s="36" t="s">
        <v>509</v>
      </c>
      <c r="M605" s="77">
        <v>1</v>
      </c>
    </row>
    <row r="606" spans="1:13" x14ac:dyDescent="0.35">
      <c r="A606" s="75" t="s">
        <v>4</v>
      </c>
      <c r="B606" s="44" t="s">
        <v>97</v>
      </c>
      <c r="C606" t="s">
        <v>537</v>
      </c>
      <c r="D606" s="35" t="s">
        <v>365</v>
      </c>
      <c r="E606" s="35" t="s">
        <v>27</v>
      </c>
      <c r="F606" s="37">
        <v>44767</v>
      </c>
      <c r="G606" s="72">
        <f t="shared" si="27"/>
        <v>25</v>
      </c>
      <c r="H606" s="72">
        <f t="shared" si="28"/>
        <v>7</v>
      </c>
      <c r="I606" s="36" t="s">
        <v>520</v>
      </c>
      <c r="J606" s="73">
        <f t="shared" si="29"/>
        <v>2022</v>
      </c>
      <c r="K606" s="36" t="s">
        <v>509</v>
      </c>
      <c r="L606" s="36" t="s">
        <v>509</v>
      </c>
      <c r="M606" s="77">
        <v>1</v>
      </c>
    </row>
    <row r="607" spans="1:13" x14ac:dyDescent="0.35">
      <c r="A607" s="75" t="s">
        <v>4</v>
      </c>
      <c r="B607" s="44" t="s">
        <v>97</v>
      </c>
      <c r="C607" t="s">
        <v>289</v>
      </c>
      <c r="D607" s="35" t="s">
        <v>290</v>
      </c>
      <c r="E607" s="35" t="s">
        <v>27</v>
      </c>
      <c r="F607" s="37">
        <v>44766</v>
      </c>
      <c r="G607" s="72">
        <f t="shared" si="27"/>
        <v>24</v>
      </c>
      <c r="H607" s="72">
        <f t="shared" si="28"/>
        <v>7</v>
      </c>
      <c r="I607" s="36" t="s">
        <v>520</v>
      </c>
      <c r="J607" s="73">
        <f t="shared" si="29"/>
        <v>2022</v>
      </c>
      <c r="K607" s="36" t="s">
        <v>509</v>
      </c>
      <c r="L607" s="36" t="s">
        <v>509</v>
      </c>
      <c r="M607" s="77">
        <v>1</v>
      </c>
    </row>
    <row r="608" spans="1:13" x14ac:dyDescent="0.35">
      <c r="A608" s="75" t="s">
        <v>4</v>
      </c>
      <c r="B608" s="44" t="s">
        <v>97</v>
      </c>
      <c r="C608" t="s">
        <v>545</v>
      </c>
      <c r="D608" s="35" t="s">
        <v>401</v>
      </c>
      <c r="E608" s="35" t="s">
        <v>27</v>
      </c>
      <c r="F608" s="37">
        <v>44562</v>
      </c>
      <c r="G608" s="72">
        <f t="shared" si="27"/>
        <v>1</v>
      </c>
      <c r="H608" s="72">
        <f t="shared" si="28"/>
        <v>1</v>
      </c>
      <c r="I608" s="36" t="s">
        <v>514</v>
      </c>
      <c r="J608" s="73">
        <f t="shared" si="29"/>
        <v>2022</v>
      </c>
      <c r="K608" s="36" t="s">
        <v>509</v>
      </c>
      <c r="L608" s="36" t="s">
        <v>509</v>
      </c>
      <c r="M608" s="77">
        <v>1</v>
      </c>
    </row>
    <row r="609" spans="1:13" x14ac:dyDescent="0.35">
      <c r="A609" s="75" t="s">
        <v>4</v>
      </c>
      <c r="B609" s="44" t="s">
        <v>12</v>
      </c>
      <c r="C609" t="s">
        <v>13</v>
      </c>
      <c r="D609" s="35" t="s">
        <v>14</v>
      </c>
      <c r="E609" s="35" t="s">
        <v>27</v>
      </c>
      <c r="F609" s="37">
        <v>44581</v>
      </c>
      <c r="G609" s="72">
        <f t="shared" si="27"/>
        <v>20</v>
      </c>
      <c r="H609" s="72">
        <f t="shared" si="28"/>
        <v>1</v>
      </c>
      <c r="I609" s="36" t="s">
        <v>514</v>
      </c>
      <c r="J609" s="73">
        <f t="shared" si="29"/>
        <v>2022</v>
      </c>
      <c r="K609" s="36" t="s">
        <v>509</v>
      </c>
      <c r="L609" s="36" t="s">
        <v>509</v>
      </c>
      <c r="M609" s="77">
        <v>1</v>
      </c>
    </row>
    <row r="610" spans="1:13" x14ac:dyDescent="0.35">
      <c r="A610" s="75" t="s">
        <v>4</v>
      </c>
      <c r="B610" s="44" t="s">
        <v>12</v>
      </c>
      <c r="C610" t="s">
        <v>13</v>
      </c>
      <c r="D610" s="35" t="s">
        <v>14</v>
      </c>
      <c r="E610" s="35" t="s">
        <v>27</v>
      </c>
      <c r="F610" s="37">
        <v>44620</v>
      </c>
      <c r="G610" s="72">
        <f t="shared" si="27"/>
        <v>28</v>
      </c>
      <c r="H610" s="72">
        <f t="shared" si="28"/>
        <v>2</v>
      </c>
      <c r="I610" s="36" t="s">
        <v>515</v>
      </c>
      <c r="J610" s="73">
        <f t="shared" si="29"/>
        <v>2022</v>
      </c>
      <c r="K610" s="36" t="s">
        <v>509</v>
      </c>
      <c r="L610" s="36" t="s">
        <v>509</v>
      </c>
      <c r="M610" s="77">
        <v>1</v>
      </c>
    </row>
    <row r="611" spans="1:13" x14ac:dyDescent="0.35">
      <c r="A611" s="75" t="s">
        <v>4</v>
      </c>
      <c r="B611" s="44" t="s">
        <v>12</v>
      </c>
      <c r="C611" t="s">
        <v>13</v>
      </c>
      <c r="D611" s="35" t="s">
        <v>14</v>
      </c>
      <c r="E611" s="35" t="s">
        <v>27</v>
      </c>
      <c r="F611" s="37">
        <v>44699</v>
      </c>
      <c r="G611" s="72">
        <f t="shared" si="27"/>
        <v>18</v>
      </c>
      <c r="H611" s="72">
        <f t="shared" si="28"/>
        <v>5</v>
      </c>
      <c r="I611" s="36" t="s">
        <v>518</v>
      </c>
      <c r="J611" s="73">
        <f t="shared" si="29"/>
        <v>2022</v>
      </c>
      <c r="K611" s="36" t="s">
        <v>509</v>
      </c>
      <c r="L611" s="36" t="s">
        <v>509</v>
      </c>
      <c r="M611" s="77">
        <v>1</v>
      </c>
    </row>
    <row r="612" spans="1:13" x14ac:dyDescent="0.35">
      <c r="A612" s="75" t="s">
        <v>4</v>
      </c>
      <c r="B612" s="44" t="s">
        <v>12</v>
      </c>
      <c r="C612" t="s">
        <v>13</v>
      </c>
      <c r="D612" s="35" t="s">
        <v>14</v>
      </c>
      <c r="E612" s="35" t="s">
        <v>27</v>
      </c>
      <c r="F612" s="37">
        <v>44753</v>
      </c>
      <c r="G612" s="72">
        <f t="shared" si="27"/>
        <v>11</v>
      </c>
      <c r="H612" s="72">
        <f t="shared" si="28"/>
        <v>7</v>
      </c>
      <c r="I612" s="36" t="s">
        <v>520</v>
      </c>
      <c r="J612" s="73">
        <f t="shared" si="29"/>
        <v>2022</v>
      </c>
      <c r="K612" s="36" t="s">
        <v>509</v>
      </c>
      <c r="L612" s="36" t="s">
        <v>509</v>
      </c>
      <c r="M612" s="77">
        <v>1</v>
      </c>
    </row>
    <row r="613" spans="1:13" x14ac:dyDescent="0.35">
      <c r="A613" s="75" t="s">
        <v>4</v>
      </c>
      <c r="B613" s="44" t="s">
        <v>12</v>
      </c>
      <c r="C613" t="s">
        <v>546</v>
      </c>
      <c r="D613" s="35" t="s">
        <v>403</v>
      </c>
      <c r="E613" s="35" t="s">
        <v>27</v>
      </c>
      <c r="F613" s="37">
        <v>44802</v>
      </c>
      <c r="G613" s="72">
        <f t="shared" si="27"/>
        <v>29</v>
      </c>
      <c r="H613" s="72">
        <f t="shared" si="28"/>
        <v>8</v>
      </c>
      <c r="I613" s="36" t="s">
        <v>521</v>
      </c>
      <c r="J613" s="73">
        <f t="shared" si="29"/>
        <v>2022</v>
      </c>
      <c r="K613" s="36" t="s">
        <v>509</v>
      </c>
      <c r="L613" s="36" t="s">
        <v>509</v>
      </c>
      <c r="M613" s="77">
        <v>1</v>
      </c>
    </row>
    <row r="614" spans="1:13" x14ac:dyDescent="0.35">
      <c r="A614" s="75" t="s">
        <v>4</v>
      </c>
      <c r="B614" s="44" t="s">
        <v>125</v>
      </c>
      <c r="C614" t="s">
        <v>547</v>
      </c>
      <c r="D614" s="35" t="s">
        <v>405</v>
      </c>
      <c r="E614" s="35" t="s">
        <v>27</v>
      </c>
      <c r="F614" s="37">
        <v>44833</v>
      </c>
      <c r="G614" s="72">
        <f t="shared" si="27"/>
        <v>29</v>
      </c>
      <c r="H614" s="72">
        <f t="shared" si="28"/>
        <v>9</v>
      </c>
      <c r="I614" s="36" t="s">
        <v>522</v>
      </c>
      <c r="J614" s="73">
        <f t="shared" si="29"/>
        <v>2022</v>
      </c>
      <c r="K614" s="36" t="s">
        <v>509</v>
      </c>
      <c r="L614" s="36" t="s">
        <v>509</v>
      </c>
      <c r="M614" s="77">
        <v>1</v>
      </c>
    </row>
    <row r="615" spans="1:13" x14ac:dyDescent="0.35">
      <c r="A615" s="75" t="s">
        <v>4</v>
      </c>
      <c r="B615" s="44" t="s">
        <v>46</v>
      </c>
      <c r="C615" t="s">
        <v>47</v>
      </c>
      <c r="D615" s="35" t="s">
        <v>48</v>
      </c>
      <c r="E615" s="35" t="s">
        <v>27</v>
      </c>
      <c r="F615" s="37">
        <v>44648</v>
      </c>
      <c r="G615" s="72">
        <f t="shared" si="27"/>
        <v>28</v>
      </c>
      <c r="H615" s="72">
        <f t="shared" si="28"/>
        <v>3</v>
      </c>
      <c r="I615" s="36" t="s">
        <v>516</v>
      </c>
      <c r="J615" s="73">
        <f t="shared" si="29"/>
        <v>2022</v>
      </c>
      <c r="K615" s="36" t="s">
        <v>509</v>
      </c>
      <c r="L615" s="36" t="s">
        <v>509</v>
      </c>
      <c r="M615" s="77">
        <v>1</v>
      </c>
    </row>
    <row r="616" spans="1:13" x14ac:dyDescent="0.35">
      <c r="A616" s="75" t="s">
        <v>4</v>
      </c>
      <c r="B616" s="44" t="s">
        <v>34</v>
      </c>
      <c r="C616" t="s">
        <v>543</v>
      </c>
      <c r="D616" s="35" t="s">
        <v>391</v>
      </c>
      <c r="E616" s="35" t="s">
        <v>27</v>
      </c>
      <c r="F616" s="37">
        <v>44703</v>
      </c>
      <c r="G616" s="72">
        <f t="shared" si="27"/>
        <v>22</v>
      </c>
      <c r="H616" s="72">
        <f t="shared" si="28"/>
        <v>5</v>
      </c>
      <c r="I616" s="36" t="s">
        <v>518</v>
      </c>
      <c r="J616" s="73">
        <f t="shared" si="29"/>
        <v>2022</v>
      </c>
      <c r="K616" s="36" t="s">
        <v>509</v>
      </c>
      <c r="L616" s="36" t="s">
        <v>509</v>
      </c>
      <c r="M616" s="77">
        <v>1</v>
      </c>
    </row>
    <row r="617" spans="1:13" x14ac:dyDescent="0.35">
      <c r="A617" s="75" t="s">
        <v>4</v>
      </c>
      <c r="B617" s="44" t="s">
        <v>43</v>
      </c>
      <c r="C617" t="s">
        <v>318</v>
      </c>
      <c r="D617" s="35" t="s">
        <v>319</v>
      </c>
      <c r="E617" s="35" t="s">
        <v>27</v>
      </c>
      <c r="F617" s="37">
        <v>44905</v>
      </c>
      <c r="G617" s="72">
        <f t="shared" si="27"/>
        <v>10</v>
      </c>
      <c r="H617" s="72">
        <f t="shared" si="28"/>
        <v>12</v>
      </c>
      <c r="I617" s="36" t="s">
        <v>525</v>
      </c>
      <c r="J617" s="73">
        <f t="shared" si="29"/>
        <v>2022</v>
      </c>
      <c r="K617" s="36" t="s">
        <v>509</v>
      </c>
      <c r="L617" s="36" t="s">
        <v>509</v>
      </c>
      <c r="M617" s="77">
        <v>1</v>
      </c>
    </row>
    <row r="618" spans="1:13" x14ac:dyDescent="0.35">
      <c r="A618" s="75" t="s">
        <v>4</v>
      </c>
      <c r="B618" s="44" t="s">
        <v>52</v>
      </c>
      <c r="C618" t="s">
        <v>53</v>
      </c>
      <c r="D618" s="35" t="s">
        <v>54</v>
      </c>
      <c r="E618" s="35" t="s">
        <v>27</v>
      </c>
      <c r="F618" s="37">
        <v>44801</v>
      </c>
      <c r="G618" s="72">
        <f t="shared" si="27"/>
        <v>28</v>
      </c>
      <c r="H618" s="72">
        <f t="shared" si="28"/>
        <v>8</v>
      </c>
      <c r="I618" s="36" t="s">
        <v>521</v>
      </c>
      <c r="J618" s="73">
        <f t="shared" si="29"/>
        <v>2022</v>
      </c>
      <c r="K618" s="36" t="s">
        <v>509</v>
      </c>
      <c r="L618" s="36" t="s">
        <v>509</v>
      </c>
      <c r="M618" s="77">
        <v>1</v>
      </c>
    </row>
    <row r="619" spans="1:13" x14ac:dyDescent="0.35">
      <c r="A619" s="75" t="s">
        <v>4</v>
      </c>
      <c r="B619" s="44" t="s">
        <v>103</v>
      </c>
      <c r="C619" t="s">
        <v>119</v>
      </c>
      <c r="D619" s="35" t="s">
        <v>120</v>
      </c>
      <c r="E619" s="35" t="s">
        <v>79</v>
      </c>
      <c r="F619" s="37">
        <v>44896</v>
      </c>
      <c r="G619" s="72">
        <f t="shared" si="27"/>
        <v>1</v>
      </c>
      <c r="H619" s="72">
        <f t="shared" si="28"/>
        <v>12</v>
      </c>
      <c r="I619" s="36" t="s">
        <v>525</v>
      </c>
      <c r="J619" s="73">
        <f t="shared" si="29"/>
        <v>2022</v>
      </c>
      <c r="K619" s="36" t="s">
        <v>509</v>
      </c>
      <c r="L619" s="36" t="s">
        <v>509</v>
      </c>
      <c r="M619" s="77">
        <v>1</v>
      </c>
    </row>
    <row r="620" spans="1:13" x14ac:dyDescent="0.35">
      <c r="A620" s="75" t="s">
        <v>4</v>
      </c>
      <c r="B620" s="44" t="s">
        <v>12</v>
      </c>
      <c r="C620" t="s">
        <v>13</v>
      </c>
      <c r="D620" s="35" t="s">
        <v>14</v>
      </c>
      <c r="E620" s="35" t="s">
        <v>79</v>
      </c>
      <c r="F620" s="37">
        <v>44745</v>
      </c>
      <c r="G620" s="72">
        <f t="shared" si="27"/>
        <v>3</v>
      </c>
      <c r="H620" s="72">
        <f t="shared" si="28"/>
        <v>7</v>
      </c>
      <c r="I620" s="36" t="s">
        <v>520</v>
      </c>
      <c r="J620" s="73">
        <f t="shared" si="29"/>
        <v>2022</v>
      </c>
      <c r="K620" s="36" t="s">
        <v>509</v>
      </c>
      <c r="L620" s="36" t="s">
        <v>509</v>
      </c>
      <c r="M620" s="77">
        <v>1</v>
      </c>
    </row>
    <row r="621" spans="1:13" x14ac:dyDescent="0.35">
      <c r="A621" s="75" t="s">
        <v>4</v>
      </c>
      <c r="B621" s="44" t="s">
        <v>12</v>
      </c>
      <c r="C621" t="s">
        <v>13</v>
      </c>
      <c r="D621" s="35" t="s">
        <v>14</v>
      </c>
      <c r="E621" s="35" t="s">
        <v>79</v>
      </c>
      <c r="F621" s="37">
        <v>44830</v>
      </c>
      <c r="G621" s="72">
        <f t="shared" si="27"/>
        <v>26</v>
      </c>
      <c r="H621" s="72">
        <f t="shared" si="28"/>
        <v>9</v>
      </c>
      <c r="I621" s="36" t="s">
        <v>522</v>
      </c>
      <c r="J621" s="73">
        <f t="shared" si="29"/>
        <v>2022</v>
      </c>
      <c r="K621" s="36" t="s">
        <v>509</v>
      </c>
      <c r="L621" s="36" t="s">
        <v>509</v>
      </c>
      <c r="M621" s="77">
        <v>1</v>
      </c>
    </row>
    <row r="622" spans="1:13" x14ac:dyDescent="0.35">
      <c r="A622" s="75" t="s">
        <v>4</v>
      </c>
      <c r="B622" s="44" t="s">
        <v>46</v>
      </c>
      <c r="C622" t="s">
        <v>72</v>
      </c>
      <c r="D622" s="35" t="s">
        <v>73</v>
      </c>
      <c r="E622" s="35" t="s">
        <v>18</v>
      </c>
      <c r="F622" s="37">
        <v>44894</v>
      </c>
      <c r="G622" s="72">
        <f t="shared" si="27"/>
        <v>29</v>
      </c>
      <c r="H622" s="72">
        <f t="shared" si="28"/>
        <v>11</v>
      </c>
      <c r="I622" s="36" t="s">
        <v>524</v>
      </c>
      <c r="J622" s="73">
        <f t="shared" si="29"/>
        <v>2022</v>
      </c>
      <c r="K622" s="36" t="s">
        <v>509</v>
      </c>
      <c r="L622" s="36" t="s">
        <v>509</v>
      </c>
      <c r="M622" s="77">
        <v>1</v>
      </c>
    </row>
    <row r="623" spans="1:13" x14ac:dyDescent="0.35">
      <c r="A623" s="75" t="s">
        <v>4</v>
      </c>
      <c r="B623" s="44" t="s">
        <v>28</v>
      </c>
      <c r="C623" t="s">
        <v>548</v>
      </c>
      <c r="D623" s="35" t="s">
        <v>410</v>
      </c>
      <c r="E623" s="35" t="s">
        <v>66</v>
      </c>
      <c r="F623" s="37">
        <v>44594</v>
      </c>
      <c r="G623" s="72">
        <f t="shared" si="27"/>
        <v>2</v>
      </c>
      <c r="H623" s="72">
        <f t="shared" si="28"/>
        <v>2</v>
      </c>
      <c r="I623" s="36" t="s">
        <v>515</v>
      </c>
      <c r="J623" s="73">
        <f t="shared" si="29"/>
        <v>2022</v>
      </c>
      <c r="K623" s="36" t="s">
        <v>509</v>
      </c>
      <c r="L623" s="36" t="s">
        <v>509</v>
      </c>
      <c r="M623" s="77">
        <v>1</v>
      </c>
    </row>
    <row r="624" spans="1:13" x14ac:dyDescent="0.35">
      <c r="A624" s="75" t="s">
        <v>4</v>
      </c>
      <c r="B624" s="44" t="s">
        <v>28</v>
      </c>
      <c r="C624" t="s">
        <v>29</v>
      </c>
      <c r="D624" s="35" t="s">
        <v>30</v>
      </c>
      <c r="E624" s="35" t="s">
        <v>66</v>
      </c>
      <c r="F624" s="37">
        <v>44636</v>
      </c>
      <c r="G624" s="72">
        <f t="shared" si="27"/>
        <v>16</v>
      </c>
      <c r="H624" s="72">
        <f t="shared" si="28"/>
        <v>3</v>
      </c>
      <c r="I624" s="36" t="s">
        <v>516</v>
      </c>
      <c r="J624" s="73">
        <f t="shared" si="29"/>
        <v>2022</v>
      </c>
      <c r="K624" s="36" t="s">
        <v>509</v>
      </c>
      <c r="L624" s="36" t="s">
        <v>509</v>
      </c>
      <c r="M624" s="77">
        <v>1</v>
      </c>
    </row>
    <row r="625" spans="1:13" x14ac:dyDescent="0.35">
      <c r="A625" s="75" t="s">
        <v>4</v>
      </c>
      <c r="B625" s="44" t="s">
        <v>28</v>
      </c>
      <c r="C625" t="s">
        <v>29</v>
      </c>
      <c r="D625" s="35" t="s">
        <v>30</v>
      </c>
      <c r="E625" s="35" t="s">
        <v>66</v>
      </c>
      <c r="F625" s="37">
        <v>44767</v>
      </c>
      <c r="G625" s="72">
        <f t="shared" si="27"/>
        <v>25</v>
      </c>
      <c r="H625" s="72">
        <f t="shared" si="28"/>
        <v>7</v>
      </c>
      <c r="I625" s="36" t="s">
        <v>520</v>
      </c>
      <c r="J625" s="73">
        <f t="shared" si="29"/>
        <v>2022</v>
      </c>
      <c r="K625" s="36" t="s">
        <v>509</v>
      </c>
      <c r="L625" s="36" t="s">
        <v>509</v>
      </c>
      <c r="M625" s="77">
        <v>1</v>
      </c>
    </row>
    <row r="626" spans="1:13" x14ac:dyDescent="0.35">
      <c r="A626" s="75" t="s">
        <v>4</v>
      </c>
      <c r="B626" s="44" t="s">
        <v>28</v>
      </c>
      <c r="C626" t="s">
        <v>29</v>
      </c>
      <c r="D626" s="35" t="s">
        <v>30</v>
      </c>
      <c r="E626" s="35" t="s">
        <v>66</v>
      </c>
      <c r="F626" s="37">
        <v>44914</v>
      </c>
      <c r="G626" s="72">
        <f t="shared" si="27"/>
        <v>19</v>
      </c>
      <c r="H626" s="72">
        <f t="shared" si="28"/>
        <v>12</v>
      </c>
      <c r="I626" s="36" t="s">
        <v>525</v>
      </c>
      <c r="J626" s="73">
        <f t="shared" si="29"/>
        <v>2022</v>
      </c>
      <c r="K626" s="36" t="s">
        <v>509</v>
      </c>
      <c r="L626" s="36" t="s">
        <v>509</v>
      </c>
      <c r="M626" s="77">
        <v>1</v>
      </c>
    </row>
    <row r="627" spans="1:13" x14ac:dyDescent="0.35">
      <c r="A627" s="75" t="s">
        <v>4</v>
      </c>
      <c r="B627" s="44" t="s">
        <v>28</v>
      </c>
      <c r="C627" t="s">
        <v>549</v>
      </c>
      <c r="D627" s="35" t="s">
        <v>413</v>
      </c>
      <c r="E627" s="35" t="s">
        <v>66</v>
      </c>
      <c r="F627" s="37">
        <v>44849</v>
      </c>
      <c r="G627" s="72">
        <f t="shared" si="27"/>
        <v>15</v>
      </c>
      <c r="H627" s="72">
        <f t="shared" si="28"/>
        <v>10</v>
      </c>
      <c r="I627" s="36" t="s">
        <v>523</v>
      </c>
      <c r="J627" s="73">
        <f t="shared" si="29"/>
        <v>2022</v>
      </c>
      <c r="K627" s="36" t="s">
        <v>509</v>
      </c>
      <c r="L627" s="36" t="s">
        <v>509</v>
      </c>
      <c r="M627" s="77">
        <v>1</v>
      </c>
    </row>
    <row r="628" spans="1:13" x14ac:dyDescent="0.35">
      <c r="A628" s="75" t="s">
        <v>4</v>
      </c>
      <c r="B628" s="44" t="s">
        <v>24</v>
      </c>
      <c r="C628" t="s">
        <v>61</v>
      </c>
      <c r="D628" s="35" t="s">
        <v>62</v>
      </c>
      <c r="E628" s="35" t="s">
        <v>66</v>
      </c>
      <c r="F628" s="37">
        <v>44579</v>
      </c>
      <c r="G628" s="72">
        <f t="shared" si="27"/>
        <v>18</v>
      </c>
      <c r="H628" s="72">
        <f t="shared" si="28"/>
        <v>1</v>
      </c>
      <c r="I628" s="36" t="s">
        <v>514</v>
      </c>
      <c r="J628" s="73">
        <f t="shared" si="29"/>
        <v>2022</v>
      </c>
      <c r="K628" s="36" t="s">
        <v>509</v>
      </c>
      <c r="L628" s="36" t="s">
        <v>509</v>
      </c>
      <c r="M628" s="77">
        <v>1</v>
      </c>
    </row>
    <row r="629" spans="1:13" x14ac:dyDescent="0.35">
      <c r="A629" s="75" t="s">
        <v>4</v>
      </c>
      <c r="B629" s="44" t="s">
        <v>24</v>
      </c>
      <c r="C629" t="s">
        <v>61</v>
      </c>
      <c r="D629" s="35" t="s">
        <v>62</v>
      </c>
      <c r="E629" s="35" t="s">
        <v>66</v>
      </c>
      <c r="F629" s="37">
        <v>44698</v>
      </c>
      <c r="G629" s="72">
        <f t="shared" si="27"/>
        <v>17</v>
      </c>
      <c r="H629" s="72">
        <f t="shared" si="28"/>
        <v>5</v>
      </c>
      <c r="I629" s="36" t="s">
        <v>518</v>
      </c>
      <c r="J629" s="73">
        <f t="shared" si="29"/>
        <v>2022</v>
      </c>
      <c r="K629" s="36" t="s">
        <v>509</v>
      </c>
      <c r="L629" s="36" t="s">
        <v>509</v>
      </c>
      <c r="M629" s="77">
        <v>1</v>
      </c>
    </row>
    <row r="630" spans="1:13" x14ac:dyDescent="0.35">
      <c r="A630" s="75" t="s">
        <v>4</v>
      </c>
      <c r="B630" s="44" t="s">
        <v>24</v>
      </c>
      <c r="C630" t="s">
        <v>61</v>
      </c>
      <c r="D630" s="35" t="s">
        <v>62</v>
      </c>
      <c r="E630" s="35" t="s">
        <v>66</v>
      </c>
      <c r="F630" s="37">
        <v>44742</v>
      </c>
      <c r="G630" s="72">
        <f t="shared" si="27"/>
        <v>30</v>
      </c>
      <c r="H630" s="72">
        <f t="shared" si="28"/>
        <v>6</v>
      </c>
      <c r="I630" s="36" t="s">
        <v>519</v>
      </c>
      <c r="J630" s="73">
        <f t="shared" si="29"/>
        <v>2022</v>
      </c>
      <c r="K630" s="36" t="s">
        <v>509</v>
      </c>
      <c r="L630" s="36" t="s">
        <v>509</v>
      </c>
      <c r="M630" s="77">
        <v>1</v>
      </c>
    </row>
    <row r="631" spans="1:13" x14ac:dyDescent="0.35">
      <c r="A631" s="75" t="s">
        <v>4</v>
      </c>
      <c r="B631" s="44" t="s">
        <v>24</v>
      </c>
      <c r="C631" t="s">
        <v>61</v>
      </c>
      <c r="D631" s="35" t="s">
        <v>62</v>
      </c>
      <c r="E631" s="35" t="s">
        <v>66</v>
      </c>
      <c r="F631" s="37">
        <v>44778</v>
      </c>
      <c r="G631" s="72">
        <f t="shared" si="27"/>
        <v>5</v>
      </c>
      <c r="H631" s="72">
        <f t="shared" si="28"/>
        <v>8</v>
      </c>
      <c r="I631" s="36" t="s">
        <v>521</v>
      </c>
      <c r="J631" s="73">
        <f t="shared" si="29"/>
        <v>2022</v>
      </c>
      <c r="K631" s="36" t="s">
        <v>509</v>
      </c>
      <c r="L631" s="36" t="s">
        <v>509</v>
      </c>
      <c r="M631" s="77">
        <v>1</v>
      </c>
    </row>
    <row r="632" spans="1:13" x14ac:dyDescent="0.35">
      <c r="A632" s="75" t="s">
        <v>4</v>
      </c>
      <c r="B632" s="44" t="s">
        <v>24</v>
      </c>
      <c r="C632" t="s">
        <v>61</v>
      </c>
      <c r="D632" s="35" t="s">
        <v>62</v>
      </c>
      <c r="E632" s="35" t="s">
        <v>66</v>
      </c>
      <c r="F632" s="37">
        <v>44789</v>
      </c>
      <c r="G632" s="72">
        <f t="shared" si="27"/>
        <v>16</v>
      </c>
      <c r="H632" s="72">
        <f t="shared" si="28"/>
        <v>8</v>
      </c>
      <c r="I632" s="36" t="s">
        <v>521</v>
      </c>
      <c r="J632" s="73">
        <f t="shared" si="29"/>
        <v>2022</v>
      </c>
      <c r="K632" s="36" t="s">
        <v>509</v>
      </c>
      <c r="L632" s="36" t="s">
        <v>509</v>
      </c>
      <c r="M632" s="77">
        <v>1</v>
      </c>
    </row>
    <row r="633" spans="1:13" x14ac:dyDescent="0.35">
      <c r="A633" s="75" t="s">
        <v>4</v>
      </c>
      <c r="B633" s="44" t="s">
        <v>24</v>
      </c>
      <c r="C633" t="s">
        <v>61</v>
      </c>
      <c r="D633" s="35" t="s">
        <v>62</v>
      </c>
      <c r="E633" s="35" t="s">
        <v>66</v>
      </c>
      <c r="F633" s="37">
        <v>44790</v>
      </c>
      <c r="G633" s="72">
        <f t="shared" si="27"/>
        <v>17</v>
      </c>
      <c r="H633" s="72">
        <f t="shared" si="28"/>
        <v>8</v>
      </c>
      <c r="I633" s="36" t="s">
        <v>521</v>
      </c>
      <c r="J633" s="73">
        <f t="shared" si="29"/>
        <v>2022</v>
      </c>
      <c r="K633" s="36" t="s">
        <v>509</v>
      </c>
      <c r="L633" s="36" t="s">
        <v>509</v>
      </c>
      <c r="M633" s="77">
        <v>1</v>
      </c>
    </row>
    <row r="634" spans="1:13" x14ac:dyDescent="0.35">
      <c r="A634" s="75" t="s">
        <v>4</v>
      </c>
      <c r="B634" s="44" t="s">
        <v>24</v>
      </c>
      <c r="C634" t="s">
        <v>61</v>
      </c>
      <c r="D634" s="35" t="s">
        <v>62</v>
      </c>
      <c r="E634" s="35" t="s">
        <v>66</v>
      </c>
      <c r="F634" s="37">
        <v>44796</v>
      </c>
      <c r="G634" s="72">
        <f t="shared" si="27"/>
        <v>23</v>
      </c>
      <c r="H634" s="72">
        <f t="shared" si="28"/>
        <v>8</v>
      </c>
      <c r="I634" s="36" t="s">
        <v>521</v>
      </c>
      <c r="J634" s="73">
        <f t="shared" si="29"/>
        <v>2022</v>
      </c>
      <c r="K634" s="36" t="s">
        <v>509</v>
      </c>
      <c r="L634" s="36" t="s">
        <v>509</v>
      </c>
      <c r="M634" s="77">
        <v>1</v>
      </c>
    </row>
    <row r="635" spans="1:13" x14ac:dyDescent="0.35">
      <c r="A635" s="75" t="s">
        <v>4</v>
      </c>
      <c r="B635" s="44" t="s">
        <v>181</v>
      </c>
      <c r="C635" t="s">
        <v>287</v>
      </c>
      <c r="D635" s="35" t="s">
        <v>288</v>
      </c>
      <c r="E635" s="35" t="s">
        <v>66</v>
      </c>
      <c r="F635" s="37">
        <v>44621</v>
      </c>
      <c r="G635" s="72">
        <f t="shared" si="27"/>
        <v>1</v>
      </c>
      <c r="H635" s="72">
        <f t="shared" si="28"/>
        <v>3</v>
      </c>
      <c r="I635" s="36" t="s">
        <v>516</v>
      </c>
      <c r="J635" s="73">
        <f t="shared" si="29"/>
        <v>2022</v>
      </c>
      <c r="K635" s="36" t="s">
        <v>509</v>
      </c>
      <c r="L635" s="36" t="s">
        <v>509</v>
      </c>
      <c r="M635" s="77">
        <v>1</v>
      </c>
    </row>
    <row r="636" spans="1:13" x14ac:dyDescent="0.35">
      <c r="A636" s="75" t="s">
        <v>4</v>
      </c>
      <c r="B636" s="44" t="s">
        <v>324</v>
      </c>
      <c r="C636" t="s">
        <v>325</v>
      </c>
      <c r="D636" s="35" t="s">
        <v>326</v>
      </c>
      <c r="E636" s="35" t="s">
        <v>66</v>
      </c>
      <c r="F636" s="37">
        <v>44833</v>
      </c>
      <c r="G636" s="72">
        <f t="shared" si="27"/>
        <v>29</v>
      </c>
      <c r="H636" s="72">
        <f t="shared" si="28"/>
        <v>9</v>
      </c>
      <c r="I636" s="36" t="s">
        <v>522</v>
      </c>
      <c r="J636" s="73">
        <f t="shared" si="29"/>
        <v>2022</v>
      </c>
      <c r="K636" s="36" t="s">
        <v>509</v>
      </c>
      <c r="L636" s="36" t="s">
        <v>509</v>
      </c>
      <c r="M636" s="77">
        <v>1</v>
      </c>
    </row>
    <row r="637" spans="1:13" x14ac:dyDescent="0.35">
      <c r="A637" s="75" t="s">
        <v>4</v>
      </c>
      <c r="B637" s="44" t="s">
        <v>12</v>
      </c>
      <c r="C637" t="s">
        <v>13</v>
      </c>
      <c r="D637" s="35" t="s">
        <v>14</v>
      </c>
      <c r="E637" s="35" t="s">
        <v>66</v>
      </c>
      <c r="F637" s="37">
        <v>44586</v>
      </c>
      <c r="G637" s="72">
        <f t="shared" si="27"/>
        <v>25</v>
      </c>
      <c r="H637" s="72">
        <f t="shared" si="28"/>
        <v>1</v>
      </c>
      <c r="I637" s="36" t="s">
        <v>514</v>
      </c>
      <c r="J637" s="73">
        <f t="shared" si="29"/>
        <v>2022</v>
      </c>
      <c r="K637" s="36" t="s">
        <v>509</v>
      </c>
      <c r="L637" s="36" t="s">
        <v>509</v>
      </c>
      <c r="M637" s="77">
        <v>1</v>
      </c>
    </row>
    <row r="638" spans="1:13" x14ac:dyDescent="0.35">
      <c r="A638" s="75" t="s">
        <v>4</v>
      </c>
      <c r="B638" s="44" t="s">
        <v>12</v>
      </c>
      <c r="C638" t="s">
        <v>13</v>
      </c>
      <c r="D638" s="35" t="s">
        <v>14</v>
      </c>
      <c r="E638" s="35" t="s">
        <v>66</v>
      </c>
      <c r="F638" s="37">
        <v>44603</v>
      </c>
      <c r="G638" s="72">
        <f t="shared" si="27"/>
        <v>11</v>
      </c>
      <c r="H638" s="72">
        <f t="shared" si="28"/>
        <v>2</v>
      </c>
      <c r="I638" s="36" t="s">
        <v>515</v>
      </c>
      <c r="J638" s="73">
        <f t="shared" si="29"/>
        <v>2022</v>
      </c>
      <c r="K638" s="36" t="s">
        <v>509</v>
      </c>
      <c r="L638" s="36" t="s">
        <v>509</v>
      </c>
      <c r="M638" s="77">
        <v>1</v>
      </c>
    </row>
    <row r="639" spans="1:13" x14ac:dyDescent="0.35">
      <c r="A639" s="75" t="s">
        <v>4</v>
      </c>
      <c r="B639" s="44" t="s">
        <v>12</v>
      </c>
      <c r="C639" t="s">
        <v>13</v>
      </c>
      <c r="D639" s="35" t="s">
        <v>14</v>
      </c>
      <c r="E639" s="35" t="s">
        <v>66</v>
      </c>
      <c r="F639" s="37">
        <v>44606</v>
      </c>
      <c r="G639" s="72">
        <f t="shared" si="27"/>
        <v>14</v>
      </c>
      <c r="H639" s="72">
        <f t="shared" si="28"/>
        <v>2</v>
      </c>
      <c r="I639" s="36" t="s">
        <v>515</v>
      </c>
      <c r="J639" s="73">
        <f t="shared" si="29"/>
        <v>2022</v>
      </c>
      <c r="K639" s="36" t="s">
        <v>509</v>
      </c>
      <c r="L639" s="36" t="s">
        <v>509</v>
      </c>
      <c r="M639" s="77">
        <v>1</v>
      </c>
    </row>
    <row r="640" spans="1:13" x14ac:dyDescent="0.35">
      <c r="A640" s="75" t="s">
        <v>4</v>
      </c>
      <c r="B640" s="44" t="s">
        <v>12</v>
      </c>
      <c r="C640" t="s">
        <v>13</v>
      </c>
      <c r="D640" s="35" t="s">
        <v>14</v>
      </c>
      <c r="E640" s="35" t="s">
        <v>66</v>
      </c>
      <c r="F640" s="37">
        <v>44636</v>
      </c>
      <c r="G640" s="72">
        <f t="shared" si="27"/>
        <v>16</v>
      </c>
      <c r="H640" s="72">
        <f t="shared" si="28"/>
        <v>3</v>
      </c>
      <c r="I640" s="36" t="s">
        <v>516</v>
      </c>
      <c r="J640" s="73">
        <f t="shared" si="29"/>
        <v>2022</v>
      </c>
      <c r="K640" s="36" t="s">
        <v>509</v>
      </c>
      <c r="L640" s="36" t="s">
        <v>509</v>
      </c>
      <c r="M640" s="77">
        <v>1</v>
      </c>
    </row>
    <row r="641" spans="1:13" x14ac:dyDescent="0.35">
      <c r="A641" s="75" t="s">
        <v>4</v>
      </c>
      <c r="B641" s="44" t="s">
        <v>12</v>
      </c>
      <c r="C641" t="s">
        <v>13</v>
      </c>
      <c r="D641" s="35" t="s">
        <v>14</v>
      </c>
      <c r="E641" s="35" t="s">
        <v>66</v>
      </c>
      <c r="F641" s="37">
        <v>44656</v>
      </c>
      <c r="G641" s="72">
        <f t="shared" si="27"/>
        <v>5</v>
      </c>
      <c r="H641" s="72">
        <f t="shared" si="28"/>
        <v>4</v>
      </c>
      <c r="I641" s="36" t="s">
        <v>517</v>
      </c>
      <c r="J641" s="73">
        <f t="shared" si="29"/>
        <v>2022</v>
      </c>
      <c r="K641" s="36" t="s">
        <v>509</v>
      </c>
      <c r="L641" s="36" t="s">
        <v>509</v>
      </c>
      <c r="M641" s="77">
        <v>1</v>
      </c>
    </row>
    <row r="642" spans="1:13" x14ac:dyDescent="0.35">
      <c r="A642" s="75" t="s">
        <v>4</v>
      </c>
      <c r="B642" s="44" t="s">
        <v>12</v>
      </c>
      <c r="C642" t="s">
        <v>13</v>
      </c>
      <c r="D642" s="35" t="s">
        <v>14</v>
      </c>
      <c r="E642" s="35" t="s">
        <v>66</v>
      </c>
      <c r="F642" s="37">
        <v>44686</v>
      </c>
      <c r="G642" s="72">
        <f t="shared" si="27"/>
        <v>5</v>
      </c>
      <c r="H642" s="72">
        <f t="shared" si="28"/>
        <v>5</v>
      </c>
      <c r="I642" s="36" t="s">
        <v>518</v>
      </c>
      <c r="J642" s="73">
        <f t="shared" si="29"/>
        <v>2022</v>
      </c>
      <c r="K642" s="36" t="s">
        <v>509</v>
      </c>
      <c r="L642" s="36" t="s">
        <v>509</v>
      </c>
      <c r="M642" s="77">
        <v>1</v>
      </c>
    </row>
    <row r="643" spans="1:13" x14ac:dyDescent="0.35">
      <c r="A643" s="75" t="s">
        <v>4</v>
      </c>
      <c r="B643" s="44" t="s">
        <v>12</v>
      </c>
      <c r="C643" t="s">
        <v>13</v>
      </c>
      <c r="D643" s="35" t="s">
        <v>14</v>
      </c>
      <c r="E643" s="35" t="s">
        <v>66</v>
      </c>
      <c r="F643" s="37">
        <v>44694</v>
      </c>
      <c r="G643" s="72">
        <f t="shared" ref="G643:G706" si="30">DAY(F643)</f>
        <v>13</v>
      </c>
      <c r="H643" s="72">
        <f t="shared" ref="H643:H706" si="31">MONTH(F643)</f>
        <v>5</v>
      </c>
      <c r="I643" s="36" t="s">
        <v>518</v>
      </c>
      <c r="J643" s="73">
        <f t="shared" ref="J643:J706" si="32">YEAR(F643)</f>
        <v>2022</v>
      </c>
      <c r="K643" s="36" t="s">
        <v>509</v>
      </c>
      <c r="L643" s="36" t="s">
        <v>509</v>
      </c>
      <c r="M643" s="77">
        <v>1</v>
      </c>
    </row>
    <row r="644" spans="1:13" x14ac:dyDescent="0.35">
      <c r="A644" s="75" t="s">
        <v>4</v>
      </c>
      <c r="B644" s="44" t="s">
        <v>12</v>
      </c>
      <c r="C644" t="s">
        <v>13</v>
      </c>
      <c r="D644" s="35" t="s">
        <v>14</v>
      </c>
      <c r="E644" s="35" t="s">
        <v>66</v>
      </c>
      <c r="F644" s="37">
        <v>44741</v>
      </c>
      <c r="G644" s="72">
        <f t="shared" si="30"/>
        <v>29</v>
      </c>
      <c r="H644" s="72">
        <f t="shared" si="31"/>
        <v>6</v>
      </c>
      <c r="I644" s="36" t="s">
        <v>519</v>
      </c>
      <c r="J644" s="73">
        <f t="shared" si="32"/>
        <v>2022</v>
      </c>
      <c r="K644" s="36" t="s">
        <v>509</v>
      </c>
      <c r="L644" s="36" t="s">
        <v>509</v>
      </c>
      <c r="M644" s="77">
        <v>1</v>
      </c>
    </row>
    <row r="645" spans="1:13" x14ac:dyDescent="0.35">
      <c r="A645" s="75" t="s">
        <v>4</v>
      </c>
      <c r="B645" s="44" t="s">
        <v>12</v>
      </c>
      <c r="C645" t="s">
        <v>13</v>
      </c>
      <c r="D645" s="35" t="s">
        <v>14</v>
      </c>
      <c r="E645" s="35" t="s">
        <v>66</v>
      </c>
      <c r="F645" s="37">
        <v>44750</v>
      </c>
      <c r="G645" s="72">
        <f t="shared" si="30"/>
        <v>8</v>
      </c>
      <c r="H645" s="72">
        <f t="shared" si="31"/>
        <v>7</v>
      </c>
      <c r="I645" s="36" t="s">
        <v>520</v>
      </c>
      <c r="J645" s="73">
        <f t="shared" si="32"/>
        <v>2022</v>
      </c>
      <c r="K645" s="36" t="s">
        <v>509</v>
      </c>
      <c r="L645" s="36" t="s">
        <v>509</v>
      </c>
      <c r="M645" s="77">
        <v>1</v>
      </c>
    </row>
    <row r="646" spans="1:13" x14ac:dyDescent="0.35">
      <c r="A646" s="75" t="s">
        <v>4</v>
      </c>
      <c r="B646" s="44" t="s">
        <v>12</v>
      </c>
      <c r="C646" t="s">
        <v>13</v>
      </c>
      <c r="D646" s="35" t="s">
        <v>14</v>
      </c>
      <c r="E646" s="35" t="s">
        <v>66</v>
      </c>
      <c r="F646" s="37">
        <v>44791</v>
      </c>
      <c r="G646" s="72">
        <f t="shared" si="30"/>
        <v>18</v>
      </c>
      <c r="H646" s="72">
        <f t="shared" si="31"/>
        <v>8</v>
      </c>
      <c r="I646" s="36" t="s">
        <v>521</v>
      </c>
      <c r="J646" s="73">
        <f t="shared" si="32"/>
        <v>2022</v>
      </c>
      <c r="K646" s="36" t="s">
        <v>509</v>
      </c>
      <c r="L646" s="36" t="s">
        <v>509</v>
      </c>
      <c r="M646" s="77">
        <v>1</v>
      </c>
    </row>
    <row r="647" spans="1:13" x14ac:dyDescent="0.35">
      <c r="A647" s="75" t="s">
        <v>4</v>
      </c>
      <c r="B647" s="44" t="s">
        <v>12</v>
      </c>
      <c r="C647" t="s">
        <v>13</v>
      </c>
      <c r="D647" s="35" t="s">
        <v>14</v>
      </c>
      <c r="E647" s="35" t="s">
        <v>66</v>
      </c>
      <c r="F647" s="37">
        <v>44804</v>
      </c>
      <c r="G647" s="72">
        <f t="shared" si="30"/>
        <v>31</v>
      </c>
      <c r="H647" s="72">
        <f t="shared" si="31"/>
        <v>8</v>
      </c>
      <c r="I647" s="36" t="s">
        <v>521</v>
      </c>
      <c r="J647" s="73">
        <f t="shared" si="32"/>
        <v>2022</v>
      </c>
      <c r="K647" s="36" t="s">
        <v>509</v>
      </c>
      <c r="L647" s="36" t="s">
        <v>509</v>
      </c>
      <c r="M647" s="77">
        <v>1</v>
      </c>
    </row>
    <row r="648" spans="1:13" x14ac:dyDescent="0.35">
      <c r="A648" s="75" t="s">
        <v>4</v>
      </c>
      <c r="B648" s="44" t="s">
        <v>12</v>
      </c>
      <c r="C648" t="s">
        <v>13</v>
      </c>
      <c r="D648" s="35" t="s">
        <v>14</v>
      </c>
      <c r="E648" s="35" t="s">
        <v>66</v>
      </c>
      <c r="F648" s="37">
        <v>44817</v>
      </c>
      <c r="G648" s="72">
        <f t="shared" si="30"/>
        <v>13</v>
      </c>
      <c r="H648" s="72">
        <f t="shared" si="31"/>
        <v>9</v>
      </c>
      <c r="I648" s="36" t="s">
        <v>522</v>
      </c>
      <c r="J648" s="73">
        <f t="shared" si="32"/>
        <v>2022</v>
      </c>
      <c r="K648" s="36" t="s">
        <v>509</v>
      </c>
      <c r="L648" s="36" t="s">
        <v>509</v>
      </c>
      <c r="M648" s="77">
        <v>1</v>
      </c>
    </row>
    <row r="649" spans="1:13" x14ac:dyDescent="0.35">
      <c r="A649" s="75" t="s">
        <v>4</v>
      </c>
      <c r="B649" s="44" t="s">
        <v>12</v>
      </c>
      <c r="C649" t="s">
        <v>13</v>
      </c>
      <c r="D649" s="35" t="s">
        <v>14</v>
      </c>
      <c r="E649" s="35" t="s">
        <v>66</v>
      </c>
      <c r="F649" s="37">
        <v>44831</v>
      </c>
      <c r="G649" s="72">
        <f t="shared" si="30"/>
        <v>27</v>
      </c>
      <c r="H649" s="72">
        <f t="shared" si="31"/>
        <v>9</v>
      </c>
      <c r="I649" s="36" t="s">
        <v>522</v>
      </c>
      <c r="J649" s="73">
        <f t="shared" si="32"/>
        <v>2022</v>
      </c>
      <c r="K649" s="36" t="s">
        <v>509</v>
      </c>
      <c r="L649" s="36" t="s">
        <v>509</v>
      </c>
      <c r="M649" s="77">
        <v>1</v>
      </c>
    </row>
    <row r="650" spans="1:13" x14ac:dyDescent="0.35">
      <c r="A650" s="75" t="s">
        <v>4</v>
      </c>
      <c r="B650" s="44" t="s">
        <v>12</v>
      </c>
      <c r="C650" t="s">
        <v>13</v>
      </c>
      <c r="D650" s="35" t="s">
        <v>14</v>
      </c>
      <c r="E650" s="35" t="s">
        <v>66</v>
      </c>
      <c r="F650" s="37">
        <v>44845</v>
      </c>
      <c r="G650" s="72">
        <f t="shared" si="30"/>
        <v>11</v>
      </c>
      <c r="H650" s="72">
        <f t="shared" si="31"/>
        <v>10</v>
      </c>
      <c r="I650" s="36" t="s">
        <v>523</v>
      </c>
      <c r="J650" s="73">
        <f t="shared" si="32"/>
        <v>2022</v>
      </c>
      <c r="K650" s="36" t="s">
        <v>509</v>
      </c>
      <c r="L650" s="36" t="s">
        <v>509</v>
      </c>
      <c r="M650" s="77">
        <v>1</v>
      </c>
    </row>
    <row r="651" spans="1:13" x14ac:dyDescent="0.35">
      <c r="A651" s="75" t="s">
        <v>4</v>
      </c>
      <c r="B651" s="44" t="s">
        <v>12</v>
      </c>
      <c r="C651" t="s">
        <v>13</v>
      </c>
      <c r="D651" s="35" t="s">
        <v>14</v>
      </c>
      <c r="E651" s="35" t="s">
        <v>66</v>
      </c>
      <c r="F651" s="37">
        <v>44871</v>
      </c>
      <c r="G651" s="72">
        <f t="shared" si="30"/>
        <v>6</v>
      </c>
      <c r="H651" s="72">
        <f t="shared" si="31"/>
        <v>11</v>
      </c>
      <c r="I651" s="36" t="s">
        <v>524</v>
      </c>
      <c r="J651" s="73">
        <f t="shared" si="32"/>
        <v>2022</v>
      </c>
      <c r="K651" s="36" t="s">
        <v>509</v>
      </c>
      <c r="L651" s="36" t="s">
        <v>509</v>
      </c>
      <c r="M651" s="77">
        <v>1</v>
      </c>
    </row>
    <row r="652" spans="1:13" x14ac:dyDescent="0.35">
      <c r="A652" s="75" t="s">
        <v>4</v>
      </c>
      <c r="B652" s="44" t="s">
        <v>12</v>
      </c>
      <c r="C652" t="s">
        <v>13</v>
      </c>
      <c r="D652" s="35" t="s">
        <v>14</v>
      </c>
      <c r="E652" s="35" t="s">
        <v>66</v>
      </c>
      <c r="F652" s="37">
        <v>44897</v>
      </c>
      <c r="G652" s="72">
        <f t="shared" si="30"/>
        <v>2</v>
      </c>
      <c r="H652" s="72">
        <f t="shared" si="31"/>
        <v>12</v>
      </c>
      <c r="I652" s="36" t="s">
        <v>525</v>
      </c>
      <c r="J652" s="73">
        <f t="shared" si="32"/>
        <v>2022</v>
      </c>
      <c r="K652" s="36" t="s">
        <v>509</v>
      </c>
      <c r="L652" s="36" t="s">
        <v>509</v>
      </c>
      <c r="M652" s="77">
        <v>1</v>
      </c>
    </row>
    <row r="653" spans="1:13" x14ac:dyDescent="0.35">
      <c r="A653" s="75" t="s">
        <v>4</v>
      </c>
      <c r="B653" s="44" t="s">
        <v>12</v>
      </c>
      <c r="C653" t="s">
        <v>13</v>
      </c>
      <c r="D653" s="35" t="s">
        <v>14</v>
      </c>
      <c r="E653" s="35" t="s">
        <v>66</v>
      </c>
      <c r="F653" s="37">
        <v>44922</v>
      </c>
      <c r="G653" s="72">
        <f t="shared" si="30"/>
        <v>27</v>
      </c>
      <c r="H653" s="72">
        <f t="shared" si="31"/>
        <v>12</v>
      </c>
      <c r="I653" s="36" t="s">
        <v>525</v>
      </c>
      <c r="J653" s="73">
        <f t="shared" si="32"/>
        <v>2022</v>
      </c>
      <c r="K653" s="36" t="s">
        <v>509</v>
      </c>
      <c r="L653" s="36" t="s">
        <v>509</v>
      </c>
      <c r="M653" s="77">
        <v>1</v>
      </c>
    </row>
    <row r="654" spans="1:13" x14ac:dyDescent="0.35">
      <c r="A654" s="75" t="s">
        <v>4</v>
      </c>
      <c r="B654" s="44" t="s">
        <v>63</v>
      </c>
      <c r="C654" t="s">
        <v>327</v>
      </c>
      <c r="D654" s="35" t="s">
        <v>328</v>
      </c>
      <c r="E654" s="35" t="s">
        <v>66</v>
      </c>
      <c r="F654" s="37">
        <v>44908</v>
      </c>
      <c r="G654" s="72">
        <f t="shared" si="30"/>
        <v>13</v>
      </c>
      <c r="H654" s="72">
        <f t="shared" si="31"/>
        <v>12</v>
      </c>
      <c r="I654" s="36" t="s">
        <v>525</v>
      </c>
      <c r="J654" s="73">
        <f t="shared" si="32"/>
        <v>2022</v>
      </c>
      <c r="K654" s="36" t="s">
        <v>509</v>
      </c>
      <c r="L654" s="36" t="s">
        <v>509</v>
      </c>
      <c r="M654" s="77">
        <v>1</v>
      </c>
    </row>
    <row r="655" spans="1:13" x14ac:dyDescent="0.35">
      <c r="A655" s="75" t="s">
        <v>4</v>
      </c>
      <c r="B655" s="44" t="s">
        <v>137</v>
      </c>
      <c r="C655" t="s">
        <v>202</v>
      </c>
      <c r="D655" s="35" t="s">
        <v>203</v>
      </c>
      <c r="E655" s="35" t="s">
        <v>66</v>
      </c>
      <c r="F655" s="37">
        <v>44645</v>
      </c>
      <c r="G655" s="72">
        <f t="shared" si="30"/>
        <v>25</v>
      </c>
      <c r="H655" s="72">
        <f t="shared" si="31"/>
        <v>3</v>
      </c>
      <c r="I655" s="36" t="s">
        <v>516</v>
      </c>
      <c r="J655" s="73">
        <f t="shared" si="32"/>
        <v>2022</v>
      </c>
      <c r="K655" s="36" t="s">
        <v>509</v>
      </c>
      <c r="L655" s="36" t="s">
        <v>509</v>
      </c>
      <c r="M655" s="77">
        <v>1</v>
      </c>
    </row>
    <row r="656" spans="1:13" x14ac:dyDescent="0.35">
      <c r="A656" s="75" t="s">
        <v>4</v>
      </c>
      <c r="B656" s="44" t="s">
        <v>137</v>
      </c>
      <c r="C656" t="s">
        <v>224</v>
      </c>
      <c r="D656" s="35" t="s">
        <v>225</v>
      </c>
      <c r="E656" s="35" t="s">
        <v>66</v>
      </c>
      <c r="F656" s="37">
        <v>44599</v>
      </c>
      <c r="G656" s="72">
        <f t="shared" si="30"/>
        <v>7</v>
      </c>
      <c r="H656" s="72">
        <f t="shared" si="31"/>
        <v>2</v>
      </c>
      <c r="I656" s="36" t="s">
        <v>515</v>
      </c>
      <c r="J656" s="73">
        <f t="shared" si="32"/>
        <v>2022</v>
      </c>
      <c r="K656" s="36" t="s">
        <v>509</v>
      </c>
      <c r="L656" s="36" t="s">
        <v>509</v>
      </c>
      <c r="M656" s="77">
        <v>1</v>
      </c>
    </row>
    <row r="657" spans="1:13" x14ac:dyDescent="0.35">
      <c r="A657" s="75" t="s">
        <v>4</v>
      </c>
      <c r="B657" s="44" t="s">
        <v>137</v>
      </c>
      <c r="C657" t="s">
        <v>224</v>
      </c>
      <c r="D657" s="35" t="s">
        <v>225</v>
      </c>
      <c r="E657" s="35" t="s">
        <v>66</v>
      </c>
      <c r="F657" s="37">
        <v>44652</v>
      </c>
      <c r="G657" s="72">
        <f t="shared" si="30"/>
        <v>1</v>
      </c>
      <c r="H657" s="72">
        <f t="shared" si="31"/>
        <v>4</v>
      </c>
      <c r="I657" s="36" t="s">
        <v>517</v>
      </c>
      <c r="J657" s="73">
        <f t="shared" si="32"/>
        <v>2022</v>
      </c>
      <c r="K657" s="36" t="s">
        <v>509</v>
      </c>
      <c r="L657" s="36" t="s">
        <v>509</v>
      </c>
      <c r="M657" s="77">
        <v>1</v>
      </c>
    </row>
    <row r="658" spans="1:13" x14ac:dyDescent="0.35">
      <c r="A658" s="75" t="s">
        <v>4</v>
      </c>
      <c r="B658" s="44" t="s">
        <v>137</v>
      </c>
      <c r="C658" t="s">
        <v>224</v>
      </c>
      <c r="D658" s="35" t="s">
        <v>225</v>
      </c>
      <c r="E658" s="35" t="s">
        <v>66</v>
      </c>
      <c r="F658" s="37">
        <v>44664</v>
      </c>
      <c r="G658" s="72">
        <f t="shared" si="30"/>
        <v>13</v>
      </c>
      <c r="H658" s="72">
        <f t="shared" si="31"/>
        <v>4</v>
      </c>
      <c r="I658" s="36" t="s">
        <v>517</v>
      </c>
      <c r="J658" s="73">
        <f t="shared" si="32"/>
        <v>2022</v>
      </c>
      <c r="K658" s="36" t="s">
        <v>509</v>
      </c>
      <c r="L658" s="36" t="s">
        <v>509</v>
      </c>
      <c r="M658" s="77">
        <v>1</v>
      </c>
    </row>
    <row r="659" spans="1:13" x14ac:dyDescent="0.35">
      <c r="A659" s="75" t="s">
        <v>4</v>
      </c>
      <c r="B659" s="44" t="s">
        <v>137</v>
      </c>
      <c r="C659" t="s">
        <v>224</v>
      </c>
      <c r="D659" s="35" t="s">
        <v>225</v>
      </c>
      <c r="E659" s="35" t="s">
        <v>66</v>
      </c>
      <c r="F659" s="37">
        <v>44693</v>
      </c>
      <c r="G659" s="72">
        <f t="shared" si="30"/>
        <v>12</v>
      </c>
      <c r="H659" s="72">
        <f t="shared" si="31"/>
        <v>5</v>
      </c>
      <c r="I659" s="36" t="s">
        <v>518</v>
      </c>
      <c r="J659" s="73">
        <f t="shared" si="32"/>
        <v>2022</v>
      </c>
      <c r="K659" s="36" t="s">
        <v>509</v>
      </c>
      <c r="L659" s="36" t="s">
        <v>509</v>
      </c>
      <c r="M659" s="77">
        <v>1</v>
      </c>
    </row>
    <row r="660" spans="1:13" x14ac:dyDescent="0.35">
      <c r="A660" s="75" t="s">
        <v>4</v>
      </c>
      <c r="B660" s="44" t="s">
        <v>137</v>
      </c>
      <c r="C660" t="s">
        <v>224</v>
      </c>
      <c r="D660" s="35" t="s">
        <v>225</v>
      </c>
      <c r="E660" s="35" t="s">
        <v>66</v>
      </c>
      <c r="F660" s="37">
        <v>44736</v>
      </c>
      <c r="G660" s="72">
        <f t="shared" si="30"/>
        <v>24</v>
      </c>
      <c r="H660" s="72">
        <f t="shared" si="31"/>
        <v>6</v>
      </c>
      <c r="I660" s="36" t="s">
        <v>519</v>
      </c>
      <c r="J660" s="73">
        <f t="shared" si="32"/>
        <v>2022</v>
      </c>
      <c r="K660" s="36" t="s">
        <v>509</v>
      </c>
      <c r="L660" s="36" t="s">
        <v>509</v>
      </c>
      <c r="M660" s="77">
        <v>1</v>
      </c>
    </row>
    <row r="661" spans="1:13" x14ac:dyDescent="0.35">
      <c r="A661" s="75" t="s">
        <v>4</v>
      </c>
      <c r="B661" s="44" t="s">
        <v>137</v>
      </c>
      <c r="C661" t="s">
        <v>224</v>
      </c>
      <c r="D661" s="35" t="s">
        <v>225</v>
      </c>
      <c r="E661" s="35" t="s">
        <v>66</v>
      </c>
      <c r="F661" s="37">
        <v>44904</v>
      </c>
      <c r="G661" s="72">
        <f t="shared" si="30"/>
        <v>9</v>
      </c>
      <c r="H661" s="72">
        <f t="shared" si="31"/>
        <v>12</v>
      </c>
      <c r="I661" s="36" t="s">
        <v>525</v>
      </c>
      <c r="J661" s="73">
        <f t="shared" si="32"/>
        <v>2022</v>
      </c>
      <c r="K661" s="36" t="s">
        <v>509</v>
      </c>
      <c r="L661" s="36" t="s">
        <v>509</v>
      </c>
      <c r="M661" s="77">
        <v>1</v>
      </c>
    </row>
    <row r="662" spans="1:13" x14ac:dyDescent="0.35">
      <c r="A662" s="75" t="s">
        <v>4</v>
      </c>
      <c r="B662" s="44" t="s">
        <v>52</v>
      </c>
      <c r="C662" t="s">
        <v>53</v>
      </c>
      <c r="D662" s="35" t="s">
        <v>54</v>
      </c>
      <c r="E662" s="35" t="s">
        <v>66</v>
      </c>
      <c r="F662" s="37">
        <v>44636</v>
      </c>
      <c r="G662" s="72">
        <f t="shared" si="30"/>
        <v>16</v>
      </c>
      <c r="H662" s="72">
        <f t="shared" si="31"/>
        <v>3</v>
      </c>
      <c r="I662" s="36" t="s">
        <v>516</v>
      </c>
      <c r="J662" s="73">
        <f t="shared" si="32"/>
        <v>2022</v>
      </c>
      <c r="K662" s="36" t="s">
        <v>509</v>
      </c>
      <c r="L662" s="36" t="s">
        <v>509</v>
      </c>
      <c r="M662" s="77">
        <v>1</v>
      </c>
    </row>
    <row r="663" spans="1:13" x14ac:dyDescent="0.35">
      <c r="A663" s="75" t="s">
        <v>4</v>
      </c>
      <c r="B663" s="47" t="s">
        <v>28</v>
      </c>
      <c r="C663" t="s">
        <v>108</v>
      </c>
      <c r="D663" s="8" t="s">
        <v>109</v>
      </c>
      <c r="E663" s="8" t="s">
        <v>15</v>
      </c>
      <c r="F663" s="90">
        <v>45239</v>
      </c>
      <c r="G663" s="72">
        <f t="shared" si="30"/>
        <v>9</v>
      </c>
      <c r="H663" s="72">
        <f t="shared" si="31"/>
        <v>11</v>
      </c>
      <c r="I663" s="36" t="s">
        <v>524</v>
      </c>
      <c r="J663" s="73">
        <f t="shared" si="32"/>
        <v>2023</v>
      </c>
      <c r="K663" s="36" t="s">
        <v>509</v>
      </c>
      <c r="L663" s="36" t="s">
        <v>509</v>
      </c>
      <c r="M663" s="80">
        <v>1</v>
      </c>
    </row>
    <row r="664" spans="1:13" x14ac:dyDescent="0.35">
      <c r="A664" s="75" t="s">
        <v>4</v>
      </c>
      <c r="B664" s="47" t="s">
        <v>28</v>
      </c>
      <c r="C664" t="s">
        <v>29</v>
      </c>
      <c r="D664" s="8" t="s">
        <v>30</v>
      </c>
      <c r="E664" s="8" t="s">
        <v>15</v>
      </c>
      <c r="F664" s="90">
        <v>44958</v>
      </c>
      <c r="G664" s="72">
        <f t="shared" si="30"/>
        <v>1</v>
      </c>
      <c r="H664" s="72">
        <f t="shared" si="31"/>
        <v>2</v>
      </c>
      <c r="I664" s="36" t="s">
        <v>515</v>
      </c>
      <c r="J664" s="73">
        <f t="shared" si="32"/>
        <v>2023</v>
      </c>
      <c r="K664" s="36" t="s">
        <v>509</v>
      </c>
      <c r="L664" s="36" t="s">
        <v>509</v>
      </c>
      <c r="M664" s="80">
        <v>1</v>
      </c>
    </row>
    <row r="665" spans="1:13" x14ac:dyDescent="0.35">
      <c r="A665" s="75" t="s">
        <v>4</v>
      </c>
      <c r="B665" s="47" t="s">
        <v>28</v>
      </c>
      <c r="C665" t="s">
        <v>29</v>
      </c>
      <c r="D665" s="8" t="s">
        <v>30</v>
      </c>
      <c r="E665" s="8" t="s">
        <v>15</v>
      </c>
      <c r="F665" s="90">
        <v>44970</v>
      </c>
      <c r="G665" s="72">
        <f t="shared" si="30"/>
        <v>13</v>
      </c>
      <c r="H665" s="72">
        <f t="shared" si="31"/>
        <v>2</v>
      </c>
      <c r="I665" s="36" t="s">
        <v>515</v>
      </c>
      <c r="J665" s="73">
        <f t="shared" si="32"/>
        <v>2023</v>
      </c>
      <c r="K665" s="36" t="s">
        <v>509</v>
      </c>
      <c r="L665" s="36" t="s">
        <v>509</v>
      </c>
      <c r="M665" s="80">
        <v>1</v>
      </c>
    </row>
    <row r="666" spans="1:13" x14ac:dyDescent="0.35">
      <c r="A666" s="75" t="s">
        <v>4</v>
      </c>
      <c r="B666" s="47" t="s">
        <v>28</v>
      </c>
      <c r="C666" t="s">
        <v>29</v>
      </c>
      <c r="D666" s="8" t="s">
        <v>30</v>
      </c>
      <c r="E666" s="8" t="s">
        <v>15</v>
      </c>
      <c r="F666" s="90">
        <v>44981</v>
      </c>
      <c r="G666" s="72">
        <f t="shared" si="30"/>
        <v>24</v>
      </c>
      <c r="H666" s="72">
        <f t="shared" si="31"/>
        <v>2</v>
      </c>
      <c r="I666" s="36" t="s">
        <v>515</v>
      </c>
      <c r="J666" s="73">
        <f t="shared" si="32"/>
        <v>2023</v>
      </c>
      <c r="K666" s="36" t="s">
        <v>509</v>
      </c>
      <c r="L666" s="36" t="s">
        <v>509</v>
      </c>
      <c r="M666" s="80">
        <v>1</v>
      </c>
    </row>
    <row r="667" spans="1:13" x14ac:dyDescent="0.35">
      <c r="A667" s="75" t="s">
        <v>4</v>
      </c>
      <c r="B667" s="47" t="s">
        <v>28</v>
      </c>
      <c r="C667" t="s">
        <v>29</v>
      </c>
      <c r="D667" s="8" t="s">
        <v>30</v>
      </c>
      <c r="E667" s="8" t="s">
        <v>15</v>
      </c>
      <c r="F667" s="90">
        <v>44988</v>
      </c>
      <c r="G667" s="72">
        <f t="shared" si="30"/>
        <v>3</v>
      </c>
      <c r="H667" s="72">
        <f t="shared" si="31"/>
        <v>3</v>
      </c>
      <c r="I667" s="36" t="s">
        <v>516</v>
      </c>
      <c r="J667" s="73">
        <f t="shared" si="32"/>
        <v>2023</v>
      </c>
      <c r="K667" s="36" t="s">
        <v>509</v>
      </c>
      <c r="L667" s="36" t="s">
        <v>509</v>
      </c>
      <c r="M667" s="80">
        <v>1</v>
      </c>
    </row>
    <row r="668" spans="1:13" x14ac:dyDescent="0.35">
      <c r="A668" s="75" t="s">
        <v>4</v>
      </c>
      <c r="B668" s="47" t="s">
        <v>28</v>
      </c>
      <c r="C668" t="s">
        <v>29</v>
      </c>
      <c r="D668" s="8" t="s">
        <v>30</v>
      </c>
      <c r="E668" s="8" t="s">
        <v>15</v>
      </c>
      <c r="F668" s="90">
        <v>45174</v>
      </c>
      <c r="G668" s="72">
        <f t="shared" si="30"/>
        <v>5</v>
      </c>
      <c r="H668" s="72">
        <f t="shared" si="31"/>
        <v>9</v>
      </c>
      <c r="I668" s="36" t="s">
        <v>522</v>
      </c>
      <c r="J668" s="73">
        <f t="shared" si="32"/>
        <v>2023</v>
      </c>
      <c r="K668" s="36" t="s">
        <v>509</v>
      </c>
      <c r="L668" s="36" t="s">
        <v>509</v>
      </c>
      <c r="M668" s="80">
        <v>1</v>
      </c>
    </row>
    <row r="669" spans="1:13" x14ac:dyDescent="0.35">
      <c r="A669" s="75" t="s">
        <v>4</v>
      </c>
      <c r="B669" s="47" t="s">
        <v>24</v>
      </c>
      <c r="C669" t="s">
        <v>550</v>
      </c>
      <c r="D669" s="8" t="s">
        <v>428</v>
      </c>
      <c r="E669" s="8" t="s">
        <v>15</v>
      </c>
      <c r="F669" s="90">
        <v>44971</v>
      </c>
      <c r="G669" s="72">
        <f t="shared" si="30"/>
        <v>14</v>
      </c>
      <c r="H669" s="72">
        <f t="shared" si="31"/>
        <v>2</v>
      </c>
      <c r="I669" s="36" t="s">
        <v>515</v>
      </c>
      <c r="J669" s="73">
        <f t="shared" si="32"/>
        <v>2023</v>
      </c>
      <c r="K669" s="36" t="s">
        <v>509</v>
      </c>
      <c r="L669" s="36" t="s">
        <v>509</v>
      </c>
      <c r="M669" s="80">
        <v>1</v>
      </c>
    </row>
    <row r="670" spans="1:13" x14ac:dyDescent="0.35">
      <c r="A670" s="75" t="s">
        <v>4</v>
      </c>
      <c r="B670" s="47" t="s">
        <v>24</v>
      </c>
      <c r="C670" t="s">
        <v>61</v>
      </c>
      <c r="D670" s="8" t="s">
        <v>62</v>
      </c>
      <c r="E670" s="8" t="s">
        <v>15</v>
      </c>
      <c r="F670" s="90">
        <v>44937</v>
      </c>
      <c r="G670" s="72">
        <f t="shared" si="30"/>
        <v>11</v>
      </c>
      <c r="H670" s="72">
        <f t="shared" si="31"/>
        <v>1</v>
      </c>
      <c r="I670" s="36" t="s">
        <v>514</v>
      </c>
      <c r="J670" s="73">
        <f t="shared" si="32"/>
        <v>2023</v>
      </c>
      <c r="K670" s="36" t="s">
        <v>509</v>
      </c>
      <c r="L670" s="36" t="s">
        <v>509</v>
      </c>
      <c r="M670" s="80">
        <v>1</v>
      </c>
    </row>
    <row r="671" spans="1:13" x14ac:dyDescent="0.35">
      <c r="A671" s="75" t="s">
        <v>4</v>
      </c>
      <c r="B671" s="47" t="s">
        <v>24</v>
      </c>
      <c r="C671" t="s">
        <v>61</v>
      </c>
      <c r="D671" s="8" t="s">
        <v>62</v>
      </c>
      <c r="E671" s="8" t="s">
        <v>15</v>
      </c>
      <c r="F671" s="90">
        <v>44987</v>
      </c>
      <c r="G671" s="72">
        <f t="shared" si="30"/>
        <v>2</v>
      </c>
      <c r="H671" s="72">
        <f t="shared" si="31"/>
        <v>3</v>
      </c>
      <c r="I671" s="36" t="s">
        <v>516</v>
      </c>
      <c r="J671" s="73">
        <f t="shared" si="32"/>
        <v>2023</v>
      </c>
      <c r="K671" s="36" t="s">
        <v>509</v>
      </c>
      <c r="L671" s="36" t="s">
        <v>509</v>
      </c>
      <c r="M671" s="80">
        <v>1</v>
      </c>
    </row>
    <row r="672" spans="1:13" x14ac:dyDescent="0.35">
      <c r="A672" s="75" t="s">
        <v>4</v>
      </c>
      <c r="B672" s="47" t="s">
        <v>24</v>
      </c>
      <c r="C672" t="s">
        <v>61</v>
      </c>
      <c r="D672" s="8" t="s">
        <v>62</v>
      </c>
      <c r="E672" s="8" t="s">
        <v>15</v>
      </c>
      <c r="F672" s="90">
        <v>45002</v>
      </c>
      <c r="G672" s="72">
        <f t="shared" si="30"/>
        <v>17</v>
      </c>
      <c r="H672" s="72">
        <f t="shared" si="31"/>
        <v>3</v>
      </c>
      <c r="I672" s="36" t="s">
        <v>516</v>
      </c>
      <c r="J672" s="73">
        <f t="shared" si="32"/>
        <v>2023</v>
      </c>
      <c r="K672" s="36" t="s">
        <v>509</v>
      </c>
      <c r="L672" s="36" t="s">
        <v>509</v>
      </c>
      <c r="M672" s="80">
        <v>1</v>
      </c>
    </row>
    <row r="673" spans="1:13" x14ac:dyDescent="0.35">
      <c r="A673" s="75" t="s">
        <v>4</v>
      </c>
      <c r="B673" s="47" t="s">
        <v>24</v>
      </c>
      <c r="C673" t="s">
        <v>61</v>
      </c>
      <c r="D673" s="8" t="s">
        <v>62</v>
      </c>
      <c r="E673" s="8" t="s">
        <v>15</v>
      </c>
      <c r="F673" s="90">
        <v>45015</v>
      </c>
      <c r="G673" s="72">
        <f t="shared" si="30"/>
        <v>30</v>
      </c>
      <c r="H673" s="72">
        <f t="shared" si="31"/>
        <v>3</v>
      </c>
      <c r="I673" s="36" t="s">
        <v>516</v>
      </c>
      <c r="J673" s="73">
        <f t="shared" si="32"/>
        <v>2023</v>
      </c>
      <c r="K673" s="36" t="s">
        <v>509</v>
      </c>
      <c r="L673" s="36" t="s">
        <v>509</v>
      </c>
      <c r="M673" s="80">
        <v>1</v>
      </c>
    </row>
    <row r="674" spans="1:13" x14ac:dyDescent="0.35">
      <c r="A674" s="75" t="s">
        <v>4</v>
      </c>
      <c r="B674" s="47" t="s">
        <v>24</v>
      </c>
      <c r="C674" t="s">
        <v>61</v>
      </c>
      <c r="D674" s="8" t="s">
        <v>62</v>
      </c>
      <c r="E674" s="8" t="s">
        <v>15</v>
      </c>
      <c r="F674" s="90">
        <v>45021</v>
      </c>
      <c r="G674" s="72">
        <f t="shared" si="30"/>
        <v>5</v>
      </c>
      <c r="H674" s="72">
        <f t="shared" si="31"/>
        <v>4</v>
      </c>
      <c r="I674" s="36" t="s">
        <v>517</v>
      </c>
      <c r="J674" s="73">
        <f t="shared" si="32"/>
        <v>2023</v>
      </c>
      <c r="K674" s="36" t="s">
        <v>509</v>
      </c>
      <c r="L674" s="36" t="s">
        <v>509</v>
      </c>
      <c r="M674" s="80">
        <v>1</v>
      </c>
    </row>
    <row r="675" spans="1:13" x14ac:dyDescent="0.35">
      <c r="A675" s="75" t="s">
        <v>4</v>
      </c>
      <c r="B675" s="47" t="s">
        <v>24</v>
      </c>
      <c r="C675" t="s">
        <v>61</v>
      </c>
      <c r="D675" s="8" t="s">
        <v>62</v>
      </c>
      <c r="E675" s="8" t="s">
        <v>15</v>
      </c>
      <c r="F675" s="90">
        <v>45121</v>
      </c>
      <c r="G675" s="72">
        <f t="shared" si="30"/>
        <v>14</v>
      </c>
      <c r="H675" s="72">
        <f t="shared" si="31"/>
        <v>7</v>
      </c>
      <c r="I675" s="36" t="s">
        <v>520</v>
      </c>
      <c r="J675" s="73">
        <f t="shared" si="32"/>
        <v>2023</v>
      </c>
      <c r="K675" s="36" t="s">
        <v>509</v>
      </c>
      <c r="L675" s="36" t="s">
        <v>509</v>
      </c>
      <c r="M675" s="80">
        <v>1</v>
      </c>
    </row>
    <row r="676" spans="1:13" x14ac:dyDescent="0.35">
      <c r="A676" s="75" t="s">
        <v>4</v>
      </c>
      <c r="B676" s="47" t="s">
        <v>24</v>
      </c>
      <c r="C676" t="s">
        <v>61</v>
      </c>
      <c r="D676" s="8" t="s">
        <v>62</v>
      </c>
      <c r="E676" s="8" t="s">
        <v>15</v>
      </c>
      <c r="F676" s="90">
        <v>45168</v>
      </c>
      <c r="G676" s="72">
        <f t="shared" si="30"/>
        <v>30</v>
      </c>
      <c r="H676" s="72">
        <f t="shared" si="31"/>
        <v>8</v>
      </c>
      <c r="I676" s="36" t="s">
        <v>521</v>
      </c>
      <c r="J676" s="73">
        <f t="shared" si="32"/>
        <v>2023</v>
      </c>
      <c r="K676" s="36" t="s">
        <v>509</v>
      </c>
      <c r="L676" s="36" t="s">
        <v>509</v>
      </c>
      <c r="M676" s="80">
        <v>1</v>
      </c>
    </row>
    <row r="677" spans="1:13" x14ac:dyDescent="0.35">
      <c r="A677" s="75" t="s">
        <v>4</v>
      </c>
      <c r="B677" s="47" t="s">
        <v>24</v>
      </c>
      <c r="C677" t="s">
        <v>61</v>
      </c>
      <c r="D677" s="8" t="s">
        <v>62</v>
      </c>
      <c r="E677" s="8" t="s">
        <v>15</v>
      </c>
      <c r="F677" s="90">
        <v>45194</v>
      </c>
      <c r="G677" s="72">
        <f t="shared" si="30"/>
        <v>25</v>
      </c>
      <c r="H677" s="72">
        <f t="shared" si="31"/>
        <v>9</v>
      </c>
      <c r="I677" s="36" t="s">
        <v>522</v>
      </c>
      <c r="J677" s="73">
        <f t="shared" si="32"/>
        <v>2023</v>
      </c>
      <c r="K677" s="36" t="s">
        <v>509</v>
      </c>
      <c r="L677" s="36" t="s">
        <v>509</v>
      </c>
      <c r="M677" s="80">
        <v>1</v>
      </c>
    </row>
    <row r="678" spans="1:13" x14ac:dyDescent="0.35">
      <c r="A678" s="75" t="s">
        <v>4</v>
      </c>
      <c r="B678" s="47" t="s">
        <v>24</v>
      </c>
      <c r="C678" t="s">
        <v>61</v>
      </c>
      <c r="D678" s="8" t="s">
        <v>62</v>
      </c>
      <c r="E678" s="8" t="s">
        <v>15</v>
      </c>
      <c r="F678" s="90">
        <v>45196</v>
      </c>
      <c r="G678" s="72">
        <f t="shared" si="30"/>
        <v>27</v>
      </c>
      <c r="H678" s="72">
        <f t="shared" si="31"/>
        <v>9</v>
      </c>
      <c r="I678" s="36" t="s">
        <v>522</v>
      </c>
      <c r="J678" s="73">
        <f t="shared" si="32"/>
        <v>2023</v>
      </c>
      <c r="K678" s="36" t="s">
        <v>509</v>
      </c>
      <c r="L678" s="36" t="s">
        <v>509</v>
      </c>
      <c r="M678" s="80">
        <v>1</v>
      </c>
    </row>
    <row r="679" spans="1:13" x14ac:dyDescent="0.35">
      <c r="A679" s="75" t="s">
        <v>4</v>
      </c>
      <c r="B679" s="47" t="s">
        <v>24</v>
      </c>
      <c r="C679" t="s">
        <v>61</v>
      </c>
      <c r="D679" s="8" t="s">
        <v>62</v>
      </c>
      <c r="E679" s="8" t="s">
        <v>15</v>
      </c>
      <c r="F679" s="90">
        <v>45204</v>
      </c>
      <c r="G679" s="72">
        <f t="shared" si="30"/>
        <v>5</v>
      </c>
      <c r="H679" s="72">
        <f t="shared" si="31"/>
        <v>10</v>
      </c>
      <c r="I679" s="36" t="s">
        <v>523</v>
      </c>
      <c r="J679" s="73">
        <f t="shared" si="32"/>
        <v>2023</v>
      </c>
      <c r="K679" s="36" t="s">
        <v>509</v>
      </c>
      <c r="L679" s="36" t="s">
        <v>509</v>
      </c>
      <c r="M679" s="80">
        <v>1</v>
      </c>
    </row>
    <row r="680" spans="1:13" x14ac:dyDescent="0.35">
      <c r="A680" s="75" t="s">
        <v>4</v>
      </c>
      <c r="B680" s="47" t="s">
        <v>24</v>
      </c>
      <c r="C680" t="s">
        <v>61</v>
      </c>
      <c r="D680" s="8" t="s">
        <v>62</v>
      </c>
      <c r="E680" s="8" t="s">
        <v>15</v>
      </c>
      <c r="F680" s="90">
        <v>45281</v>
      </c>
      <c r="G680" s="72">
        <f t="shared" si="30"/>
        <v>21</v>
      </c>
      <c r="H680" s="72">
        <f t="shared" si="31"/>
        <v>12</v>
      </c>
      <c r="I680" s="36" t="s">
        <v>525</v>
      </c>
      <c r="J680" s="73">
        <f t="shared" si="32"/>
        <v>2023</v>
      </c>
      <c r="K680" s="36" t="s">
        <v>509</v>
      </c>
      <c r="L680" s="36" t="s">
        <v>509</v>
      </c>
      <c r="M680" s="80">
        <v>1</v>
      </c>
    </row>
    <row r="681" spans="1:13" x14ac:dyDescent="0.35">
      <c r="A681" s="75" t="s">
        <v>4</v>
      </c>
      <c r="B681" s="47" t="s">
        <v>24</v>
      </c>
      <c r="C681" t="s">
        <v>61</v>
      </c>
      <c r="D681" s="8" t="s">
        <v>62</v>
      </c>
      <c r="E681" s="8" t="s">
        <v>15</v>
      </c>
      <c r="F681" s="90">
        <v>45288</v>
      </c>
      <c r="G681" s="72">
        <f t="shared" si="30"/>
        <v>28</v>
      </c>
      <c r="H681" s="72">
        <f t="shared" si="31"/>
        <v>12</v>
      </c>
      <c r="I681" s="36" t="s">
        <v>525</v>
      </c>
      <c r="J681" s="73">
        <f t="shared" si="32"/>
        <v>2023</v>
      </c>
      <c r="K681" s="36" t="s">
        <v>509</v>
      </c>
      <c r="L681" s="36" t="s">
        <v>509</v>
      </c>
      <c r="M681" s="80">
        <v>1</v>
      </c>
    </row>
    <row r="682" spans="1:13" x14ac:dyDescent="0.35">
      <c r="A682" s="75" t="s">
        <v>4</v>
      </c>
      <c r="B682" s="47" t="s">
        <v>24</v>
      </c>
      <c r="C682" t="s">
        <v>551</v>
      </c>
      <c r="D682" s="8" t="s">
        <v>430</v>
      </c>
      <c r="E682" s="8" t="s">
        <v>15</v>
      </c>
      <c r="F682" s="90">
        <v>45055</v>
      </c>
      <c r="G682" s="72">
        <f t="shared" si="30"/>
        <v>9</v>
      </c>
      <c r="H682" s="72">
        <f t="shared" si="31"/>
        <v>5</v>
      </c>
      <c r="I682" s="36" t="s">
        <v>518</v>
      </c>
      <c r="J682" s="73">
        <f t="shared" si="32"/>
        <v>2023</v>
      </c>
      <c r="K682" s="36" t="s">
        <v>509</v>
      </c>
      <c r="L682" s="36" t="s">
        <v>509</v>
      </c>
      <c r="M682" s="80">
        <v>1</v>
      </c>
    </row>
    <row r="683" spans="1:13" x14ac:dyDescent="0.35">
      <c r="A683" s="75" t="s">
        <v>4</v>
      </c>
      <c r="B683" s="47" t="s">
        <v>24</v>
      </c>
      <c r="C683" t="s">
        <v>322</v>
      </c>
      <c r="D683" s="8" t="s">
        <v>323</v>
      </c>
      <c r="E683" s="8" t="s">
        <v>15</v>
      </c>
      <c r="F683" s="90">
        <v>45163</v>
      </c>
      <c r="G683" s="72">
        <f t="shared" si="30"/>
        <v>25</v>
      </c>
      <c r="H683" s="72">
        <f t="shared" si="31"/>
        <v>8</v>
      </c>
      <c r="I683" s="36" t="s">
        <v>521</v>
      </c>
      <c r="J683" s="73">
        <f t="shared" si="32"/>
        <v>2023</v>
      </c>
      <c r="K683" s="36" t="s">
        <v>509</v>
      </c>
      <c r="L683" s="36" t="s">
        <v>509</v>
      </c>
      <c r="M683" s="80">
        <v>1</v>
      </c>
    </row>
    <row r="684" spans="1:13" x14ac:dyDescent="0.35">
      <c r="A684" s="75" t="s">
        <v>4</v>
      </c>
      <c r="B684" s="47" t="s">
        <v>24</v>
      </c>
      <c r="C684" t="s">
        <v>322</v>
      </c>
      <c r="D684" s="8" t="s">
        <v>323</v>
      </c>
      <c r="E684" s="8" t="s">
        <v>15</v>
      </c>
      <c r="F684" s="90">
        <v>45202</v>
      </c>
      <c r="G684" s="72">
        <f t="shared" si="30"/>
        <v>3</v>
      </c>
      <c r="H684" s="72">
        <f t="shared" si="31"/>
        <v>10</v>
      </c>
      <c r="I684" s="36" t="s">
        <v>523</v>
      </c>
      <c r="J684" s="73">
        <f t="shared" si="32"/>
        <v>2023</v>
      </c>
      <c r="K684" s="36" t="s">
        <v>509</v>
      </c>
      <c r="L684" s="36" t="s">
        <v>509</v>
      </c>
      <c r="M684" s="80">
        <v>1</v>
      </c>
    </row>
    <row r="685" spans="1:13" x14ac:dyDescent="0.35">
      <c r="A685" s="75" t="s">
        <v>4</v>
      </c>
      <c r="B685" s="47" t="s">
        <v>24</v>
      </c>
      <c r="C685" t="s">
        <v>128</v>
      </c>
      <c r="D685" s="8" t="s">
        <v>129</v>
      </c>
      <c r="E685" s="8" t="s">
        <v>15</v>
      </c>
      <c r="F685" s="90">
        <v>45049</v>
      </c>
      <c r="G685" s="72">
        <f t="shared" si="30"/>
        <v>3</v>
      </c>
      <c r="H685" s="72">
        <f t="shared" si="31"/>
        <v>5</v>
      </c>
      <c r="I685" s="36" t="s">
        <v>518</v>
      </c>
      <c r="J685" s="73">
        <f t="shared" si="32"/>
        <v>2023</v>
      </c>
      <c r="K685" s="36" t="s">
        <v>509</v>
      </c>
      <c r="L685" s="36" t="s">
        <v>509</v>
      </c>
      <c r="M685" s="80">
        <v>1</v>
      </c>
    </row>
    <row r="686" spans="1:13" x14ac:dyDescent="0.35">
      <c r="A686" s="75" t="s">
        <v>4</v>
      </c>
      <c r="B686" s="47" t="s">
        <v>24</v>
      </c>
      <c r="C686" t="s">
        <v>128</v>
      </c>
      <c r="D686" s="8" t="s">
        <v>129</v>
      </c>
      <c r="E686" s="8" t="s">
        <v>15</v>
      </c>
      <c r="F686" s="90">
        <v>45134</v>
      </c>
      <c r="G686" s="72">
        <f t="shared" si="30"/>
        <v>27</v>
      </c>
      <c r="H686" s="72">
        <f t="shared" si="31"/>
        <v>7</v>
      </c>
      <c r="I686" s="36" t="s">
        <v>520</v>
      </c>
      <c r="J686" s="73">
        <f t="shared" si="32"/>
        <v>2023</v>
      </c>
      <c r="K686" s="36" t="s">
        <v>509</v>
      </c>
      <c r="L686" s="36" t="s">
        <v>509</v>
      </c>
      <c r="M686" s="80">
        <v>1</v>
      </c>
    </row>
    <row r="687" spans="1:13" x14ac:dyDescent="0.35">
      <c r="A687" s="75" t="s">
        <v>4</v>
      </c>
      <c r="B687" s="47" t="s">
        <v>24</v>
      </c>
      <c r="C687" t="s">
        <v>128</v>
      </c>
      <c r="D687" s="8" t="s">
        <v>129</v>
      </c>
      <c r="E687" s="8" t="s">
        <v>15</v>
      </c>
      <c r="F687" s="90">
        <v>45170</v>
      </c>
      <c r="G687" s="72">
        <f t="shared" si="30"/>
        <v>1</v>
      </c>
      <c r="H687" s="72">
        <f t="shared" si="31"/>
        <v>9</v>
      </c>
      <c r="I687" s="36" t="s">
        <v>522</v>
      </c>
      <c r="J687" s="73">
        <f t="shared" si="32"/>
        <v>2023</v>
      </c>
      <c r="K687" s="36" t="s">
        <v>509</v>
      </c>
      <c r="L687" s="36" t="s">
        <v>509</v>
      </c>
      <c r="M687" s="80">
        <v>1</v>
      </c>
    </row>
    <row r="688" spans="1:13" x14ac:dyDescent="0.35">
      <c r="A688" s="75" t="s">
        <v>4</v>
      </c>
      <c r="B688" s="47" t="s">
        <v>24</v>
      </c>
      <c r="C688" t="s">
        <v>128</v>
      </c>
      <c r="D688" s="8" t="s">
        <v>129</v>
      </c>
      <c r="E688" s="8" t="s">
        <v>15</v>
      </c>
      <c r="F688" s="90">
        <v>45217</v>
      </c>
      <c r="G688" s="72">
        <f t="shared" si="30"/>
        <v>18</v>
      </c>
      <c r="H688" s="72">
        <f t="shared" si="31"/>
        <v>10</v>
      </c>
      <c r="I688" s="36" t="s">
        <v>523</v>
      </c>
      <c r="J688" s="73">
        <f t="shared" si="32"/>
        <v>2023</v>
      </c>
      <c r="K688" s="36" t="s">
        <v>509</v>
      </c>
      <c r="L688" s="36" t="s">
        <v>509</v>
      </c>
      <c r="M688" s="80">
        <v>1</v>
      </c>
    </row>
    <row r="689" spans="1:13" x14ac:dyDescent="0.35">
      <c r="A689" s="75" t="s">
        <v>4</v>
      </c>
      <c r="B689" s="47" t="s">
        <v>103</v>
      </c>
      <c r="C689" t="s">
        <v>534</v>
      </c>
      <c r="D689" s="8" t="s">
        <v>356</v>
      </c>
      <c r="E689" s="8" t="s">
        <v>15</v>
      </c>
      <c r="F689" s="90">
        <v>44938</v>
      </c>
      <c r="G689" s="72">
        <f t="shared" si="30"/>
        <v>12</v>
      </c>
      <c r="H689" s="72">
        <f t="shared" si="31"/>
        <v>1</v>
      </c>
      <c r="I689" s="36" t="s">
        <v>514</v>
      </c>
      <c r="J689" s="73">
        <f t="shared" si="32"/>
        <v>2023</v>
      </c>
      <c r="K689" s="36" t="s">
        <v>509</v>
      </c>
      <c r="L689" s="36" t="s">
        <v>509</v>
      </c>
      <c r="M689" s="80">
        <v>1</v>
      </c>
    </row>
    <row r="690" spans="1:13" x14ac:dyDescent="0.35">
      <c r="A690" s="75" t="s">
        <v>4</v>
      </c>
      <c r="B690" s="47" t="s">
        <v>97</v>
      </c>
      <c r="C690" t="s">
        <v>552</v>
      </c>
      <c r="D690" s="8" t="s">
        <v>433</v>
      </c>
      <c r="E690" s="8" t="s">
        <v>15</v>
      </c>
      <c r="F690" s="90">
        <v>44951</v>
      </c>
      <c r="G690" s="72">
        <f t="shared" si="30"/>
        <v>25</v>
      </c>
      <c r="H690" s="72">
        <f t="shared" si="31"/>
        <v>1</v>
      </c>
      <c r="I690" s="36" t="s">
        <v>514</v>
      </c>
      <c r="J690" s="73">
        <f t="shared" si="32"/>
        <v>2023</v>
      </c>
      <c r="K690" s="36" t="s">
        <v>509</v>
      </c>
      <c r="L690" s="36" t="s">
        <v>509</v>
      </c>
      <c r="M690" s="80">
        <v>1</v>
      </c>
    </row>
    <row r="691" spans="1:13" x14ac:dyDescent="0.35">
      <c r="A691" s="75" t="s">
        <v>4</v>
      </c>
      <c r="B691" s="47" t="s">
        <v>97</v>
      </c>
      <c r="C691" t="s">
        <v>553</v>
      </c>
      <c r="D691" s="8" t="s">
        <v>435</v>
      </c>
      <c r="E691" s="8" t="s">
        <v>15</v>
      </c>
      <c r="F691" s="90">
        <v>45013</v>
      </c>
      <c r="G691" s="72">
        <f t="shared" si="30"/>
        <v>28</v>
      </c>
      <c r="H691" s="72">
        <f t="shared" si="31"/>
        <v>3</v>
      </c>
      <c r="I691" s="36" t="s">
        <v>516</v>
      </c>
      <c r="J691" s="73">
        <f t="shared" si="32"/>
        <v>2023</v>
      </c>
      <c r="K691" s="36" t="s">
        <v>509</v>
      </c>
      <c r="L691" s="36" t="s">
        <v>509</v>
      </c>
      <c r="M691" s="80">
        <v>1</v>
      </c>
    </row>
    <row r="692" spans="1:13" x14ac:dyDescent="0.35">
      <c r="A692" s="75" t="s">
        <v>4</v>
      </c>
      <c r="B692" s="47" t="s">
        <v>97</v>
      </c>
      <c r="C692" t="s">
        <v>554</v>
      </c>
      <c r="D692" s="8" t="s">
        <v>437</v>
      </c>
      <c r="E692" s="8" t="s">
        <v>15</v>
      </c>
      <c r="F692" s="90">
        <v>44936</v>
      </c>
      <c r="G692" s="72">
        <f t="shared" si="30"/>
        <v>10</v>
      </c>
      <c r="H692" s="72">
        <f t="shared" si="31"/>
        <v>1</v>
      </c>
      <c r="I692" s="36" t="s">
        <v>514</v>
      </c>
      <c r="J692" s="73">
        <f t="shared" si="32"/>
        <v>2023</v>
      </c>
      <c r="K692" s="36" t="s">
        <v>509</v>
      </c>
      <c r="L692" s="36" t="s">
        <v>509</v>
      </c>
      <c r="M692" s="80">
        <v>1</v>
      </c>
    </row>
    <row r="693" spans="1:13" x14ac:dyDescent="0.35">
      <c r="A693" s="75" t="s">
        <v>4</v>
      </c>
      <c r="B693" s="47" t="s">
        <v>97</v>
      </c>
      <c r="C693" t="s">
        <v>555</v>
      </c>
      <c r="D693" s="8" t="s">
        <v>439</v>
      </c>
      <c r="E693" s="8" t="s">
        <v>15</v>
      </c>
      <c r="F693" s="90">
        <v>44998</v>
      </c>
      <c r="G693" s="72">
        <f t="shared" si="30"/>
        <v>13</v>
      </c>
      <c r="H693" s="72">
        <f t="shared" si="31"/>
        <v>3</v>
      </c>
      <c r="I693" s="36" t="s">
        <v>516</v>
      </c>
      <c r="J693" s="73">
        <f t="shared" si="32"/>
        <v>2023</v>
      </c>
      <c r="K693" s="36" t="s">
        <v>509</v>
      </c>
      <c r="L693" s="36" t="s">
        <v>509</v>
      </c>
      <c r="M693" s="80">
        <v>1</v>
      </c>
    </row>
    <row r="694" spans="1:13" x14ac:dyDescent="0.35">
      <c r="A694" s="75" t="s">
        <v>4</v>
      </c>
      <c r="B694" s="47" t="s">
        <v>12</v>
      </c>
      <c r="C694" t="s">
        <v>13</v>
      </c>
      <c r="D694" s="8" t="s">
        <v>14</v>
      </c>
      <c r="E694" s="8" t="s">
        <v>15</v>
      </c>
      <c r="F694" s="90">
        <v>44966</v>
      </c>
      <c r="G694" s="72">
        <f t="shared" si="30"/>
        <v>9</v>
      </c>
      <c r="H694" s="72">
        <f t="shared" si="31"/>
        <v>2</v>
      </c>
      <c r="I694" s="36" t="s">
        <v>515</v>
      </c>
      <c r="J694" s="73">
        <f t="shared" si="32"/>
        <v>2023</v>
      </c>
      <c r="K694" s="36" t="s">
        <v>509</v>
      </c>
      <c r="L694" s="36" t="s">
        <v>509</v>
      </c>
      <c r="M694" s="80">
        <v>1</v>
      </c>
    </row>
    <row r="695" spans="1:13" x14ac:dyDescent="0.35">
      <c r="A695" s="75" t="s">
        <v>4</v>
      </c>
      <c r="B695" s="47" t="s">
        <v>12</v>
      </c>
      <c r="C695" t="s">
        <v>13</v>
      </c>
      <c r="D695" s="8" t="s">
        <v>14</v>
      </c>
      <c r="E695" s="8" t="s">
        <v>15</v>
      </c>
      <c r="F695" s="90">
        <v>44980</v>
      </c>
      <c r="G695" s="72">
        <f t="shared" si="30"/>
        <v>23</v>
      </c>
      <c r="H695" s="72">
        <f t="shared" si="31"/>
        <v>2</v>
      </c>
      <c r="I695" s="36" t="s">
        <v>515</v>
      </c>
      <c r="J695" s="73">
        <f t="shared" si="32"/>
        <v>2023</v>
      </c>
      <c r="K695" s="36" t="s">
        <v>509</v>
      </c>
      <c r="L695" s="36" t="s">
        <v>509</v>
      </c>
      <c r="M695" s="80">
        <v>2</v>
      </c>
    </row>
    <row r="696" spans="1:13" x14ac:dyDescent="0.35">
      <c r="A696" s="75" t="s">
        <v>4</v>
      </c>
      <c r="B696" s="47" t="s">
        <v>12</v>
      </c>
      <c r="C696" t="s">
        <v>13</v>
      </c>
      <c r="D696" s="8" t="s">
        <v>14</v>
      </c>
      <c r="E696" s="8" t="s">
        <v>15</v>
      </c>
      <c r="F696" s="90">
        <v>44994</v>
      </c>
      <c r="G696" s="72">
        <f t="shared" si="30"/>
        <v>9</v>
      </c>
      <c r="H696" s="72">
        <f t="shared" si="31"/>
        <v>3</v>
      </c>
      <c r="I696" s="36" t="s">
        <v>516</v>
      </c>
      <c r="J696" s="73">
        <f t="shared" si="32"/>
        <v>2023</v>
      </c>
      <c r="K696" s="36" t="s">
        <v>509</v>
      </c>
      <c r="L696" s="36" t="s">
        <v>509</v>
      </c>
      <c r="M696" s="80">
        <v>1</v>
      </c>
    </row>
    <row r="697" spans="1:13" x14ac:dyDescent="0.35">
      <c r="A697" s="75" t="s">
        <v>4</v>
      </c>
      <c r="B697" s="47" t="s">
        <v>12</v>
      </c>
      <c r="C697" t="s">
        <v>13</v>
      </c>
      <c r="D697" s="8" t="s">
        <v>14</v>
      </c>
      <c r="E697" s="8" t="s">
        <v>15</v>
      </c>
      <c r="F697" s="90">
        <v>45014</v>
      </c>
      <c r="G697" s="72">
        <f t="shared" si="30"/>
        <v>29</v>
      </c>
      <c r="H697" s="72">
        <f t="shared" si="31"/>
        <v>3</v>
      </c>
      <c r="I697" s="36" t="s">
        <v>516</v>
      </c>
      <c r="J697" s="73">
        <f t="shared" si="32"/>
        <v>2023</v>
      </c>
      <c r="K697" s="36" t="s">
        <v>509</v>
      </c>
      <c r="L697" s="36" t="s">
        <v>509</v>
      </c>
      <c r="M697" s="80">
        <v>1</v>
      </c>
    </row>
    <row r="698" spans="1:13" x14ac:dyDescent="0.35">
      <c r="A698" s="75" t="s">
        <v>4</v>
      </c>
      <c r="B698" s="47" t="s">
        <v>12</v>
      </c>
      <c r="C698" t="s">
        <v>13</v>
      </c>
      <c r="D698" s="8" t="s">
        <v>14</v>
      </c>
      <c r="E698" s="8" t="s">
        <v>15</v>
      </c>
      <c r="F698" s="90">
        <v>45030</v>
      </c>
      <c r="G698" s="72">
        <f t="shared" si="30"/>
        <v>14</v>
      </c>
      <c r="H698" s="72">
        <f t="shared" si="31"/>
        <v>4</v>
      </c>
      <c r="I698" s="36" t="s">
        <v>517</v>
      </c>
      <c r="J698" s="73">
        <f t="shared" si="32"/>
        <v>2023</v>
      </c>
      <c r="K698" s="36" t="s">
        <v>509</v>
      </c>
      <c r="L698" s="36" t="s">
        <v>509</v>
      </c>
      <c r="M698" s="80">
        <v>1</v>
      </c>
    </row>
    <row r="699" spans="1:13" x14ac:dyDescent="0.35">
      <c r="A699" s="75" t="s">
        <v>4</v>
      </c>
      <c r="B699" s="47" t="s">
        <v>12</v>
      </c>
      <c r="C699" t="s">
        <v>13</v>
      </c>
      <c r="D699" s="8" t="s">
        <v>14</v>
      </c>
      <c r="E699" s="8" t="s">
        <v>15</v>
      </c>
      <c r="F699" s="90">
        <v>45048</v>
      </c>
      <c r="G699" s="72">
        <f t="shared" si="30"/>
        <v>2</v>
      </c>
      <c r="H699" s="72">
        <f t="shared" si="31"/>
        <v>5</v>
      </c>
      <c r="I699" s="36" t="s">
        <v>518</v>
      </c>
      <c r="J699" s="73">
        <f t="shared" si="32"/>
        <v>2023</v>
      </c>
      <c r="K699" s="36" t="s">
        <v>509</v>
      </c>
      <c r="L699" s="36" t="s">
        <v>509</v>
      </c>
      <c r="M699" s="80">
        <v>1</v>
      </c>
    </row>
    <row r="700" spans="1:13" x14ac:dyDescent="0.35">
      <c r="A700" s="75" t="s">
        <v>4</v>
      </c>
      <c r="B700" s="47" t="s">
        <v>12</v>
      </c>
      <c r="C700" t="s">
        <v>13</v>
      </c>
      <c r="D700" s="8" t="s">
        <v>14</v>
      </c>
      <c r="E700" s="8" t="s">
        <v>15</v>
      </c>
      <c r="F700" s="90">
        <v>45173</v>
      </c>
      <c r="G700" s="72">
        <f t="shared" si="30"/>
        <v>4</v>
      </c>
      <c r="H700" s="72">
        <f t="shared" si="31"/>
        <v>9</v>
      </c>
      <c r="I700" s="36" t="s">
        <v>522</v>
      </c>
      <c r="J700" s="73">
        <f t="shared" si="32"/>
        <v>2023</v>
      </c>
      <c r="K700" s="36" t="s">
        <v>509</v>
      </c>
      <c r="L700" s="36" t="s">
        <v>509</v>
      </c>
      <c r="M700" s="80">
        <v>1</v>
      </c>
    </row>
    <row r="701" spans="1:13" x14ac:dyDescent="0.35">
      <c r="A701" s="75" t="s">
        <v>4</v>
      </c>
      <c r="B701" s="47" t="s">
        <v>12</v>
      </c>
      <c r="C701" t="s">
        <v>13</v>
      </c>
      <c r="D701" s="8" t="s">
        <v>14</v>
      </c>
      <c r="E701" s="8" t="s">
        <v>15</v>
      </c>
      <c r="F701" s="90">
        <v>45175</v>
      </c>
      <c r="G701" s="72">
        <f t="shared" si="30"/>
        <v>6</v>
      </c>
      <c r="H701" s="72">
        <f t="shared" si="31"/>
        <v>9</v>
      </c>
      <c r="I701" s="36" t="s">
        <v>522</v>
      </c>
      <c r="J701" s="73">
        <f t="shared" si="32"/>
        <v>2023</v>
      </c>
      <c r="K701" s="36" t="s">
        <v>509</v>
      </c>
      <c r="L701" s="36" t="s">
        <v>509</v>
      </c>
      <c r="M701" s="80">
        <v>1</v>
      </c>
    </row>
    <row r="702" spans="1:13" x14ac:dyDescent="0.35">
      <c r="A702" s="75" t="s">
        <v>4</v>
      </c>
      <c r="B702" s="47" t="s">
        <v>12</v>
      </c>
      <c r="C702" t="s">
        <v>13</v>
      </c>
      <c r="D702" s="8" t="s">
        <v>14</v>
      </c>
      <c r="E702" s="8" t="s">
        <v>15</v>
      </c>
      <c r="F702" s="90">
        <v>45196</v>
      </c>
      <c r="G702" s="72">
        <f t="shared" si="30"/>
        <v>27</v>
      </c>
      <c r="H702" s="72">
        <f t="shared" si="31"/>
        <v>9</v>
      </c>
      <c r="I702" s="36" t="s">
        <v>522</v>
      </c>
      <c r="J702" s="73">
        <f t="shared" si="32"/>
        <v>2023</v>
      </c>
      <c r="K702" s="36" t="s">
        <v>509</v>
      </c>
      <c r="L702" s="36" t="s">
        <v>509</v>
      </c>
      <c r="M702" s="80">
        <v>1</v>
      </c>
    </row>
    <row r="703" spans="1:13" x14ac:dyDescent="0.35">
      <c r="A703" s="75" t="s">
        <v>4</v>
      </c>
      <c r="B703" s="47" t="s">
        <v>12</v>
      </c>
      <c r="C703" t="s">
        <v>13</v>
      </c>
      <c r="D703" s="8" t="s">
        <v>14</v>
      </c>
      <c r="E703" s="8" t="s">
        <v>15</v>
      </c>
      <c r="F703" s="90">
        <v>45203</v>
      </c>
      <c r="G703" s="72">
        <f t="shared" si="30"/>
        <v>4</v>
      </c>
      <c r="H703" s="72">
        <f t="shared" si="31"/>
        <v>10</v>
      </c>
      <c r="I703" s="36" t="s">
        <v>523</v>
      </c>
      <c r="J703" s="73">
        <f t="shared" si="32"/>
        <v>2023</v>
      </c>
      <c r="K703" s="36" t="s">
        <v>509</v>
      </c>
      <c r="L703" s="36" t="s">
        <v>509</v>
      </c>
      <c r="M703" s="80">
        <v>1</v>
      </c>
    </row>
    <row r="704" spans="1:13" x14ac:dyDescent="0.35">
      <c r="A704" s="75" t="s">
        <v>4</v>
      </c>
      <c r="B704" s="47" t="s">
        <v>12</v>
      </c>
      <c r="C704" t="s">
        <v>13</v>
      </c>
      <c r="D704" s="8" t="s">
        <v>14</v>
      </c>
      <c r="E704" s="8" t="s">
        <v>15</v>
      </c>
      <c r="F704" s="90">
        <v>45219</v>
      </c>
      <c r="G704" s="72">
        <f t="shared" si="30"/>
        <v>20</v>
      </c>
      <c r="H704" s="72">
        <f t="shared" si="31"/>
        <v>10</v>
      </c>
      <c r="I704" s="36" t="s">
        <v>523</v>
      </c>
      <c r="J704" s="73">
        <f t="shared" si="32"/>
        <v>2023</v>
      </c>
      <c r="K704" s="36" t="s">
        <v>509</v>
      </c>
      <c r="L704" s="36" t="s">
        <v>509</v>
      </c>
      <c r="M704" s="80">
        <v>1</v>
      </c>
    </row>
    <row r="705" spans="1:13" x14ac:dyDescent="0.35">
      <c r="A705" s="75" t="s">
        <v>4</v>
      </c>
      <c r="B705" s="47" t="s">
        <v>12</v>
      </c>
      <c r="C705" t="s">
        <v>13</v>
      </c>
      <c r="D705" s="8" t="s">
        <v>14</v>
      </c>
      <c r="E705" s="8" t="s">
        <v>15</v>
      </c>
      <c r="F705" s="90">
        <v>45238</v>
      </c>
      <c r="G705" s="72">
        <f t="shared" si="30"/>
        <v>8</v>
      </c>
      <c r="H705" s="72">
        <f t="shared" si="31"/>
        <v>11</v>
      </c>
      <c r="I705" s="36" t="s">
        <v>524</v>
      </c>
      <c r="J705" s="73">
        <f t="shared" si="32"/>
        <v>2023</v>
      </c>
      <c r="K705" s="36" t="s">
        <v>509</v>
      </c>
      <c r="L705" s="36" t="s">
        <v>509</v>
      </c>
      <c r="M705" s="80">
        <v>1</v>
      </c>
    </row>
    <row r="706" spans="1:13" x14ac:dyDescent="0.35">
      <c r="A706" s="75" t="s">
        <v>4</v>
      </c>
      <c r="B706" s="47" t="s">
        <v>12</v>
      </c>
      <c r="C706" t="s">
        <v>13</v>
      </c>
      <c r="D706" s="8" t="s">
        <v>14</v>
      </c>
      <c r="E706" s="8" t="s">
        <v>15</v>
      </c>
      <c r="F706" s="90">
        <v>45287</v>
      </c>
      <c r="G706" s="72">
        <f t="shared" si="30"/>
        <v>27</v>
      </c>
      <c r="H706" s="72">
        <f t="shared" si="31"/>
        <v>12</v>
      </c>
      <c r="I706" s="36" t="s">
        <v>525</v>
      </c>
      <c r="J706" s="73">
        <f t="shared" si="32"/>
        <v>2023</v>
      </c>
      <c r="K706" s="36" t="s">
        <v>509</v>
      </c>
      <c r="L706" s="36" t="s">
        <v>509</v>
      </c>
      <c r="M706" s="80">
        <v>1</v>
      </c>
    </row>
    <row r="707" spans="1:13" x14ac:dyDescent="0.35">
      <c r="A707" s="75" t="s">
        <v>4</v>
      </c>
      <c r="B707" s="47" t="s">
        <v>12</v>
      </c>
      <c r="C707" t="s">
        <v>237</v>
      </c>
      <c r="D707" s="8" t="s">
        <v>238</v>
      </c>
      <c r="E707" s="8" t="s">
        <v>15</v>
      </c>
      <c r="F707" s="90">
        <v>45057</v>
      </c>
      <c r="G707" s="72">
        <f t="shared" ref="G707:G770" si="33">DAY(F707)</f>
        <v>11</v>
      </c>
      <c r="H707" s="72">
        <f t="shared" ref="H707:H770" si="34">MONTH(F707)</f>
        <v>5</v>
      </c>
      <c r="I707" s="36" t="s">
        <v>518</v>
      </c>
      <c r="J707" s="73">
        <f t="shared" ref="J707:J770" si="35">YEAR(F707)</f>
        <v>2023</v>
      </c>
      <c r="K707" s="36" t="s">
        <v>509</v>
      </c>
      <c r="L707" s="36" t="s">
        <v>509</v>
      </c>
      <c r="M707" s="80">
        <v>1</v>
      </c>
    </row>
    <row r="708" spans="1:13" x14ac:dyDescent="0.35">
      <c r="A708" s="75" t="s">
        <v>4</v>
      </c>
      <c r="B708" s="47" t="s">
        <v>12</v>
      </c>
      <c r="C708" t="s">
        <v>16</v>
      </c>
      <c r="D708" s="8" t="s">
        <v>17</v>
      </c>
      <c r="E708" s="8" t="s">
        <v>15</v>
      </c>
      <c r="F708" s="90">
        <v>44950</v>
      </c>
      <c r="G708" s="72">
        <f t="shared" si="33"/>
        <v>24</v>
      </c>
      <c r="H708" s="72">
        <f t="shared" si="34"/>
        <v>1</v>
      </c>
      <c r="I708" s="36" t="s">
        <v>514</v>
      </c>
      <c r="J708" s="73">
        <f t="shared" si="35"/>
        <v>2023</v>
      </c>
      <c r="K708" s="36" t="s">
        <v>509</v>
      </c>
      <c r="L708" s="36" t="s">
        <v>509</v>
      </c>
      <c r="M708" s="80">
        <v>1</v>
      </c>
    </row>
    <row r="709" spans="1:13" x14ac:dyDescent="0.35">
      <c r="A709" s="75" t="s">
        <v>4</v>
      </c>
      <c r="B709" s="47" t="s">
        <v>12</v>
      </c>
      <c r="C709" t="s">
        <v>16</v>
      </c>
      <c r="D709" s="8" t="s">
        <v>17</v>
      </c>
      <c r="E709" s="8" t="s">
        <v>15</v>
      </c>
      <c r="F709" s="90">
        <v>45254</v>
      </c>
      <c r="G709" s="72">
        <f t="shared" si="33"/>
        <v>24</v>
      </c>
      <c r="H709" s="72">
        <f t="shared" si="34"/>
        <v>11</v>
      </c>
      <c r="I709" s="36" t="s">
        <v>524</v>
      </c>
      <c r="J709" s="73">
        <f t="shared" si="35"/>
        <v>2023</v>
      </c>
      <c r="K709" s="36" t="s">
        <v>509</v>
      </c>
      <c r="L709" s="36" t="s">
        <v>509</v>
      </c>
      <c r="M709" s="80">
        <v>1</v>
      </c>
    </row>
    <row r="710" spans="1:13" x14ac:dyDescent="0.35">
      <c r="A710" s="75" t="s">
        <v>4</v>
      </c>
      <c r="B710" s="47" t="s">
        <v>12</v>
      </c>
      <c r="C710" t="s">
        <v>556</v>
      </c>
      <c r="D710" s="8" t="s">
        <v>442</v>
      </c>
      <c r="E710" s="8" t="s">
        <v>15</v>
      </c>
      <c r="F710" s="90">
        <v>45099</v>
      </c>
      <c r="G710" s="72">
        <f t="shared" si="33"/>
        <v>22</v>
      </c>
      <c r="H710" s="72">
        <f t="shared" si="34"/>
        <v>6</v>
      </c>
      <c r="I710" s="36" t="s">
        <v>519</v>
      </c>
      <c r="J710" s="73">
        <f t="shared" si="35"/>
        <v>2023</v>
      </c>
      <c r="K710" s="36" t="s">
        <v>509</v>
      </c>
      <c r="L710" s="36" t="s">
        <v>509</v>
      </c>
      <c r="M710" s="80">
        <v>1</v>
      </c>
    </row>
    <row r="711" spans="1:13" x14ac:dyDescent="0.35">
      <c r="A711" s="75" t="s">
        <v>4</v>
      </c>
      <c r="B711" s="47" t="s">
        <v>63</v>
      </c>
      <c r="C711" t="s">
        <v>327</v>
      </c>
      <c r="D711" s="8" t="s">
        <v>328</v>
      </c>
      <c r="E711" s="8" t="s">
        <v>15</v>
      </c>
      <c r="F711" s="90">
        <v>45008</v>
      </c>
      <c r="G711" s="72">
        <f t="shared" si="33"/>
        <v>23</v>
      </c>
      <c r="H711" s="72">
        <f t="shared" si="34"/>
        <v>3</v>
      </c>
      <c r="I711" s="36" t="s">
        <v>516</v>
      </c>
      <c r="J711" s="73">
        <f t="shared" si="35"/>
        <v>2023</v>
      </c>
      <c r="K711" s="36" t="s">
        <v>509</v>
      </c>
      <c r="L711" s="36" t="s">
        <v>509</v>
      </c>
      <c r="M711" s="80">
        <v>1</v>
      </c>
    </row>
    <row r="712" spans="1:13" x14ac:dyDescent="0.35">
      <c r="A712" s="75" t="s">
        <v>4</v>
      </c>
      <c r="B712" s="47" t="s">
        <v>63</v>
      </c>
      <c r="C712" t="s">
        <v>327</v>
      </c>
      <c r="D712" s="8" t="s">
        <v>328</v>
      </c>
      <c r="E712" s="8" t="s">
        <v>15</v>
      </c>
      <c r="F712" s="90">
        <v>45267</v>
      </c>
      <c r="G712" s="72">
        <f t="shared" si="33"/>
        <v>7</v>
      </c>
      <c r="H712" s="72">
        <f t="shared" si="34"/>
        <v>12</v>
      </c>
      <c r="I712" s="36" t="s">
        <v>525</v>
      </c>
      <c r="J712" s="73">
        <f t="shared" si="35"/>
        <v>2023</v>
      </c>
      <c r="K712" s="36" t="s">
        <v>509</v>
      </c>
      <c r="L712" s="36" t="s">
        <v>509</v>
      </c>
      <c r="M712" s="80">
        <v>1</v>
      </c>
    </row>
    <row r="713" spans="1:13" x14ac:dyDescent="0.35">
      <c r="A713" s="75" t="s">
        <v>4</v>
      </c>
      <c r="B713" s="47" t="s">
        <v>49</v>
      </c>
      <c r="C713" t="s">
        <v>50</v>
      </c>
      <c r="D713" s="8" t="s">
        <v>51</v>
      </c>
      <c r="E713" s="8" t="s">
        <v>15</v>
      </c>
      <c r="F713" s="90">
        <v>45264</v>
      </c>
      <c r="G713" s="72">
        <f t="shared" si="33"/>
        <v>4</v>
      </c>
      <c r="H713" s="72">
        <f t="shared" si="34"/>
        <v>12</v>
      </c>
      <c r="I713" s="36" t="s">
        <v>525</v>
      </c>
      <c r="J713" s="73">
        <f t="shared" si="35"/>
        <v>2023</v>
      </c>
      <c r="K713" s="36" t="s">
        <v>509</v>
      </c>
      <c r="L713" s="36" t="s">
        <v>509</v>
      </c>
      <c r="M713" s="80">
        <v>1</v>
      </c>
    </row>
    <row r="714" spans="1:13" x14ac:dyDescent="0.35">
      <c r="A714" s="75" t="s">
        <v>4</v>
      </c>
      <c r="B714" s="47" t="s">
        <v>137</v>
      </c>
      <c r="C714" t="s">
        <v>224</v>
      </c>
      <c r="D714" s="8" t="s">
        <v>225</v>
      </c>
      <c r="E714" s="8" t="s">
        <v>15</v>
      </c>
      <c r="F714" s="90">
        <v>44973</v>
      </c>
      <c r="G714" s="72">
        <f t="shared" si="33"/>
        <v>16</v>
      </c>
      <c r="H714" s="72">
        <f t="shared" si="34"/>
        <v>2</v>
      </c>
      <c r="I714" s="36" t="s">
        <v>515</v>
      </c>
      <c r="J714" s="73">
        <f t="shared" si="35"/>
        <v>2023</v>
      </c>
      <c r="K714" s="36" t="s">
        <v>509</v>
      </c>
      <c r="L714" s="36" t="s">
        <v>509</v>
      </c>
      <c r="M714" s="80">
        <v>1</v>
      </c>
    </row>
    <row r="715" spans="1:13" x14ac:dyDescent="0.35">
      <c r="A715" s="75" t="s">
        <v>4</v>
      </c>
      <c r="B715" s="47" t="s">
        <v>137</v>
      </c>
      <c r="C715" t="s">
        <v>224</v>
      </c>
      <c r="D715" s="8" t="s">
        <v>225</v>
      </c>
      <c r="E715" s="8" t="s">
        <v>15</v>
      </c>
      <c r="F715" s="90">
        <v>45034</v>
      </c>
      <c r="G715" s="72">
        <f t="shared" si="33"/>
        <v>18</v>
      </c>
      <c r="H715" s="72">
        <f t="shared" si="34"/>
        <v>4</v>
      </c>
      <c r="I715" s="36" t="s">
        <v>517</v>
      </c>
      <c r="J715" s="73">
        <f t="shared" si="35"/>
        <v>2023</v>
      </c>
      <c r="K715" s="36" t="s">
        <v>509</v>
      </c>
      <c r="L715" s="36" t="s">
        <v>509</v>
      </c>
      <c r="M715" s="80">
        <v>1</v>
      </c>
    </row>
    <row r="716" spans="1:13" x14ac:dyDescent="0.35">
      <c r="A716" s="75" t="s">
        <v>4</v>
      </c>
      <c r="B716" s="47" t="s">
        <v>137</v>
      </c>
      <c r="C716" t="s">
        <v>303</v>
      </c>
      <c r="D716" s="8" t="s">
        <v>304</v>
      </c>
      <c r="E716" s="8" t="s">
        <v>15</v>
      </c>
      <c r="F716" s="90">
        <v>44956</v>
      </c>
      <c r="G716" s="72">
        <f t="shared" si="33"/>
        <v>30</v>
      </c>
      <c r="H716" s="72">
        <f t="shared" si="34"/>
        <v>1</v>
      </c>
      <c r="I716" s="36" t="s">
        <v>514</v>
      </c>
      <c r="J716" s="73">
        <f t="shared" si="35"/>
        <v>2023</v>
      </c>
      <c r="K716" s="36" t="s">
        <v>509</v>
      </c>
      <c r="L716" s="36" t="s">
        <v>509</v>
      </c>
      <c r="M716" s="80">
        <v>1</v>
      </c>
    </row>
    <row r="717" spans="1:13" x14ac:dyDescent="0.35">
      <c r="A717" s="75" t="s">
        <v>4</v>
      </c>
      <c r="B717" s="47" t="s">
        <v>158</v>
      </c>
      <c r="C717" t="s">
        <v>557</v>
      </c>
      <c r="D717" s="8" t="s">
        <v>445</v>
      </c>
      <c r="E717" s="8" t="s">
        <v>15</v>
      </c>
      <c r="F717" s="90">
        <v>44959</v>
      </c>
      <c r="G717" s="72">
        <f t="shared" si="33"/>
        <v>2</v>
      </c>
      <c r="H717" s="72">
        <f t="shared" si="34"/>
        <v>2</v>
      </c>
      <c r="I717" s="36" t="s">
        <v>515</v>
      </c>
      <c r="J717" s="73">
        <f t="shared" si="35"/>
        <v>2023</v>
      </c>
      <c r="K717" s="36" t="s">
        <v>509</v>
      </c>
      <c r="L717" s="36" t="s">
        <v>509</v>
      </c>
      <c r="M717" s="80">
        <v>1</v>
      </c>
    </row>
    <row r="718" spans="1:13" x14ac:dyDescent="0.35">
      <c r="A718" s="75" t="s">
        <v>4</v>
      </c>
      <c r="B718" s="47" t="s">
        <v>46</v>
      </c>
      <c r="C718" t="s">
        <v>106</v>
      </c>
      <c r="D718" s="8" t="s">
        <v>107</v>
      </c>
      <c r="E718" s="8" t="s">
        <v>15</v>
      </c>
      <c r="F718" s="90">
        <v>44985</v>
      </c>
      <c r="G718" s="72">
        <f t="shared" si="33"/>
        <v>28</v>
      </c>
      <c r="H718" s="72">
        <f t="shared" si="34"/>
        <v>2</v>
      </c>
      <c r="I718" s="36" t="s">
        <v>515</v>
      </c>
      <c r="J718" s="73">
        <f t="shared" si="35"/>
        <v>2023</v>
      </c>
      <c r="K718" s="36" t="s">
        <v>509</v>
      </c>
      <c r="L718" s="36" t="s">
        <v>509</v>
      </c>
      <c r="M718" s="80">
        <v>1</v>
      </c>
    </row>
    <row r="719" spans="1:13" x14ac:dyDescent="0.35">
      <c r="A719" s="75" t="s">
        <v>4</v>
      </c>
      <c r="B719" s="47" t="s">
        <v>74</v>
      </c>
      <c r="C719" t="s">
        <v>558</v>
      </c>
      <c r="D719" s="8" t="s">
        <v>448</v>
      </c>
      <c r="E719" s="8" t="s">
        <v>15</v>
      </c>
      <c r="F719" s="90">
        <v>45232</v>
      </c>
      <c r="G719" s="72">
        <f t="shared" si="33"/>
        <v>2</v>
      </c>
      <c r="H719" s="72">
        <f t="shared" si="34"/>
        <v>11</v>
      </c>
      <c r="I719" s="36" t="s">
        <v>524</v>
      </c>
      <c r="J719" s="73">
        <f t="shared" si="35"/>
        <v>2023</v>
      </c>
      <c r="K719" s="36" t="s">
        <v>509</v>
      </c>
      <c r="L719" s="36" t="s">
        <v>509</v>
      </c>
      <c r="M719" s="80">
        <v>1</v>
      </c>
    </row>
    <row r="720" spans="1:13" x14ac:dyDescent="0.35">
      <c r="A720" s="75" t="s">
        <v>4</v>
      </c>
      <c r="B720" s="47" t="s">
        <v>57</v>
      </c>
      <c r="C720" t="s">
        <v>58</v>
      </c>
      <c r="D720" s="8" t="s">
        <v>59</v>
      </c>
      <c r="E720" s="8" t="s">
        <v>15</v>
      </c>
      <c r="F720" s="90">
        <v>45055</v>
      </c>
      <c r="G720" s="72">
        <f t="shared" si="33"/>
        <v>9</v>
      </c>
      <c r="H720" s="72">
        <f t="shared" si="34"/>
        <v>5</v>
      </c>
      <c r="I720" s="36" t="s">
        <v>518</v>
      </c>
      <c r="J720" s="73">
        <f t="shared" si="35"/>
        <v>2023</v>
      </c>
      <c r="K720" s="36" t="s">
        <v>509</v>
      </c>
      <c r="L720" s="36" t="s">
        <v>509</v>
      </c>
      <c r="M720" s="80">
        <v>1</v>
      </c>
    </row>
    <row r="721" spans="1:13" x14ac:dyDescent="0.35">
      <c r="A721" s="75" t="s">
        <v>4</v>
      </c>
      <c r="B721" s="47" t="s">
        <v>57</v>
      </c>
      <c r="C721" t="s">
        <v>58</v>
      </c>
      <c r="D721" s="8" t="s">
        <v>59</v>
      </c>
      <c r="E721" s="8" t="s">
        <v>15</v>
      </c>
      <c r="F721" s="90">
        <v>45210</v>
      </c>
      <c r="G721" s="72">
        <f t="shared" si="33"/>
        <v>11</v>
      </c>
      <c r="H721" s="72">
        <f t="shared" si="34"/>
        <v>10</v>
      </c>
      <c r="I721" s="36" t="s">
        <v>523</v>
      </c>
      <c r="J721" s="73">
        <f t="shared" si="35"/>
        <v>2023</v>
      </c>
      <c r="K721" s="36" t="s">
        <v>509</v>
      </c>
      <c r="L721" s="36" t="s">
        <v>509</v>
      </c>
      <c r="M721" s="80">
        <v>1</v>
      </c>
    </row>
    <row r="722" spans="1:13" x14ac:dyDescent="0.35">
      <c r="A722" s="75" t="s">
        <v>4</v>
      </c>
      <c r="B722" s="47" t="s">
        <v>34</v>
      </c>
      <c r="C722" t="s">
        <v>270</v>
      </c>
      <c r="D722" s="8" t="s">
        <v>271</v>
      </c>
      <c r="E722" s="8" t="s">
        <v>15</v>
      </c>
      <c r="F722" s="90">
        <v>45167</v>
      </c>
      <c r="G722" s="72">
        <f t="shared" si="33"/>
        <v>29</v>
      </c>
      <c r="H722" s="72">
        <f t="shared" si="34"/>
        <v>8</v>
      </c>
      <c r="I722" s="36" t="s">
        <v>521</v>
      </c>
      <c r="J722" s="73">
        <f t="shared" si="35"/>
        <v>2023</v>
      </c>
      <c r="K722" s="36" t="s">
        <v>509</v>
      </c>
      <c r="L722" s="36" t="s">
        <v>509</v>
      </c>
      <c r="M722" s="80">
        <v>1</v>
      </c>
    </row>
    <row r="723" spans="1:13" x14ac:dyDescent="0.35">
      <c r="A723" s="75" t="s">
        <v>4</v>
      </c>
      <c r="B723" s="47" t="s">
        <v>34</v>
      </c>
      <c r="C723" t="s">
        <v>84</v>
      </c>
      <c r="D723" s="8" t="s">
        <v>85</v>
      </c>
      <c r="E723" s="8" t="s">
        <v>15</v>
      </c>
      <c r="F723" s="90">
        <v>44970</v>
      </c>
      <c r="G723" s="72">
        <f t="shared" si="33"/>
        <v>13</v>
      </c>
      <c r="H723" s="72">
        <f t="shared" si="34"/>
        <v>2</v>
      </c>
      <c r="I723" s="36" t="s">
        <v>515</v>
      </c>
      <c r="J723" s="73">
        <f t="shared" si="35"/>
        <v>2023</v>
      </c>
      <c r="K723" s="36" t="s">
        <v>509</v>
      </c>
      <c r="L723" s="36" t="s">
        <v>509</v>
      </c>
      <c r="M723" s="80">
        <v>1</v>
      </c>
    </row>
    <row r="724" spans="1:13" x14ac:dyDescent="0.35">
      <c r="A724" s="75" t="s">
        <v>4</v>
      </c>
      <c r="B724" s="47" t="s">
        <v>43</v>
      </c>
      <c r="C724" t="s">
        <v>258</v>
      </c>
      <c r="D724" s="8" t="s">
        <v>259</v>
      </c>
      <c r="E724" s="8" t="s">
        <v>15</v>
      </c>
      <c r="F724" s="90">
        <v>45054</v>
      </c>
      <c r="G724" s="72">
        <f t="shared" si="33"/>
        <v>8</v>
      </c>
      <c r="H724" s="72">
        <f t="shared" si="34"/>
        <v>5</v>
      </c>
      <c r="I724" s="36" t="s">
        <v>518</v>
      </c>
      <c r="J724" s="73">
        <f t="shared" si="35"/>
        <v>2023</v>
      </c>
      <c r="K724" s="36" t="s">
        <v>509</v>
      </c>
      <c r="L724" s="36" t="s">
        <v>509</v>
      </c>
      <c r="M724" s="80">
        <v>1</v>
      </c>
    </row>
    <row r="725" spans="1:13" x14ac:dyDescent="0.35">
      <c r="A725" s="75" t="s">
        <v>4</v>
      </c>
      <c r="B725" s="47" t="s">
        <v>43</v>
      </c>
      <c r="C725" t="s">
        <v>140</v>
      </c>
      <c r="D725" s="8" t="s">
        <v>141</v>
      </c>
      <c r="E725" s="8" t="s">
        <v>15</v>
      </c>
      <c r="F725" s="90">
        <v>44986</v>
      </c>
      <c r="G725" s="72">
        <f t="shared" si="33"/>
        <v>1</v>
      </c>
      <c r="H725" s="72">
        <f t="shared" si="34"/>
        <v>3</v>
      </c>
      <c r="I725" s="36" t="s">
        <v>516</v>
      </c>
      <c r="J725" s="73">
        <f t="shared" si="35"/>
        <v>2023</v>
      </c>
      <c r="K725" s="36" t="s">
        <v>509</v>
      </c>
      <c r="L725" s="36" t="s">
        <v>509</v>
      </c>
      <c r="M725" s="80">
        <v>1</v>
      </c>
    </row>
    <row r="726" spans="1:13" x14ac:dyDescent="0.35">
      <c r="A726" s="75" t="s">
        <v>4</v>
      </c>
      <c r="B726" s="47" t="s">
        <v>43</v>
      </c>
      <c r="C726" t="s">
        <v>559</v>
      </c>
      <c r="D726" s="8" t="s">
        <v>454</v>
      </c>
      <c r="E726" s="8" t="s">
        <v>15</v>
      </c>
      <c r="F726" s="90">
        <v>45131</v>
      </c>
      <c r="G726" s="72">
        <f t="shared" si="33"/>
        <v>24</v>
      </c>
      <c r="H726" s="72">
        <f t="shared" si="34"/>
        <v>7</v>
      </c>
      <c r="I726" s="36" t="s">
        <v>520</v>
      </c>
      <c r="J726" s="73">
        <f t="shared" si="35"/>
        <v>2023</v>
      </c>
      <c r="K726" s="36" t="s">
        <v>509</v>
      </c>
      <c r="L726" s="36" t="s">
        <v>509</v>
      </c>
      <c r="M726" s="80">
        <v>1</v>
      </c>
    </row>
    <row r="727" spans="1:13" x14ac:dyDescent="0.35">
      <c r="A727" s="75" t="s">
        <v>4</v>
      </c>
      <c r="B727" s="47" t="s">
        <v>31</v>
      </c>
      <c r="C727" t="s">
        <v>305</v>
      </c>
      <c r="D727" s="8" t="s">
        <v>306</v>
      </c>
      <c r="E727" s="8" t="s">
        <v>15</v>
      </c>
      <c r="F727" s="90">
        <v>45260</v>
      </c>
      <c r="G727" s="72">
        <f t="shared" si="33"/>
        <v>30</v>
      </c>
      <c r="H727" s="72">
        <f t="shared" si="34"/>
        <v>11</v>
      </c>
      <c r="I727" s="36" t="s">
        <v>524</v>
      </c>
      <c r="J727" s="73">
        <f t="shared" si="35"/>
        <v>2023</v>
      </c>
      <c r="K727" s="36" t="s">
        <v>509</v>
      </c>
      <c r="L727" s="36" t="s">
        <v>509</v>
      </c>
      <c r="M727" s="80">
        <v>1</v>
      </c>
    </row>
    <row r="728" spans="1:13" x14ac:dyDescent="0.35">
      <c r="A728" s="75" t="s">
        <v>4</v>
      </c>
      <c r="B728" s="47" t="s">
        <v>52</v>
      </c>
      <c r="C728" t="s">
        <v>53</v>
      </c>
      <c r="D728" s="8" t="s">
        <v>54</v>
      </c>
      <c r="E728" s="8" t="s">
        <v>15</v>
      </c>
      <c r="F728" s="90">
        <v>44986</v>
      </c>
      <c r="G728" s="72">
        <f t="shared" si="33"/>
        <v>1</v>
      </c>
      <c r="H728" s="72">
        <f t="shared" si="34"/>
        <v>3</v>
      </c>
      <c r="I728" s="36" t="s">
        <v>516</v>
      </c>
      <c r="J728" s="73">
        <f t="shared" si="35"/>
        <v>2023</v>
      </c>
      <c r="K728" s="36" t="s">
        <v>509</v>
      </c>
      <c r="L728" s="36" t="s">
        <v>509</v>
      </c>
      <c r="M728" s="80">
        <v>1</v>
      </c>
    </row>
    <row r="729" spans="1:13" x14ac:dyDescent="0.35">
      <c r="A729" s="75" t="s">
        <v>4</v>
      </c>
      <c r="B729" s="47" t="s">
        <v>52</v>
      </c>
      <c r="C729" t="s">
        <v>53</v>
      </c>
      <c r="D729" s="8" t="s">
        <v>54</v>
      </c>
      <c r="E729" s="8" t="s">
        <v>15</v>
      </c>
      <c r="F729" s="90">
        <v>45027</v>
      </c>
      <c r="G729" s="72">
        <f t="shared" si="33"/>
        <v>11</v>
      </c>
      <c r="H729" s="72">
        <f t="shared" si="34"/>
        <v>4</v>
      </c>
      <c r="I729" s="36" t="s">
        <v>517</v>
      </c>
      <c r="J729" s="73">
        <f t="shared" si="35"/>
        <v>2023</v>
      </c>
      <c r="K729" s="36" t="s">
        <v>509</v>
      </c>
      <c r="L729" s="36" t="s">
        <v>509</v>
      </c>
      <c r="M729" s="80">
        <v>1</v>
      </c>
    </row>
    <row r="730" spans="1:13" x14ac:dyDescent="0.35">
      <c r="A730" s="75" t="s">
        <v>4</v>
      </c>
      <c r="B730" s="47" t="s">
        <v>52</v>
      </c>
      <c r="C730" t="s">
        <v>53</v>
      </c>
      <c r="D730" s="8" t="s">
        <v>54</v>
      </c>
      <c r="E730" s="8" t="s">
        <v>15</v>
      </c>
      <c r="F730" s="90">
        <v>45202</v>
      </c>
      <c r="G730" s="72">
        <f t="shared" si="33"/>
        <v>3</v>
      </c>
      <c r="H730" s="72">
        <f t="shared" si="34"/>
        <v>10</v>
      </c>
      <c r="I730" s="36" t="s">
        <v>523</v>
      </c>
      <c r="J730" s="73">
        <f t="shared" si="35"/>
        <v>2023</v>
      </c>
      <c r="K730" s="36" t="s">
        <v>509</v>
      </c>
      <c r="L730" s="36" t="s">
        <v>509</v>
      </c>
      <c r="M730" s="80">
        <v>1</v>
      </c>
    </row>
    <row r="731" spans="1:13" x14ac:dyDescent="0.35">
      <c r="A731" s="75" t="s">
        <v>4</v>
      </c>
      <c r="B731" s="47" t="s">
        <v>52</v>
      </c>
      <c r="C731" t="s">
        <v>53</v>
      </c>
      <c r="D731" s="8" t="s">
        <v>54</v>
      </c>
      <c r="E731" s="8" t="s">
        <v>15</v>
      </c>
      <c r="F731" s="90">
        <v>45246</v>
      </c>
      <c r="G731" s="72">
        <f t="shared" si="33"/>
        <v>16</v>
      </c>
      <c r="H731" s="72">
        <f t="shared" si="34"/>
        <v>11</v>
      </c>
      <c r="I731" s="36" t="s">
        <v>524</v>
      </c>
      <c r="J731" s="73">
        <f t="shared" si="35"/>
        <v>2023</v>
      </c>
      <c r="K731" s="36" t="s">
        <v>509</v>
      </c>
      <c r="L731" s="36" t="s">
        <v>509</v>
      </c>
      <c r="M731" s="80">
        <v>1</v>
      </c>
    </row>
    <row r="732" spans="1:13" x14ac:dyDescent="0.35">
      <c r="A732" s="75" t="s">
        <v>4</v>
      </c>
      <c r="B732" s="47" t="s">
        <v>52</v>
      </c>
      <c r="C732" t="s">
        <v>53</v>
      </c>
      <c r="D732" s="8" t="s">
        <v>54</v>
      </c>
      <c r="E732" s="8" t="s">
        <v>15</v>
      </c>
      <c r="F732" s="90">
        <v>45274</v>
      </c>
      <c r="G732" s="72">
        <f t="shared" si="33"/>
        <v>14</v>
      </c>
      <c r="H732" s="72">
        <f t="shared" si="34"/>
        <v>12</v>
      </c>
      <c r="I732" s="36" t="s">
        <v>525</v>
      </c>
      <c r="J732" s="73">
        <f t="shared" si="35"/>
        <v>2023</v>
      </c>
      <c r="K732" s="36" t="s">
        <v>509</v>
      </c>
      <c r="L732" s="36" t="s">
        <v>509</v>
      </c>
      <c r="M732" s="80">
        <v>1</v>
      </c>
    </row>
    <row r="733" spans="1:13" x14ac:dyDescent="0.35">
      <c r="A733" s="75" t="s">
        <v>4</v>
      </c>
      <c r="B733" s="47" t="s">
        <v>52</v>
      </c>
      <c r="C733" t="s">
        <v>152</v>
      </c>
      <c r="D733" s="8" t="s">
        <v>241</v>
      </c>
      <c r="E733" s="8" t="s">
        <v>15</v>
      </c>
      <c r="F733" s="90">
        <v>45082</v>
      </c>
      <c r="G733" s="72">
        <f t="shared" si="33"/>
        <v>5</v>
      </c>
      <c r="H733" s="72">
        <f t="shared" si="34"/>
        <v>6</v>
      </c>
      <c r="I733" s="36" t="s">
        <v>519</v>
      </c>
      <c r="J733" s="73">
        <f t="shared" si="35"/>
        <v>2023</v>
      </c>
      <c r="K733" s="36" t="s">
        <v>509</v>
      </c>
      <c r="L733" s="36" t="s">
        <v>509</v>
      </c>
      <c r="M733" s="80">
        <v>1</v>
      </c>
    </row>
    <row r="734" spans="1:13" x14ac:dyDescent="0.35">
      <c r="A734" s="75" t="s">
        <v>4</v>
      </c>
      <c r="B734" s="47" t="s">
        <v>69</v>
      </c>
      <c r="C734" t="s">
        <v>560</v>
      </c>
      <c r="D734" s="8" t="s">
        <v>458</v>
      </c>
      <c r="E734" s="8" t="s">
        <v>27</v>
      </c>
      <c r="F734" s="90">
        <v>45016</v>
      </c>
      <c r="G734" s="72">
        <f t="shared" si="33"/>
        <v>31</v>
      </c>
      <c r="H734" s="72">
        <f t="shared" si="34"/>
        <v>3</v>
      </c>
      <c r="I734" s="36" t="s">
        <v>516</v>
      </c>
      <c r="J734" s="73">
        <f t="shared" si="35"/>
        <v>2023</v>
      </c>
      <c r="K734" s="36" t="s">
        <v>509</v>
      </c>
      <c r="L734" s="36" t="s">
        <v>509</v>
      </c>
      <c r="M734" s="80">
        <v>1</v>
      </c>
    </row>
    <row r="735" spans="1:13" x14ac:dyDescent="0.35">
      <c r="A735" s="75" t="s">
        <v>4</v>
      </c>
      <c r="B735" s="47" t="s">
        <v>12</v>
      </c>
      <c r="C735" t="s">
        <v>561</v>
      </c>
      <c r="D735" s="8" t="s">
        <v>460</v>
      </c>
      <c r="E735" s="8" t="s">
        <v>27</v>
      </c>
      <c r="F735" s="90">
        <v>45247</v>
      </c>
      <c r="G735" s="72">
        <f t="shared" si="33"/>
        <v>17</v>
      </c>
      <c r="H735" s="72">
        <f t="shared" si="34"/>
        <v>11</v>
      </c>
      <c r="I735" s="36" t="s">
        <v>524</v>
      </c>
      <c r="J735" s="73">
        <f t="shared" si="35"/>
        <v>2023</v>
      </c>
      <c r="K735" s="36" t="s">
        <v>509</v>
      </c>
      <c r="L735" s="36" t="s">
        <v>509</v>
      </c>
      <c r="M735" s="80">
        <v>1</v>
      </c>
    </row>
    <row r="736" spans="1:13" x14ac:dyDescent="0.35">
      <c r="A736" s="75" t="s">
        <v>4</v>
      </c>
      <c r="B736" s="47" t="s">
        <v>12</v>
      </c>
      <c r="C736" t="s">
        <v>22</v>
      </c>
      <c r="D736" s="8" t="s">
        <v>23</v>
      </c>
      <c r="E736" s="8" t="s">
        <v>27</v>
      </c>
      <c r="F736" s="90">
        <v>45082</v>
      </c>
      <c r="G736" s="72">
        <f t="shared" si="33"/>
        <v>5</v>
      </c>
      <c r="H736" s="72">
        <f t="shared" si="34"/>
        <v>6</v>
      </c>
      <c r="I736" s="36" t="s">
        <v>519</v>
      </c>
      <c r="J736" s="73">
        <f t="shared" si="35"/>
        <v>2023</v>
      </c>
      <c r="K736" s="36" t="s">
        <v>509</v>
      </c>
      <c r="L736" s="36" t="s">
        <v>509</v>
      </c>
      <c r="M736" s="80">
        <v>1</v>
      </c>
    </row>
    <row r="737" spans="1:13" x14ac:dyDescent="0.35">
      <c r="A737" s="75" t="s">
        <v>4</v>
      </c>
      <c r="B737" s="47" t="s">
        <v>63</v>
      </c>
      <c r="C737" t="s">
        <v>327</v>
      </c>
      <c r="D737" s="8" t="s">
        <v>328</v>
      </c>
      <c r="E737" s="8" t="s">
        <v>27</v>
      </c>
      <c r="F737" s="90">
        <v>45005</v>
      </c>
      <c r="G737" s="72">
        <f t="shared" si="33"/>
        <v>20</v>
      </c>
      <c r="H737" s="72">
        <f t="shared" si="34"/>
        <v>3</v>
      </c>
      <c r="I737" s="36" t="s">
        <v>516</v>
      </c>
      <c r="J737" s="73">
        <f t="shared" si="35"/>
        <v>2023</v>
      </c>
      <c r="K737" s="36" t="s">
        <v>509</v>
      </c>
      <c r="L737" s="36" t="s">
        <v>509</v>
      </c>
      <c r="M737" s="80">
        <v>1</v>
      </c>
    </row>
    <row r="738" spans="1:13" x14ac:dyDescent="0.35">
      <c r="A738" s="75" t="s">
        <v>4</v>
      </c>
      <c r="B738" s="47" t="s">
        <v>137</v>
      </c>
      <c r="C738" t="s">
        <v>228</v>
      </c>
      <c r="D738" s="8" t="s">
        <v>229</v>
      </c>
      <c r="E738" s="8" t="s">
        <v>27</v>
      </c>
      <c r="F738" s="90">
        <v>44956</v>
      </c>
      <c r="G738" s="72">
        <f t="shared" si="33"/>
        <v>30</v>
      </c>
      <c r="H738" s="72">
        <f t="shared" si="34"/>
        <v>1</v>
      </c>
      <c r="I738" s="36" t="s">
        <v>514</v>
      </c>
      <c r="J738" s="73">
        <f t="shared" si="35"/>
        <v>2023</v>
      </c>
      <c r="K738" s="36" t="s">
        <v>509</v>
      </c>
      <c r="L738" s="36" t="s">
        <v>509</v>
      </c>
      <c r="M738" s="80">
        <v>1</v>
      </c>
    </row>
    <row r="739" spans="1:13" x14ac:dyDescent="0.35">
      <c r="A739" s="75" t="s">
        <v>4</v>
      </c>
      <c r="B739" s="47" t="s">
        <v>46</v>
      </c>
      <c r="C739" t="s">
        <v>562</v>
      </c>
      <c r="D739" s="8" t="s">
        <v>463</v>
      </c>
      <c r="E739" s="8" t="s">
        <v>27</v>
      </c>
      <c r="F739" s="90">
        <v>45236</v>
      </c>
      <c r="G739" s="72">
        <f t="shared" si="33"/>
        <v>6</v>
      </c>
      <c r="H739" s="72">
        <f t="shared" si="34"/>
        <v>11</v>
      </c>
      <c r="I739" s="36" t="s">
        <v>524</v>
      </c>
      <c r="J739" s="73">
        <f t="shared" si="35"/>
        <v>2023</v>
      </c>
      <c r="K739" s="36" t="s">
        <v>509</v>
      </c>
      <c r="L739" s="36" t="s">
        <v>509</v>
      </c>
      <c r="M739" s="80">
        <v>1</v>
      </c>
    </row>
    <row r="740" spans="1:13" x14ac:dyDescent="0.35">
      <c r="A740" s="75" t="s">
        <v>4</v>
      </c>
      <c r="B740" s="47" t="s">
        <v>31</v>
      </c>
      <c r="C740" t="s">
        <v>563</v>
      </c>
      <c r="D740" s="8" t="s">
        <v>465</v>
      </c>
      <c r="E740" s="8" t="s">
        <v>27</v>
      </c>
      <c r="F740" s="90">
        <v>45159</v>
      </c>
      <c r="G740" s="72">
        <f t="shared" si="33"/>
        <v>21</v>
      </c>
      <c r="H740" s="72">
        <f t="shared" si="34"/>
        <v>8</v>
      </c>
      <c r="I740" s="36" t="s">
        <v>521</v>
      </c>
      <c r="J740" s="73">
        <f t="shared" si="35"/>
        <v>2023</v>
      </c>
      <c r="K740" s="36" t="s">
        <v>509</v>
      </c>
      <c r="L740" s="36" t="s">
        <v>509</v>
      </c>
      <c r="M740" s="80">
        <v>1</v>
      </c>
    </row>
    <row r="741" spans="1:13" x14ac:dyDescent="0.35">
      <c r="A741" s="75" t="s">
        <v>4</v>
      </c>
      <c r="B741" s="47" t="s">
        <v>52</v>
      </c>
      <c r="C741" t="s">
        <v>307</v>
      </c>
      <c r="D741" s="8" t="s">
        <v>308</v>
      </c>
      <c r="E741" s="8" t="s">
        <v>27</v>
      </c>
      <c r="F741" s="90">
        <v>45282</v>
      </c>
      <c r="G741" s="72">
        <f t="shared" si="33"/>
        <v>22</v>
      </c>
      <c r="H741" s="72">
        <f t="shared" si="34"/>
        <v>12</v>
      </c>
      <c r="I741" s="36" t="s">
        <v>525</v>
      </c>
      <c r="J741" s="73">
        <f t="shared" si="35"/>
        <v>2023</v>
      </c>
      <c r="K741" s="36" t="s">
        <v>509</v>
      </c>
      <c r="L741" s="36" t="s">
        <v>509</v>
      </c>
      <c r="M741" s="80">
        <v>1</v>
      </c>
    </row>
    <row r="742" spans="1:13" x14ac:dyDescent="0.35">
      <c r="A742" s="75" t="s">
        <v>4</v>
      </c>
      <c r="B742" s="47" t="s">
        <v>12</v>
      </c>
      <c r="C742" t="s">
        <v>564</v>
      </c>
      <c r="D742" s="8" t="s">
        <v>468</v>
      </c>
      <c r="E742" s="8" t="s">
        <v>79</v>
      </c>
      <c r="F742" s="90">
        <v>45256</v>
      </c>
      <c r="G742" s="72">
        <f t="shared" si="33"/>
        <v>26</v>
      </c>
      <c r="H742" s="72">
        <f t="shared" si="34"/>
        <v>11</v>
      </c>
      <c r="I742" s="36" t="s">
        <v>524</v>
      </c>
      <c r="J742" s="73">
        <f t="shared" si="35"/>
        <v>2023</v>
      </c>
      <c r="K742" s="36" t="s">
        <v>509</v>
      </c>
      <c r="L742" s="36" t="s">
        <v>509</v>
      </c>
      <c r="M742" s="80">
        <v>1</v>
      </c>
    </row>
    <row r="743" spans="1:13" x14ac:dyDescent="0.35">
      <c r="A743" s="75" t="s">
        <v>4</v>
      </c>
      <c r="B743" s="47" t="s">
        <v>137</v>
      </c>
      <c r="C743" t="s">
        <v>224</v>
      </c>
      <c r="D743" s="8" t="s">
        <v>225</v>
      </c>
      <c r="E743" s="8" t="s">
        <v>79</v>
      </c>
      <c r="F743" s="90">
        <v>45226</v>
      </c>
      <c r="G743" s="72">
        <f t="shared" si="33"/>
        <v>27</v>
      </c>
      <c r="H743" s="72">
        <f t="shared" si="34"/>
        <v>10</v>
      </c>
      <c r="I743" s="36" t="s">
        <v>523</v>
      </c>
      <c r="J743" s="73">
        <f t="shared" si="35"/>
        <v>2023</v>
      </c>
      <c r="K743" s="36" t="s">
        <v>509</v>
      </c>
      <c r="L743" s="36" t="s">
        <v>509</v>
      </c>
      <c r="M743" s="80">
        <v>1</v>
      </c>
    </row>
    <row r="744" spans="1:13" x14ac:dyDescent="0.35">
      <c r="A744" s="75" t="s">
        <v>4</v>
      </c>
      <c r="B744" s="47" t="s">
        <v>28</v>
      </c>
      <c r="C744" t="s">
        <v>29</v>
      </c>
      <c r="D744" s="8" t="s">
        <v>30</v>
      </c>
      <c r="E744" s="8" t="s">
        <v>66</v>
      </c>
      <c r="F744" s="90">
        <v>44967</v>
      </c>
      <c r="G744" s="72">
        <f t="shared" si="33"/>
        <v>10</v>
      </c>
      <c r="H744" s="72">
        <f t="shared" si="34"/>
        <v>2</v>
      </c>
      <c r="I744" s="36" t="s">
        <v>515</v>
      </c>
      <c r="J744" s="73">
        <f t="shared" si="35"/>
        <v>2023</v>
      </c>
      <c r="K744" s="36" t="s">
        <v>509</v>
      </c>
      <c r="L744" s="36" t="s">
        <v>509</v>
      </c>
      <c r="M744" s="80">
        <v>1</v>
      </c>
    </row>
    <row r="745" spans="1:13" x14ac:dyDescent="0.35">
      <c r="A745" s="75" t="s">
        <v>4</v>
      </c>
      <c r="B745" s="47" t="s">
        <v>28</v>
      </c>
      <c r="C745" t="s">
        <v>29</v>
      </c>
      <c r="D745" s="8" t="s">
        <v>30</v>
      </c>
      <c r="E745" s="8" t="s">
        <v>66</v>
      </c>
      <c r="F745" s="90">
        <v>45222</v>
      </c>
      <c r="G745" s="72">
        <f t="shared" si="33"/>
        <v>23</v>
      </c>
      <c r="H745" s="72">
        <f t="shared" si="34"/>
        <v>10</v>
      </c>
      <c r="I745" s="36" t="s">
        <v>523</v>
      </c>
      <c r="J745" s="73">
        <f t="shared" si="35"/>
        <v>2023</v>
      </c>
      <c r="K745" s="36" t="s">
        <v>509</v>
      </c>
      <c r="L745" s="36" t="s">
        <v>509</v>
      </c>
      <c r="M745" s="80">
        <v>1</v>
      </c>
    </row>
    <row r="746" spans="1:13" x14ac:dyDescent="0.35">
      <c r="A746" s="75" t="s">
        <v>4</v>
      </c>
      <c r="B746" s="47" t="s">
        <v>24</v>
      </c>
      <c r="C746" t="s">
        <v>61</v>
      </c>
      <c r="D746" s="8" t="s">
        <v>62</v>
      </c>
      <c r="E746" s="8" t="s">
        <v>66</v>
      </c>
      <c r="F746" s="90">
        <v>45183</v>
      </c>
      <c r="G746" s="72">
        <f t="shared" si="33"/>
        <v>14</v>
      </c>
      <c r="H746" s="72">
        <f t="shared" si="34"/>
        <v>9</v>
      </c>
      <c r="I746" s="36" t="s">
        <v>522</v>
      </c>
      <c r="J746" s="73">
        <f t="shared" si="35"/>
        <v>2023</v>
      </c>
      <c r="K746" s="36" t="s">
        <v>509</v>
      </c>
      <c r="L746" s="36" t="s">
        <v>509</v>
      </c>
      <c r="M746" s="80">
        <v>1</v>
      </c>
    </row>
    <row r="747" spans="1:13" x14ac:dyDescent="0.35">
      <c r="A747" s="75" t="s">
        <v>4</v>
      </c>
      <c r="B747" s="47" t="s">
        <v>24</v>
      </c>
      <c r="C747" t="s">
        <v>61</v>
      </c>
      <c r="D747" s="8" t="s">
        <v>62</v>
      </c>
      <c r="E747" s="8" t="s">
        <v>66</v>
      </c>
      <c r="F747" s="90">
        <v>45219</v>
      </c>
      <c r="G747" s="72">
        <f t="shared" si="33"/>
        <v>20</v>
      </c>
      <c r="H747" s="72">
        <f t="shared" si="34"/>
        <v>10</v>
      </c>
      <c r="I747" s="36" t="s">
        <v>523</v>
      </c>
      <c r="J747" s="73">
        <f t="shared" si="35"/>
        <v>2023</v>
      </c>
      <c r="K747" s="36" t="s">
        <v>509</v>
      </c>
      <c r="L747" s="36" t="s">
        <v>509</v>
      </c>
      <c r="M747" s="80">
        <v>1</v>
      </c>
    </row>
    <row r="748" spans="1:13" x14ac:dyDescent="0.35">
      <c r="A748" s="75" t="s">
        <v>4</v>
      </c>
      <c r="B748" s="47" t="s">
        <v>24</v>
      </c>
      <c r="C748" t="s">
        <v>61</v>
      </c>
      <c r="D748" s="8" t="s">
        <v>62</v>
      </c>
      <c r="E748" s="8" t="s">
        <v>66</v>
      </c>
      <c r="F748" s="90">
        <v>45230</v>
      </c>
      <c r="G748" s="72">
        <f t="shared" si="33"/>
        <v>31</v>
      </c>
      <c r="H748" s="72">
        <f t="shared" si="34"/>
        <v>10</v>
      </c>
      <c r="I748" s="36" t="s">
        <v>523</v>
      </c>
      <c r="J748" s="73">
        <f t="shared" si="35"/>
        <v>2023</v>
      </c>
      <c r="K748" s="36" t="s">
        <v>509</v>
      </c>
      <c r="L748" s="36" t="s">
        <v>509</v>
      </c>
      <c r="M748" s="80">
        <v>1</v>
      </c>
    </row>
    <row r="749" spans="1:13" x14ac:dyDescent="0.35">
      <c r="A749" s="75" t="s">
        <v>4</v>
      </c>
      <c r="B749" s="47" t="s">
        <v>24</v>
      </c>
      <c r="C749" t="s">
        <v>61</v>
      </c>
      <c r="D749" s="8" t="s">
        <v>62</v>
      </c>
      <c r="E749" s="8" t="s">
        <v>66</v>
      </c>
      <c r="F749" s="90">
        <v>45273</v>
      </c>
      <c r="G749" s="72">
        <f t="shared" si="33"/>
        <v>13</v>
      </c>
      <c r="H749" s="72">
        <f t="shared" si="34"/>
        <v>12</v>
      </c>
      <c r="I749" s="36" t="s">
        <v>525</v>
      </c>
      <c r="J749" s="73">
        <f t="shared" si="35"/>
        <v>2023</v>
      </c>
      <c r="K749" s="36" t="s">
        <v>509</v>
      </c>
      <c r="L749" s="36" t="s">
        <v>509</v>
      </c>
      <c r="M749" s="80">
        <v>1</v>
      </c>
    </row>
    <row r="750" spans="1:13" x14ac:dyDescent="0.35">
      <c r="A750" s="75" t="s">
        <v>4</v>
      </c>
      <c r="B750" s="47" t="s">
        <v>24</v>
      </c>
      <c r="C750" t="s">
        <v>128</v>
      </c>
      <c r="D750" s="8" t="s">
        <v>129</v>
      </c>
      <c r="E750" s="8" t="s">
        <v>66</v>
      </c>
      <c r="F750" s="90">
        <v>45211</v>
      </c>
      <c r="G750" s="72">
        <f t="shared" si="33"/>
        <v>12</v>
      </c>
      <c r="H750" s="72">
        <f t="shared" si="34"/>
        <v>10</v>
      </c>
      <c r="I750" s="36" t="s">
        <v>523</v>
      </c>
      <c r="J750" s="73">
        <f t="shared" si="35"/>
        <v>2023</v>
      </c>
      <c r="K750" s="36" t="s">
        <v>509</v>
      </c>
      <c r="L750" s="36" t="s">
        <v>509</v>
      </c>
      <c r="M750" s="80">
        <v>1</v>
      </c>
    </row>
    <row r="751" spans="1:13" x14ac:dyDescent="0.35">
      <c r="A751" s="75" t="s">
        <v>4</v>
      </c>
      <c r="B751" s="47" t="s">
        <v>24</v>
      </c>
      <c r="C751" t="s">
        <v>128</v>
      </c>
      <c r="D751" s="8" t="s">
        <v>129</v>
      </c>
      <c r="E751" s="8" t="s">
        <v>66</v>
      </c>
      <c r="F751" s="90">
        <v>45266</v>
      </c>
      <c r="G751" s="72">
        <f t="shared" si="33"/>
        <v>6</v>
      </c>
      <c r="H751" s="72">
        <f t="shared" si="34"/>
        <v>12</v>
      </c>
      <c r="I751" s="36" t="s">
        <v>525</v>
      </c>
      <c r="J751" s="73">
        <f t="shared" si="35"/>
        <v>2023</v>
      </c>
      <c r="K751" s="36" t="s">
        <v>509</v>
      </c>
      <c r="L751" s="36" t="s">
        <v>509</v>
      </c>
      <c r="M751" s="80">
        <v>1</v>
      </c>
    </row>
    <row r="752" spans="1:13" x14ac:dyDescent="0.35">
      <c r="A752" s="75" t="s">
        <v>4</v>
      </c>
      <c r="B752" s="47" t="s">
        <v>324</v>
      </c>
      <c r="C752" t="s">
        <v>544</v>
      </c>
      <c r="D752" s="8" t="s">
        <v>398</v>
      </c>
      <c r="E752" s="8" t="s">
        <v>66</v>
      </c>
      <c r="F752" s="90">
        <v>45142</v>
      </c>
      <c r="G752" s="72">
        <f t="shared" si="33"/>
        <v>4</v>
      </c>
      <c r="H752" s="72">
        <f t="shared" si="34"/>
        <v>8</v>
      </c>
      <c r="I752" s="36" t="s">
        <v>521</v>
      </c>
      <c r="J752" s="73">
        <f t="shared" si="35"/>
        <v>2023</v>
      </c>
      <c r="K752" s="36" t="s">
        <v>509</v>
      </c>
      <c r="L752" s="36" t="s">
        <v>509</v>
      </c>
      <c r="M752" s="80">
        <v>1</v>
      </c>
    </row>
    <row r="753" spans="1:13" x14ac:dyDescent="0.35">
      <c r="A753" s="75" t="s">
        <v>4</v>
      </c>
      <c r="B753" s="47" t="s">
        <v>324</v>
      </c>
      <c r="C753" t="s">
        <v>544</v>
      </c>
      <c r="D753" s="8" t="s">
        <v>398</v>
      </c>
      <c r="E753" s="8" t="s">
        <v>66</v>
      </c>
      <c r="F753" s="90">
        <v>45190</v>
      </c>
      <c r="G753" s="72">
        <f t="shared" si="33"/>
        <v>21</v>
      </c>
      <c r="H753" s="72">
        <f t="shared" si="34"/>
        <v>9</v>
      </c>
      <c r="I753" s="36" t="s">
        <v>522</v>
      </c>
      <c r="J753" s="73">
        <f t="shared" si="35"/>
        <v>2023</v>
      </c>
      <c r="K753" s="36" t="s">
        <v>509</v>
      </c>
      <c r="L753" s="36" t="s">
        <v>509</v>
      </c>
      <c r="M753" s="80">
        <v>1</v>
      </c>
    </row>
    <row r="754" spans="1:13" x14ac:dyDescent="0.35">
      <c r="A754" s="75" t="s">
        <v>4</v>
      </c>
      <c r="B754" s="47" t="s">
        <v>469</v>
      </c>
      <c r="C754" t="s">
        <v>565</v>
      </c>
      <c r="D754" s="8" t="s">
        <v>471</v>
      </c>
      <c r="E754" s="8" t="s">
        <v>66</v>
      </c>
      <c r="F754" s="90">
        <v>45261</v>
      </c>
      <c r="G754" s="72">
        <f t="shared" si="33"/>
        <v>1</v>
      </c>
      <c r="H754" s="72">
        <f t="shared" si="34"/>
        <v>12</v>
      </c>
      <c r="I754" s="36" t="s">
        <v>525</v>
      </c>
      <c r="J754" s="73">
        <f t="shared" si="35"/>
        <v>2023</v>
      </c>
      <c r="K754" s="36" t="s">
        <v>509</v>
      </c>
      <c r="L754" s="36" t="s">
        <v>509</v>
      </c>
      <c r="M754" s="80">
        <v>1</v>
      </c>
    </row>
    <row r="755" spans="1:13" x14ac:dyDescent="0.35">
      <c r="A755" s="75" t="s">
        <v>4</v>
      </c>
      <c r="B755" s="47" t="s">
        <v>19</v>
      </c>
      <c r="C755" t="s">
        <v>55</v>
      </c>
      <c r="D755" s="8" t="s">
        <v>56</v>
      </c>
      <c r="E755" s="8" t="s">
        <v>66</v>
      </c>
      <c r="F755" s="90">
        <v>45246</v>
      </c>
      <c r="G755" s="72">
        <f t="shared" si="33"/>
        <v>16</v>
      </c>
      <c r="H755" s="72">
        <f t="shared" si="34"/>
        <v>11</v>
      </c>
      <c r="I755" s="36" t="s">
        <v>524</v>
      </c>
      <c r="J755" s="73">
        <f t="shared" si="35"/>
        <v>2023</v>
      </c>
      <c r="K755" s="36" t="s">
        <v>509</v>
      </c>
      <c r="L755" s="36" t="s">
        <v>509</v>
      </c>
      <c r="M755" s="80">
        <v>1</v>
      </c>
    </row>
    <row r="756" spans="1:13" x14ac:dyDescent="0.35">
      <c r="A756" s="75" t="s">
        <v>4</v>
      </c>
      <c r="B756" s="47" t="s">
        <v>12</v>
      </c>
      <c r="C756" t="s">
        <v>13</v>
      </c>
      <c r="D756" s="8" t="s">
        <v>14</v>
      </c>
      <c r="E756" s="8" t="s">
        <v>66</v>
      </c>
      <c r="F756" s="90">
        <v>45170</v>
      </c>
      <c r="G756" s="72">
        <f t="shared" si="33"/>
        <v>1</v>
      </c>
      <c r="H756" s="72">
        <f t="shared" si="34"/>
        <v>9</v>
      </c>
      <c r="I756" s="36" t="s">
        <v>522</v>
      </c>
      <c r="J756" s="73">
        <f t="shared" si="35"/>
        <v>2023</v>
      </c>
      <c r="K756" s="36" t="s">
        <v>509</v>
      </c>
      <c r="L756" s="36" t="s">
        <v>509</v>
      </c>
      <c r="M756" s="80">
        <v>1</v>
      </c>
    </row>
    <row r="757" spans="1:13" x14ac:dyDescent="0.35">
      <c r="A757" s="75" t="s">
        <v>4</v>
      </c>
      <c r="B757" s="47" t="s">
        <v>12</v>
      </c>
      <c r="C757" t="s">
        <v>13</v>
      </c>
      <c r="D757" s="8" t="s">
        <v>14</v>
      </c>
      <c r="E757" s="8" t="s">
        <v>66</v>
      </c>
      <c r="F757" s="90">
        <v>45272</v>
      </c>
      <c r="G757" s="72">
        <f t="shared" si="33"/>
        <v>12</v>
      </c>
      <c r="H757" s="72">
        <f t="shared" si="34"/>
        <v>12</v>
      </c>
      <c r="I757" s="36" t="s">
        <v>525</v>
      </c>
      <c r="J757" s="73">
        <f t="shared" si="35"/>
        <v>2023</v>
      </c>
      <c r="K757" s="36" t="s">
        <v>509</v>
      </c>
      <c r="L757" s="36" t="s">
        <v>509</v>
      </c>
      <c r="M757" s="80">
        <v>1</v>
      </c>
    </row>
    <row r="758" spans="1:13" x14ac:dyDescent="0.35">
      <c r="A758" s="75" t="s">
        <v>4</v>
      </c>
      <c r="B758" s="47" t="s">
        <v>12</v>
      </c>
      <c r="C758" t="s">
        <v>13</v>
      </c>
      <c r="D758" s="8" t="s">
        <v>14</v>
      </c>
      <c r="E758" s="8" t="s">
        <v>66</v>
      </c>
      <c r="F758" s="90">
        <v>45288</v>
      </c>
      <c r="G758" s="72">
        <f t="shared" si="33"/>
        <v>28</v>
      </c>
      <c r="H758" s="72">
        <f t="shared" si="34"/>
        <v>12</v>
      </c>
      <c r="I758" s="36" t="s">
        <v>525</v>
      </c>
      <c r="J758" s="73">
        <f t="shared" si="35"/>
        <v>2023</v>
      </c>
      <c r="K758" s="36" t="s">
        <v>509</v>
      </c>
      <c r="L758" s="36" t="s">
        <v>509</v>
      </c>
      <c r="M758" s="80">
        <v>1</v>
      </c>
    </row>
    <row r="759" spans="1:13" x14ac:dyDescent="0.35">
      <c r="A759" s="75" t="s">
        <v>4</v>
      </c>
      <c r="B759" s="47" t="s">
        <v>12</v>
      </c>
      <c r="C759" t="s">
        <v>566</v>
      </c>
      <c r="D759" s="8" t="s">
        <v>474</v>
      </c>
      <c r="E759" s="8" t="s">
        <v>66</v>
      </c>
      <c r="F759" s="90">
        <v>45234</v>
      </c>
      <c r="G759" s="72">
        <f t="shared" si="33"/>
        <v>4</v>
      </c>
      <c r="H759" s="72">
        <f t="shared" si="34"/>
        <v>11</v>
      </c>
      <c r="I759" s="36" t="s">
        <v>524</v>
      </c>
      <c r="J759" s="73">
        <f t="shared" si="35"/>
        <v>2023</v>
      </c>
      <c r="K759" s="36" t="s">
        <v>509</v>
      </c>
      <c r="L759" s="36" t="s">
        <v>509</v>
      </c>
      <c r="M759" s="80">
        <v>1</v>
      </c>
    </row>
    <row r="760" spans="1:13" x14ac:dyDescent="0.35">
      <c r="A760" s="75" t="s">
        <v>4</v>
      </c>
      <c r="B760" s="47" t="s">
        <v>12</v>
      </c>
      <c r="C760" t="s">
        <v>561</v>
      </c>
      <c r="D760" s="8" t="s">
        <v>460</v>
      </c>
      <c r="E760" s="8" t="s">
        <v>66</v>
      </c>
      <c r="F760" s="90">
        <v>45288</v>
      </c>
      <c r="G760" s="72">
        <f t="shared" si="33"/>
        <v>28</v>
      </c>
      <c r="H760" s="72">
        <f t="shared" si="34"/>
        <v>12</v>
      </c>
      <c r="I760" s="36" t="s">
        <v>525</v>
      </c>
      <c r="J760" s="73">
        <f t="shared" si="35"/>
        <v>2023</v>
      </c>
      <c r="K760" s="36" t="s">
        <v>509</v>
      </c>
      <c r="L760" s="36" t="s">
        <v>509</v>
      </c>
      <c r="M760" s="80">
        <v>1</v>
      </c>
    </row>
    <row r="761" spans="1:13" x14ac:dyDescent="0.35">
      <c r="A761" s="75" t="s">
        <v>4</v>
      </c>
      <c r="B761" s="47" t="s">
        <v>12</v>
      </c>
      <c r="C761" t="s">
        <v>567</v>
      </c>
      <c r="D761" s="8" t="s">
        <v>476</v>
      </c>
      <c r="E761" s="8" t="s">
        <v>66</v>
      </c>
      <c r="F761" s="90">
        <v>45135</v>
      </c>
      <c r="G761" s="72">
        <f t="shared" si="33"/>
        <v>28</v>
      </c>
      <c r="H761" s="72">
        <f t="shared" si="34"/>
        <v>7</v>
      </c>
      <c r="I761" s="36" t="s">
        <v>520</v>
      </c>
      <c r="J761" s="73">
        <f t="shared" si="35"/>
        <v>2023</v>
      </c>
      <c r="K761" s="36" t="s">
        <v>509</v>
      </c>
      <c r="L761" s="36" t="s">
        <v>509</v>
      </c>
      <c r="M761" s="80">
        <v>1</v>
      </c>
    </row>
    <row r="762" spans="1:13" x14ac:dyDescent="0.35">
      <c r="A762" s="75" t="s">
        <v>4</v>
      </c>
      <c r="B762" s="47" t="s">
        <v>125</v>
      </c>
      <c r="C762" t="s">
        <v>126</v>
      </c>
      <c r="D762" s="8" t="s">
        <v>127</v>
      </c>
      <c r="E762" s="8" t="s">
        <v>66</v>
      </c>
      <c r="F762" s="90">
        <v>45187</v>
      </c>
      <c r="G762" s="72">
        <f t="shared" si="33"/>
        <v>18</v>
      </c>
      <c r="H762" s="72">
        <f t="shared" si="34"/>
        <v>9</v>
      </c>
      <c r="I762" s="36" t="s">
        <v>522</v>
      </c>
      <c r="J762" s="73">
        <f t="shared" si="35"/>
        <v>2023</v>
      </c>
      <c r="K762" s="36" t="s">
        <v>509</v>
      </c>
      <c r="L762" s="36" t="s">
        <v>509</v>
      </c>
      <c r="M762" s="80">
        <v>1</v>
      </c>
    </row>
    <row r="763" spans="1:13" x14ac:dyDescent="0.35">
      <c r="A763" s="75" t="s">
        <v>4</v>
      </c>
      <c r="B763" s="47" t="s">
        <v>110</v>
      </c>
      <c r="C763" t="s">
        <v>111</v>
      </c>
      <c r="D763" s="8" t="s">
        <v>112</v>
      </c>
      <c r="E763" s="8" t="s">
        <v>66</v>
      </c>
      <c r="F763" s="90">
        <v>45072</v>
      </c>
      <c r="G763" s="72">
        <f t="shared" si="33"/>
        <v>26</v>
      </c>
      <c r="H763" s="72">
        <f t="shared" si="34"/>
        <v>5</v>
      </c>
      <c r="I763" s="36" t="s">
        <v>518</v>
      </c>
      <c r="J763" s="73">
        <f t="shared" si="35"/>
        <v>2023</v>
      </c>
      <c r="K763" s="36" t="s">
        <v>509</v>
      </c>
      <c r="L763" s="36" t="s">
        <v>509</v>
      </c>
      <c r="M763" s="80">
        <v>1</v>
      </c>
    </row>
    <row r="764" spans="1:13" x14ac:dyDescent="0.35">
      <c r="A764" s="75" t="s">
        <v>4</v>
      </c>
      <c r="B764" s="47" t="s">
        <v>12</v>
      </c>
      <c r="C764" t="s">
        <v>148</v>
      </c>
      <c r="D764" s="8" t="s">
        <v>481</v>
      </c>
      <c r="E764" s="35" t="s">
        <v>574</v>
      </c>
      <c r="F764" s="90">
        <v>45010</v>
      </c>
      <c r="G764" s="72">
        <f t="shared" si="33"/>
        <v>25</v>
      </c>
      <c r="H764" s="72">
        <f t="shared" si="34"/>
        <v>3</v>
      </c>
      <c r="I764" s="36" t="s">
        <v>516</v>
      </c>
      <c r="J764" s="73">
        <f t="shared" si="35"/>
        <v>2023</v>
      </c>
      <c r="K764" s="36" t="s">
        <v>509</v>
      </c>
      <c r="L764" s="36" t="s">
        <v>509</v>
      </c>
      <c r="M764" s="80">
        <v>1</v>
      </c>
    </row>
    <row r="765" spans="1:13" x14ac:dyDescent="0.35">
      <c r="A765" s="75" t="s">
        <v>4</v>
      </c>
      <c r="B765" s="47" t="s">
        <v>24</v>
      </c>
      <c r="C765" t="s">
        <v>61</v>
      </c>
      <c r="D765" s="8" t="s">
        <v>62</v>
      </c>
      <c r="E765" s="8" t="s">
        <v>15</v>
      </c>
      <c r="F765" s="90">
        <v>45309</v>
      </c>
      <c r="G765" s="72">
        <f t="shared" si="33"/>
        <v>18</v>
      </c>
      <c r="H765" s="72">
        <f t="shared" si="34"/>
        <v>1</v>
      </c>
      <c r="I765" s="36" t="s">
        <v>514</v>
      </c>
      <c r="J765" s="73">
        <f t="shared" si="35"/>
        <v>2024</v>
      </c>
      <c r="K765" s="36" t="s">
        <v>509</v>
      </c>
      <c r="L765" s="36" t="s">
        <v>509</v>
      </c>
      <c r="M765" s="81">
        <v>1</v>
      </c>
    </row>
    <row r="766" spans="1:13" x14ac:dyDescent="0.35">
      <c r="A766" s="75" t="s">
        <v>4</v>
      </c>
      <c r="B766" s="47" t="s">
        <v>24</v>
      </c>
      <c r="C766" t="s">
        <v>322</v>
      </c>
      <c r="D766" s="8" t="s">
        <v>323</v>
      </c>
      <c r="E766" s="8" t="s">
        <v>15</v>
      </c>
      <c r="F766" s="90">
        <v>45356</v>
      </c>
      <c r="G766" s="72">
        <f t="shared" si="33"/>
        <v>5</v>
      </c>
      <c r="H766" s="72">
        <f t="shared" si="34"/>
        <v>3</v>
      </c>
      <c r="I766" s="36" t="s">
        <v>516</v>
      </c>
      <c r="J766" s="73">
        <f t="shared" si="35"/>
        <v>2024</v>
      </c>
      <c r="K766" s="36" t="s">
        <v>509</v>
      </c>
      <c r="L766" s="36" t="s">
        <v>509</v>
      </c>
      <c r="M766" s="81">
        <v>1</v>
      </c>
    </row>
    <row r="767" spans="1:13" x14ac:dyDescent="0.35">
      <c r="A767" s="75" t="s">
        <v>4</v>
      </c>
      <c r="B767" s="47" t="s">
        <v>24</v>
      </c>
      <c r="C767" t="s">
        <v>322</v>
      </c>
      <c r="D767" s="8" t="s">
        <v>323</v>
      </c>
      <c r="E767" s="8" t="s">
        <v>15</v>
      </c>
      <c r="F767" s="90">
        <v>45372</v>
      </c>
      <c r="G767" s="72">
        <f t="shared" si="33"/>
        <v>21</v>
      </c>
      <c r="H767" s="72">
        <f t="shared" si="34"/>
        <v>3</v>
      </c>
      <c r="I767" s="36" t="s">
        <v>516</v>
      </c>
      <c r="J767" s="73">
        <f t="shared" si="35"/>
        <v>2024</v>
      </c>
      <c r="K767" s="36" t="s">
        <v>509</v>
      </c>
      <c r="L767" s="36" t="s">
        <v>509</v>
      </c>
      <c r="M767" s="81">
        <v>1</v>
      </c>
    </row>
    <row r="768" spans="1:13" x14ac:dyDescent="0.35">
      <c r="A768" s="75" t="s">
        <v>4</v>
      </c>
      <c r="B768" s="47" t="s">
        <v>24</v>
      </c>
      <c r="C768" t="s">
        <v>568</v>
      </c>
      <c r="D768" s="8" t="s">
        <v>489</v>
      </c>
      <c r="E768" s="8" t="s">
        <v>15</v>
      </c>
      <c r="F768" s="90">
        <v>45495</v>
      </c>
      <c r="G768" s="72">
        <f t="shared" si="33"/>
        <v>22</v>
      </c>
      <c r="H768" s="72">
        <f t="shared" si="34"/>
        <v>7</v>
      </c>
      <c r="I768" s="36" t="s">
        <v>520</v>
      </c>
      <c r="J768" s="73">
        <f t="shared" si="35"/>
        <v>2024</v>
      </c>
      <c r="K768" s="36" t="s">
        <v>509</v>
      </c>
      <c r="L768" s="36" t="s">
        <v>509</v>
      </c>
      <c r="M768" s="81">
        <v>1</v>
      </c>
    </row>
    <row r="769" spans="1:13" x14ac:dyDescent="0.35">
      <c r="A769" s="75" t="s">
        <v>4</v>
      </c>
      <c r="B769" s="47" t="s">
        <v>24</v>
      </c>
      <c r="C769" t="s">
        <v>569</v>
      </c>
      <c r="D769" s="8" t="s">
        <v>491</v>
      </c>
      <c r="E769" s="8" t="s">
        <v>15</v>
      </c>
      <c r="F769" s="90">
        <v>45439</v>
      </c>
      <c r="G769" s="72">
        <f t="shared" si="33"/>
        <v>27</v>
      </c>
      <c r="H769" s="72">
        <f t="shared" si="34"/>
        <v>5</v>
      </c>
      <c r="I769" s="36" t="s">
        <v>518</v>
      </c>
      <c r="J769" s="73">
        <f t="shared" si="35"/>
        <v>2024</v>
      </c>
      <c r="K769" s="36" t="s">
        <v>509</v>
      </c>
      <c r="L769" s="36" t="s">
        <v>509</v>
      </c>
      <c r="M769" s="81">
        <v>1</v>
      </c>
    </row>
    <row r="770" spans="1:13" x14ac:dyDescent="0.35">
      <c r="A770" s="75" t="s">
        <v>4</v>
      </c>
      <c r="B770" s="47" t="s">
        <v>103</v>
      </c>
      <c r="C770" t="s">
        <v>534</v>
      </c>
      <c r="D770" s="8" t="s">
        <v>356</v>
      </c>
      <c r="E770" s="8" t="s">
        <v>15</v>
      </c>
      <c r="F770" s="90">
        <v>45481</v>
      </c>
      <c r="G770" s="72">
        <f t="shared" si="33"/>
        <v>8</v>
      </c>
      <c r="H770" s="72">
        <f t="shared" si="34"/>
        <v>7</v>
      </c>
      <c r="I770" s="36" t="s">
        <v>520</v>
      </c>
      <c r="J770" s="73">
        <f t="shared" si="35"/>
        <v>2024</v>
      </c>
      <c r="K770" s="36" t="s">
        <v>509</v>
      </c>
      <c r="L770" s="36" t="s">
        <v>509</v>
      </c>
      <c r="M770" s="81">
        <v>1</v>
      </c>
    </row>
    <row r="771" spans="1:13" x14ac:dyDescent="0.35">
      <c r="A771" s="75" t="s">
        <v>4</v>
      </c>
      <c r="B771" s="47" t="s">
        <v>103</v>
      </c>
      <c r="C771" t="s">
        <v>570</v>
      </c>
      <c r="D771" s="8" t="s">
        <v>493</v>
      </c>
      <c r="E771" s="8" t="s">
        <v>15</v>
      </c>
      <c r="F771" s="90">
        <v>45457</v>
      </c>
      <c r="G771" s="72">
        <f t="shared" ref="G771:G798" si="36">DAY(F771)</f>
        <v>14</v>
      </c>
      <c r="H771" s="72">
        <f t="shared" ref="H771:H798" si="37">MONTH(F771)</f>
        <v>6</v>
      </c>
      <c r="I771" s="36" t="s">
        <v>519</v>
      </c>
      <c r="J771" s="73">
        <f t="shared" ref="J771:J798" si="38">YEAR(F771)</f>
        <v>2024</v>
      </c>
      <c r="K771" s="36" t="s">
        <v>509</v>
      </c>
      <c r="L771" s="36" t="s">
        <v>509</v>
      </c>
      <c r="M771" s="81">
        <v>1</v>
      </c>
    </row>
    <row r="772" spans="1:13" x14ac:dyDescent="0.35">
      <c r="A772" s="75" t="s">
        <v>4</v>
      </c>
      <c r="B772" s="47" t="s">
        <v>12</v>
      </c>
      <c r="C772" t="s">
        <v>13</v>
      </c>
      <c r="D772" s="8" t="s">
        <v>14</v>
      </c>
      <c r="E772" s="8" t="s">
        <v>15</v>
      </c>
      <c r="F772" s="90">
        <v>45295</v>
      </c>
      <c r="G772" s="72">
        <f t="shared" si="36"/>
        <v>4</v>
      </c>
      <c r="H772" s="72">
        <f t="shared" si="37"/>
        <v>1</v>
      </c>
      <c r="I772" s="36" t="s">
        <v>514</v>
      </c>
      <c r="J772" s="73">
        <f t="shared" si="38"/>
        <v>2024</v>
      </c>
      <c r="K772" s="36" t="s">
        <v>509</v>
      </c>
      <c r="L772" s="36" t="s">
        <v>509</v>
      </c>
      <c r="M772" s="81">
        <v>1</v>
      </c>
    </row>
    <row r="773" spans="1:13" x14ac:dyDescent="0.35">
      <c r="A773" s="75" t="s">
        <v>4</v>
      </c>
      <c r="B773" s="47" t="s">
        <v>12</v>
      </c>
      <c r="C773" t="s">
        <v>13</v>
      </c>
      <c r="D773" s="8" t="s">
        <v>14</v>
      </c>
      <c r="E773" s="8" t="s">
        <v>15</v>
      </c>
      <c r="F773" s="90">
        <v>45302</v>
      </c>
      <c r="G773" s="72">
        <f t="shared" si="36"/>
        <v>11</v>
      </c>
      <c r="H773" s="72">
        <f t="shared" si="37"/>
        <v>1</v>
      </c>
      <c r="I773" s="36" t="s">
        <v>514</v>
      </c>
      <c r="J773" s="73">
        <f t="shared" si="38"/>
        <v>2024</v>
      </c>
      <c r="K773" s="36" t="s">
        <v>509</v>
      </c>
      <c r="L773" s="36" t="s">
        <v>509</v>
      </c>
      <c r="M773" s="81">
        <v>1</v>
      </c>
    </row>
    <row r="774" spans="1:13" x14ac:dyDescent="0.35">
      <c r="A774" s="75" t="s">
        <v>4</v>
      </c>
      <c r="B774" s="47" t="s">
        <v>12</v>
      </c>
      <c r="C774" t="s">
        <v>13</v>
      </c>
      <c r="D774" s="8" t="s">
        <v>14</v>
      </c>
      <c r="E774" s="8" t="s">
        <v>15</v>
      </c>
      <c r="F774" s="90">
        <v>45314</v>
      </c>
      <c r="G774" s="72">
        <f t="shared" si="36"/>
        <v>23</v>
      </c>
      <c r="H774" s="72">
        <f t="shared" si="37"/>
        <v>1</v>
      </c>
      <c r="I774" s="36" t="s">
        <v>514</v>
      </c>
      <c r="J774" s="73">
        <f t="shared" si="38"/>
        <v>2024</v>
      </c>
      <c r="K774" s="36" t="s">
        <v>509</v>
      </c>
      <c r="L774" s="36" t="s">
        <v>509</v>
      </c>
      <c r="M774" s="81">
        <v>1</v>
      </c>
    </row>
    <row r="775" spans="1:13" x14ac:dyDescent="0.35">
      <c r="A775" s="75" t="s">
        <v>4</v>
      </c>
      <c r="B775" s="47" t="s">
        <v>12</v>
      </c>
      <c r="C775" t="s">
        <v>13</v>
      </c>
      <c r="D775" s="8" t="s">
        <v>14</v>
      </c>
      <c r="E775" s="8" t="s">
        <v>15</v>
      </c>
      <c r="F775" s="90">
        <v>45394</v>
      </c>
      <c r="G775" s="72">
        <f t="shared" si="36"/>
        <v>12</v>
      </c>
      <c r="H775" s="72">
        <f t="shared" si="37"/>
        <v>4</v>
      </c>
      <c r="I775" s="36" t="s">
        <v>517</v>
      </c>
      <c r="J775" s="73">
        <f t="shared" si="38"/>
        <v>2024</v>
      </c>
      <c r="K775" s="36" t="s">
        <v>509</v>
      </c>
      <c r="L775" s="36" t="s">
        <v>509</v>
      </c>
      <c r="M775" s="81">
        <v>1</v>
      </c>
    </row>
    <row r="776" spans="1:13" x14ac:dyDescent="0.35">
      <c r="A776" s="75" t="s">
        <v>4</v>
      </c>
      <c r="B776" s="47" t="s">
        <v>137</v>
      </c>
      <c r="C776" t="s">
        <v>202</v>
      </c>
      <c r="D776" s="8" t="s">
        <v>203</v>
      </c>
      <c r="E776" s="8" t="s">
        <v>15</v>
      </c>
      <c r="F776" s="90">
        <v>45336</v>
      </c>
      <c r="G776" s="72">
        <f t="shared" si="36"/>
        <v>14</v>
      </c>
      <c r="H776" s="72">
        <f t="shared" si="37"/>
        <v>2</v>
      </c>
      <c r="I776" s="36" t="s">
        <v>515</v>
      </c>
      <c r="J776" s="73">
        <f t="shared" si="38"/>
        <v>2024</v>
      </c>
      <c r="K776" s="36" t="s">
        <v>509</v>
      </c>
      <c r="L776" s="36" t="s">
        <v>509</v>
      </c>
      <c r="M776" s="81">
        <v>1</v>
      </c>
    </row>
    <row r="777" spans="1:13" x14ac:dyDescent="0.35">
      <c r="A777" s="75" t="s">
        <v>4</v>
      </c>
      <c r="B777" s="47" t="s">
        <v>137</v>
      </c>
      <c r="C777" t="s">
        <v>202</v>
      </c>
      <c r="D777" s="8" t="s">
        <v>203</v>
      </c>
      <c r="E777" s="8" t="s">
        <v>15</v>
      </c>
      <c r="F777" s="90">
        <v>45450</v>
      </c>
      <c r="G777" s="72">
        <f t="shared" si="36"/>
        <v>7</v>
      </c>
      <c r="H777" s="72">
        <f t="shared" si="37"/>
        <v>6</v>
      </c>
      <c r="I777" s="36" t="s">
        <v>519</v>
      </c>
      <c r="J777" s="73">
        <f t="shared" si="38"/>
        <v>2024</v>
      </c>
      <c r="K777" s="36" t="s">
        <v>509</v>
      </c>
      <c r="L777" s="36" t="s">
        <v>509</v>
      </c>
      <c r="M777" s="81">
        <v>1</v>
      </c>
    </row>
    <row r="778" spans="1:13" x14ac:dyDescent="0.35">
      <c r="A778" s="75" t="s">
        <v>4</v>
      </c>
      <c r="B778" s="47" t="s">
        <v>137</v>
      </c>
      <c r="C778" t="s">
        <v>224</v>
      </c>
      <c r="D778" s="8" t="s">
        <v>225</v>
      </c>
      <c r="E778" s="8" t="s">
        <v>15</v>
      </c>
      <c r="F778" s="90">
        <v>45386</v>
      </c>
      <c r="G778" s="72">
        <f t="shared" si="36"/>
        <v>4</v>
      </c>
      <c r="H778" s="72">
        <f t="shared" si="37"/>
        <v>4</v>
      </c>
      <c r="I778" s="36" t="s">
        <v>517</v>
      </c>
      <c r="J778" s="73">
        <f t="shared" si="38"/>
        <v>2024</v>
      </c>
      <c r="K778" s="36" t="s">
        <v>509</v>
      </c>
      <c r="L778" s="36" t="s">
        <v>509</v>
      </c>
      <c r="M778" s="81">
        <v>1</v>
      </c>
    </row>
    <row r="779" spans="1:13" x14ac:dyDescent="0.35">
      <c r="A779" s="75" t="s">
        <v>4</v>
      </c>
      <c r="B779" s="47" t="s">
        <v>137</v>
      </c>
      <c r="C779" t="s">
        <v>224</v>
      </c>
      <c r="D779" s="8" t="s">
        <v>225</v>
      </c>
      <c r="E779" s="8" t="s">
        <v>15</v>
      </c>
      <c r="F779" s="90">
        <v>45418</v>
      </c>
      <c r="G779" s="72">
        <f t="shared" si="36"/>
        <v>6</v>
      </c>
      <c r="H779" s="72">
        <f t="shared" si="37"/>
        <v>5</v>
      </c>
      <c r="I779" s="36" t="s">
        <v>518</v>
      </c>
      <c r="J779" s="73">
        <f t="shared" si="38"/>
        <v>2024</v>
      </c>
      <c r="K779" s="36" t="s">
        <v>509</v>
      </c>
      <c r="L779" s="36" t="s">
        <v>509</v>
      </c>
      <c r="M779" s="81">
        <v>1</v>
      </c>
    </row>
    <row r="780" spans="1:13" x14ac:dyDescent="0.35">
      <c r="A780" s="75" t="s">
        <v>4</v>
      </c>
      <c r="B780" s="47" t="s">
        <v>137</v>
      </c>
      <c r="C780" t="s">
        <v>224</v>
      </c>
      <c r="D780" s="8" t="s">
        <v>225</v>
      </c>
      <c r="E780" s="8" t="s">
        <v>15</v>
      </c>
      <c r="F780" s="90">
        <v>45427</v>
      </c>
      <c r="G780" s="72">
        <f t="shared" si="36"/>
        <v>15</v>
      </c>
      <c r="H780" s="72">
        <f t="shared" si="37"/>
        <v>5</v>
      </c>
      <c r="I780" s="36" t="s">
        <v>518</v>
      </c>
      <c r="J780" s="73">
        <f t="shared" si="38"/>
        <v>2024</v>
      </c>
      <c r="K780" s="36" t="s">
        <v>509</v>
      </c>
      <c r="L780" s="36" t="s">
        <v>509</v>
      </c>
      <c r="M780" s="81">
        <v>1</v>
      </c>
    </row>
    <row r="781" spans="1:13" x14ac:dyDescent="0.35">
      <c r="A781" s="75" t="s">
        <v>4</v>
      </c>
      <c r="B781" s="47" t="s">
        <v>137</v>
      </c>
      <c r="C781" t="s">
        <v>224</v>
      </c>
      <c r="D781" s="8" t="s">
        <v>225</v>
      </c>
      <c r="E781" s="8" t="s">
        <v>15</v>
      </c>
      <c r="F781" s="90">
        <v>45435</v>
      </c>
      <c r="G781" s="72">
        <f t="shared" si="36"/>
        <v>23</v>
      </c>
      <c r="H781" s="72">
        <f t="shared" si="37"/>
        <v>5</v>
      </c>
      <c r="I781" s="36" t="s">
        <v>518</v>
      </c>
      <c r="J781" s="73">
        <f t="shared" si="38"/>
        <v>2024</v>
      </c>
      <c r="K781" s="36" t="s">
        <v>509</v>
      </c>
      <c r="L781" s="36" t="s">
        <v>509</v>
      </c>
      <c r="M781" s="81">
        <v>1</v>
      </c>
    </row>
    <row r="782" spans="1:13" x14ac:dyDescent="0.35">
      <c r="A782" s="75" t="s">
        <v>4</v>
      </c>
      <c r="B782" s="47" t="s">
        <v>137</v>
      </c>
      <c r="C782" t="s">
        <v>224</v>
      </c>
      <c r="D782" s="8" t="s">
        <v>225</v>
      </c>
      <c r="E782" s="8" t="s">
        <v>15</v>
      </c>
      <c r="F782" s="90">
        <v>45439</v>
      </c>
      <c r="G782" s="72">
        <f t="shared" si="36"/>
        <v>27</v>
      </c>
      <c r="H782" s="72">
        <f t="shared" si="37"/>
        <v>5</v>
      </c>
      <c r="I782" s="36" t="s">
        <v>518</v>
      </c>
      <c r="J782" s="73">
        <f t="shared" si="38"/>
        <v>2024</v>
      </c>
      <c r="K782" s="36" t="s">
        <v>509</v>
      </c>
      <c r="L782" s="36" t="s">
        <v>509</v>
      </c>
      <c r="M782" s="81">
        <v>1</v>
      </c>
    </row>
    <row r="783" spans="1:13" x14ac:dyDescent="0.35">
      <c r="A783" s="75" t="s">
        <v>4</v>
      </c>
      <c r="B783" s="47" t="s">
        <v>125</v>
      </c>
      <c r="C783" t="s">
        <v>299</v>
      </c>
      <c r="D783" s="8" t="s">
        <v>495</v>
      </c>
      <c r="E783" s="8" t="s">
        <v>15</v>
      </c>
      <c r="F783" s="90">
        <v>45313</v>
      </c>
      <c r="G783" s="72">
        <f t="shared" si="36"/>
        <v>22</v>
      </c>
      <c r="H783" s="72">
        <f t="shared" si="37"/>
        <v>1</v>
      </c>
      <c r="I783" s="36" t="s">
        <v>514</v>
      </c>
      <c r="J783" s="73">
        <f t="shared" si="38"/>
        <v>2024</v>
      </c>
      <c r="K783" s="36" t="s">
        <v>509</v>
      </c>
      <c r="L783" s="36" t="s">
        <v>509</v>
      </c>
      <c r="M783" s="81">
        <v>1</v>
      </c>
    </row>
    <row r="784" spans="1:13" x14ac:dyDescent="0.35">
      <c r="A784" s="75" t="s">
        <v>4</v>
      </c>
      <c r="B784" s="47" t="s">
        <v>125</v>
      </c>
      <c r="C784" t="s">
        <v>126</v>
      </c>
      <c r="D784" s="8" t="s">
        <v>127</v>
      </c>
      <c r="E784" s="8" t="s">
        <v>15</v>
      </c>
      <c r="F784" s="90">
        <v>45399</v>
      </c>
      <c r="G784" s="72">
        <f t="shared" si="36"/>
        <v>17</v>
      </c>
      <c r="H784" s="72">
        <f t="shared" si="37"/>
        <v>4</v>
      </c>
      <c r="I784" s="36" t="s">
        <v>517</v>
      </c>
      <c r="J784" s="73">
        <f t="shared" si="38"/>
        <v>2024</v>
      </c>
      <c r="K784" s="36" t="s">
        <v>509</v>
      </c>
      <c r="L784" s="36" t="s">
        <v>509</v>
      </c>
      <c r="M784" s="81">
        <v>1</v>
      </c>
    </row>
    <row r="785" spans="1:13" x14ac:dyDescent="0.35">
      <c r="A785" s="75" t="s">
        <v>4</v>
      </c>
      <c r="B785" s="47" t="s">
        <v>74</v>
      </c>
      <c r="C785" t="s">
        <v>75</v>
      </c>
      <c r="D785" s="8" t="s">
        <v>76</v>
      </c>
      <c r="E785" s="8" t="s">
        <v>15</v>
      </c>
      <c r="F785" s="90">
        <v>45309</v>
      </c>
      <c r="G785" s="72">
        <f t="shared" si="36"/>
        <v>18</v>
      </c>
      <c r="H785" s="72">
        <f t="shared" si="37"/>
        <v>1</v>
      </c>
      <c r="I785" s="36" t="s">
        <v>514</v>
      </c>
      <c r="J785" s="73">
        <f t="shared" si="38"/>
        <v>2024</v>
      </c>
      <c r="K785" s="36" t="s">
        <v>509</v>
      </c>
      <c r="L785" s="36" t="s">
        <v>509</v>
      </c>
      <c r="M785" s="81">
        <v>1</v>
      </c>
    </row>
    <row r="786" spans="1:13" x14ac:dyDescent="0.35">
      <c r="A786" s="75" t="s">
        <v>4</v>
      </c>
      <c r="B786" s="47" t="s">
        <v>74</v>
      </c>
      <c r="C786" t="s">
        <v>75</v>
      </c>
      <c r="D786" s="8" t="s">
        <v>76</v>
      </c>
      <c r="E786" s="8" t="s">
        <v>15</v>
      </c>
      <c r="F786" s="90">
        <v>45496</v>
      </c>
      <c r="G786" s="72">
        <f t="shared" si="36"/>
        <v>23</v>
      </c>
      <c r="H786" s="72">
        <f t="shared" si="37"/>
        <v>7</v>
      </c>
      <c r="I786" s="36" t="s">
        <v>520</v>
      </c>
      <c r="J786" s="73">
        <f t="shared" si="38"/>
        <v>2024</v>
      </c>
      <c r="K786" s="36" t="s">
        <v>509</v>
      </c>
      <c r="L786" s="36" t="s">
        <v>509</v>
      </c>
      <c r="M786" s="81">
        <v>1</v>
      </c>
    </row>
    <row r="787" spans="1:13" x14ac:dyDescent="0.35">
      <c r="A787" s="75" t="s">
        <v>4</v>
      </c>
      <c r="B787" s="47" t="s">
        <v>52</v>
      </c>
      <c r="C787" t="s">
        <v>53</v>
      </c>
      <c r="D787" s="8" t="s">
        <v>54</v>
      </c>
      <c r="E787" s="8" t="s">
        <v>15</v>
      </c>
      <c r="F787" s="90">
        <v>45352</v>
      </c>
      <c r="G787" s="72">
        <f t="shared" si="36"/>
        <v>1</v>
      </c>
      <c r="H787" s="72">
        <f t="shared" si="37"/>
        <v>3</v>
      </c>
      <c r="I787" s="36" t="s">
        <v>516</v>
      </c>
      <c r="J787" s="73">
        <f t="shared" si="38"/>
        <v>2024</v>
      </c>
      <c r="K787" s="36" t="s">
        <v>509</v>
      </c>
      <c r="L787" s="36" t="s">
        <v>509</v>
      </c>
      <c r="M787" s="81">
        <v>1</v>
      </c>
    </row>
    <row r="788" spans="1:13" x14ac:dyDescent="0.35">
      <c r="A788" s="75" t="s">
        <v>4</v>
      </c>
      <c r="B788" s="47" t="s">
        <v>52</v>
      </c>
      <c r="C788" t="s">
        <v>91</v>
      </c>
      <c r="D788" s="8" t="s">
        <v>92</v>
      </c>
      <c r="E788" s="8" t="s">
        <v>15</v>
      </c>
      <c r="F788" s="90">
        <v>45309</v>
      </c>
      <c r="G788" s="72">
        <f t="shared" si="36"/>
        <v>18</v>
      </c>
      <c r="H788" s="72">
        <f t="shared" si="37"/>
        <v>1</v>
      </c>
      <c r="I788" s="36" t="s">
        <v>514</v>
      </c>
      <c r="J788" s="73">
        <f t="shared" si="38"/>
        <v>2024</v>
      </c>
      <c r="K788" s="36" t="s">
        <v>509</v>
      </c>
      <c r="L788" s="36" t="s">
        <v>509</v>
      </c>
      <c r="M788" s="81">
        <v>1</v>
      </c>
    </row>
    <row r="789" spans="1:13" x14ac:dyDescent="0.35">
      <c r="A789" s="75" t="s">
        <v>4</v>
      </c>
      <c r="B789" s="47" t="s">
        <v>49</v>
      </c>
      <c r="C789" t="s">
        <v>571</v>
      </c>
      <c r="D789" s="8" t="s">
        <v>498</v>
      </c>
      <c r="E789" s="8" t="s">
        <v>27</v>
      </c>
      <c r="F789" s="90">
        <v>45437</v>
      </c>
      <c r="G789" s="72">
        <f t="shared" si="36"/>
        <v>25</v>
      </c>
      <c r="H789" s="72">
        <f t="shared" si="37"/>
        <v>5</v>
      </c>
      <c r="I789" s="36" t="s">
        <v>518</v>
      </c>
      <c r="J789" s="73">
        <f t="shared" si="38"/>
        <v>2024</v>
      </c>
      <c r="K789" s="36" t="s">
        <v>509</v>
      </c>
      <c r="L789" s="36" t="s">
        <v>509</v>
      </c>
      <c r="M789" s="81">
        <v>1</v>
      </c>
    </row>
    <row r="790" spans="1:13" x14ac:dyDescent="0.35">
      <c r="A790" s="75" t="s">
        <v>4</v>
      </c>
      <c r="B790" s="47" t="s">
        <v>24</v>
      </c>
      <c r="C790" t="s">
        <v>61</v>
      </c>
      <c r="D790" s="8" t="s">
        <v>62</v>
      </c>
      <c r="E790" s="8" t="s">
        <v>66</v>
      </c>
      <c r="F790" s="90">
        <v>45349</v>
      </c>
      <c r="G790" s="72">
        <f t="shared" si="36"/>
        <v>27</v>
      </c>
      <c r="H790" s="72">
        <f t="shared" si="37"/>
        <v>2</v>
      </c>
      <c r="I790" s="36" t="s">
        <v>515</v>
      </c>
      <c r="J790" s="73">
        <f t="shared" si="38"/>
        <v>2024</v>
      </c>
      <c r="K790" s="36" t="s">
        <v>509</v>
      </c>
      <c r="L790" s="36" t="s">
        <v>509</v>
      </c>
      <c r="M790" s="81">
        <v>1</v>
      </c>
    </row>
    <row r="791" spans="1:13" x14ac:dyDescent="0.35">
      <c r="A791" s="75" t="s">
        <v>4</v>
      </c>
      <c r="B791" s="47" t="s">
        <v>24</v>
      </c>
      <c r="C791" t="s">
        <v>61</v>
      </c>
      <c r="D791" s="8" t="s">
        <v>62</v>
      </c>
      <c r="E791" s="8" t="s">
        <v>66</v>
      </c>
      <c r="F791" s="90">
        <v>45386</v>
      </c>
      <c r="G791" s="72">
        <f t="shared" si="36"/>
        <v>4</v>
      </c>
      <c r="H791" s="72">
        <f t="shared" si="37"/>
        <v>4</v>
      </c>
      <c r="I791" s="36" t="s">
        <v>517</v>
      </c>
      <c r="J791" s="73">
        <f t="shared" si="38"/>
        <v>2024</v>
      </c>
      <c r="K791" s="36" t="s">
        <v>509</v>
      </c>
      <c r="L791" s="36" t="s">
        <v>509</v>
      </c>
      <c r="M791" s="81">
        <v>1</v>
      </c>
    </row>
    <row r="792" spans="1:13" x14ac:dyDescent="0.35">
      <c r="A792" s="75" t="s">
        <v>4</v>
      </c>
      <c r="B792" s="47" t="s">
        <v>24</v>
      </c>
      <c r="C792" t="s">
        <v>61</v>
      </c>
      <c r="D792" s="8" t="s">
        <v>62</v>
      </c>
      <c r="E792" s="8" t="s">
        <v>66</v>
      </c>
      <c r="F792" s="90">
        <v>45412</v>
      </c>
      <c r="G792" s="72">
        <f t="shared" si="36"/>
        <v>30</v>
      </c>
      <c r="H792" s="72">
        <f t="shared" si="37"/>
        <v>4</v>
      </c>
      <c r="I792" s="36" t="s">
        <v>517</v>
      </c>
      <c r="J792" s="73">
        <f t="shared" si="38"/>
        <v>2024</v>
      </c>
      <c r="K792" s="36" t="s">
        <v>509</v>
      </c>
      <c r="L792" s="36" t="s">
        <v>509</v>
      </c>
      <c r="M792" s="81">
        <v>1</v>
      </c>
    </row>
    <row r="793" spans="1:13" x14ac:dyDescent="0.35">
      <c r="A793" s="75" t="s">
        <v>4</v>
      </c>
      <c r="B793" s="47" t="s">
        <v>12</v>
      </c>
      <c r="C793" t="s">
        <v>13</v>
      </c>
      <c r="D793" s="8" t="s">
        <v>14</v>
      </c>
      <c r="E793" s="8" t="s">
        <v>66</v>
      </c>
      <c r="F793" s="90">
        <v>45348</v>
      </c>
      <c r="G793" s="72">
        <f t="shared" si="36"/>
        <v>26</v>
      </c>
      <c r="H793" s="72">
        <f t="shared" si="37"/>
        <v>2</v>
      </c>
      <c r="I793" s="36" t="s">
        <v>515</v>
      </c>
      <c r="J793" s="73">
        <f t="shared" si="38"/>
        <v>2024</v>
      </c>
      <c r="K793" s="36" t="s">
        <v>509</v>
      </c>
      <c r="L793" s="36" t="s">
        <v>509</v>
      </c>
      <c r="M793" s="81">
        <v>1</v>
      </c>
    </row>
    <row r="794" spans="1:13" x14ac:dyDescent="0.35">
      <c r="A794" s="75" t="s">
        <v>4</v>
      </c>
      <c r="B794" s="47" t="s">
        <v>12</v>
      </c>
      <c r="C794" t="s">
        <v>572</v>
      </c>
      <c r="D794" s="8" t="s">
        <v>500</v>
      </c>
      <c r="E794" s="8" t="s">
        <v>66</v>
      </c>
      <c r="F794" s="90">
        <v>45421</v>
      </c>
      <c r="G794" s="72">
        <f t="shared" si="36"/>
        <v>9</v>
      </c>
      <c r="H794" s="72">
        <f t="shared" si="37"/>
        <v>5</v>
      </c>
      <c r="I794" s="36" t="s">
        <v>518</v>
      </c>
      <c r="J794" s="73">
        <f t="shared" si="38"/>
        <v>2024</v>
      </c>
      <c r="K794" s="36" t="s">
        <v>509</v>
      </c>
      <c r="L794" s="36" t="s">
        <v>509</v>
      </c>
      <c r="M794" s="81">
        <v>1</v>
      </c>
    </row>
    <row r="795" spans="1:13" x14ac:dyDescent="0.35">
      <c r="A795" s="75" t="s">
        <v>4</v>
      </c>
      <c r="B795" s="47" t="s">
        <v>137</v>
      </c>
      <c r="C795" t="s">
        <v>224</v>
      </c>
      <c r="D795" s="8" t="s">
        <v>225</v>
      </c>
      <c r="E795" s="8" t="s">
        <v>66</v>
      </c>
      <c r="F795" s="90">
        <v>45415</v>
      </c>
      <c r="G795" s="72">
        <f t="shared" si="36"/>
        <v>3</v>
      </c>
      <c r="H795" s="72">
        <f t="shared" si="37"/>
        <v>5</v>
      </c>
      <c r="I795" s="36" t="s">
        <v>518</v>
      </c>
      <c r="J795" s="73">
        <f t="shared" si="38"/>
        <v>2024</v>
      </c>
      <c r="K795" s="36" t="s">
        <v>509</v>
      </c>
      <c r="L795" s="36" t="s">
        <v>509</v>
      </c>
      <c r="M795" s="81">
        <v>1</v>
      </c>
    </row>
    <row r="796" spans="1:13" x14ac:dyDescent="0.35">
      <c r="A796" s="75" t="s">
        <v>4</v>
      </c>
      <c r="B796" s="47" t="s">
        <v>137</v>
      </c>
      <c r="C796" t="s">
        <v>224</v>
      </c>
      <c r="D796" s="8" t="s">
        <v>225</v>
      </c>
      <c r="E796" s="8" t="s">
        <v>66</v>
      </c>
      <c r="F796" s="90">
        <v>45416</v>
      </c>
      <c r="G796" s="72">
        <f t="shared" si="36"/>
        <v>4</v>
      </c>
      <c r="H796" s="72">
        <f t="shared" si="37"/>
        <v>5</v>
      </c>
      <c r="I796" s="36" t="s">
        <v>518</v>
      </c>
      <c r="J796" s="73">
        <f t="shared" si="38"/>
        <v>2024</v>
      </c>
      <c r="K796" s="36" t="s">
        <v>509</v>
      </c>
      <c r="L796" s="36" t="s">
        <v>509</v>
      </c>
      <c r="M796" s="81">
        <v>1</v>
      </c>
    </row>
    <row r="797" spans="1:13" x14ac:dyDescent="0.35">
      <c r="A797" s="75" t="s">
        <v>4</v>
      </c>
      <c r="B797" s="47" t="s">
        <v>137</v>
      </c>
      <c r="C797" t="s">
        <v>224</v>
      </c>
      <c r="D797" s="8" t="s">
        <v>225</v>
      </c>
      <c r="E797" s="8" t="s">
        <v>66</v>
      </c>
      <c r="F797" s="90">
        <v>45435</v>
      </c>
      <c r="G797" s="72">
        <f t="shared" si="36"/>
        <v>23</v>
      </c>
      <c r="H797" s="72">
        <f t="shared" si="37"/>
        <v>5</v>
      </c>
      <c r="I797" s="36" t="s">
        <v>518</v>
      </c>
      <c r="J797" s="73">
        <f t="shared" si="38"/>
        <v>2024</v>
      </c>
      <c r="K797" s="36" t="s">
        <v>509</v>
      </c>
      <c r="L797" s="36" t="s">
        <v>509</v>
      </c>
      <c r="M797" s="81">
        <v>1</v>
      </c>
    </row>
    <row r="798" spans="1:13" x14ac:dyDescent="0.35">
      <c r="A798" s="75" t="s">
        <v>4</v>
      </c>
      <c r="B798" s="47" t="s">
        <v>137</v>
      </c>
      <c r="C798" t="s">
        <v>224</v>
      </c>
      <c r="D798" s="8" t="s">
        <v>225</v>
      </c>
      <c r="E798" s="8" t="s">
        <v>66</v>
      </c>
      <c r="F798" s="90">
        <v>45462</v>
      </c>
      <c r="G798" s="72">
        <f t="shared" si="36"/>
        <v>19</v>
      </c>
      <c r="H798" s="72">
        <f t="shared" si="37"/>
        <v>6</v>
      </c>
      <c r="I798" s="36" t="s">
        <v>519</v>
      </c>
      <c r="J798" s="73">
        <f t="shared" si="38"/>
        <v>2024</v>
      </c>
      <c r="K798" s="36" t="s">
        <v>509</v>
      </c>
      <c r="L798" s="36" t="s">
        <v>509</v>
      </c>
      <c r="M798" s="8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EF6C-7B32-4265-8489-400DBE677B01}">
  <sheetPr>
    <tabColor rgb="FF00B0F0"/>
  </sheetPr>
  <dimension ref="A1:B92"/>
  <sheetViews>
    <sheetView showGridLines="0" tabSelected="1" topLeftCell="A46" zoomScale="25" zoomScaleNormal="25" workbookViewId="0">
      <selection activeCell="AO62" sqref="AO62"/>
    </sheetView>
  </sheetViews>
  <sheetFormatPr baseColWidth="10" defaultRowHeight="15.5" x14ac:dyDescent="0.35"/>
  <cols>
    <col min="1" max="1" width="16.6640625" bestFit="1" customWidth="1"/>
    <col min="2" max="2" width="17.33203125" bestFit="1" customWidth="1"/>
    <col min="3" max="3" width="12.25" bestFit="1" customWidth="1"/>
  </cols>
  <sheetData>
    <row r="1" spans="1:2" x14ac:dyDescent="0.35">
      <c r="A1" s="83" t="s">
        <v>526</v>
      </c>
      <c r="B1" t="s">
        <v>528</v>
      </c>
    </row>
    <row r="2" spans="1:2" x14ac:dyDescent="0.35">
      <c r="A2" s="84">
        <v>2018</v>
      </c>
      <c r="B2" s="82">
        <v>192</v>
      </c>
    </row>
    <row r="3" spans="1:2" x14ac:dyDescent="0.35">
      <c r="A3" s="84">
        <v>2019</v>
      </c>
      <c r="B3" s="82">
        <v>141</v>
      </c>
    </row>
    <row r="4" spans="1:2" x14ac:dyDescent="0.35">
      <c r="A4" s="84">
        <v>2020</v>
      </c>
      <c r="B4" s="82">
        <v>91</v>
      </c>
    </row>
    <row r="5" spans="1:2" x14ac:dyDescent="0.35">
      <c r="A5" s="84">
        <v>2021</v>
      </c>
      <c r="B5" s="82">
        <v>112</v>
      </c>
    </row>
    <row r="6" spans="1:2" x14ac:dyDescent="0.35">
      <c r="A6" s="84">
        <v>2022</v>
      </c>
      <c r="B6" s="82">
        <v>138</v>
      </c>
    </row>
    <row r="7" spans="1:2" x14ac:dyDescent="0.35">
      <c r="A7" s="84">
        <v>2023</v>
      </c>
      <c r="B7" s="82">
        <v>103</v>
      </c>
    </row>
    <row r="8" spans="1:2" x14ac:dyDescent="0.35">
      <c r="A8" s="84">
        <v>2024</v>
      </c>
      <c r="B8" s="82">
        <v>34</v>
      </c>
    </row>
    <row r="9" spans="1:2" x14ac:dyDescent="0.35">
      <c r="A9" s="84" t="s">
        <v>527</v>
      </c>
      <c r="B9" s="82">
        <v>811</v>
      </c>
    </row>
    <row r="11" spans="1:2" x14ac:dyDescent="0.35">
      <c r="A11" s="83" t="s">
        <v>526</v>
      </c>
      <c r="B11" t="s">
        <v>528</v>
      </c>
    </row>
    <row r="12" spans="1:2" x14ac:dyDescent="0.35">
      <c r="A12" s="85" t="s">
        <v>24</v>
      </c>
      <c r="B12" s="82">
        <v>115</v>
      </c>
    </row>
    <row r="13" spans="1:2" x14ac:dyDescent="0.35">
      <c r="A13" s="86">
        <v>2018</v>
      </c>
      <c r="B13" s="82">
        <v>20</v>
      </c>
    </row>
    <row r="14" spans="1:2" x14ac:dyDescent="0.35">
      <c r="A14" s="86">
        <v>2019</v>
      </c>
      <c r="B14" s="82">
        <v>11</v>
      </c>
    </row>
    <row r="15" spans="1:2" x14ac:dyDescent="0.35">
      <c r="A15" s="86">
        <v>2020</v>
      </c>
      <c r="B15" s="82">
        <v>4</v>
      </c>
    </row>
    <row r="16" spans="1:2" x14ac:dyDescent="0.35">
      <c r="A16" s="86">
        <v>2021</v>
      </c>
      <c r="B16" s="82">
        <v>14</v>
      </c>
    </row>
    <row r="17" spans="1:2" x14ac:dyDescent="0.35">
      <c r="A17" s="86">
        <v>2022</v>
      </c>
      <c r="B17" s="82">
        <v>32</v>
      </c>
    </row>
    <row r="18" spans="1:2" x14ac:dyDescent="0.35">
      <c r="A18" s="86">
        <v>2023</v>
      </c>
      <c r="B18" s="82">
        <v>26</v>
      </c>
    </row>
    <row r="19" spans="1:2" x14ac:dyDescent="0.35">
      <c r="A19" s="86">
        <v>2024</v>
      </c>
      <c r="B19" s="82">
        <v>8</v>
      </c>
    </row>
    <row r="20" spans="1:2" x14ac:dyDescent="0.35">
      <c r="A20" s="85" t="s">
        <v>527</v>
      </c>
      <c r="B20" s="82">
        <v>115</v>
      </c>
    </row>
    <row r="22" spans="1:2" x14ac:dyDescent="0.35">
      <c r="A22" s="83" t="s">
        <v>526</v>
      </c>
      <c r="B22" t="s">
        <v>528</v>
      </c>
    </row>
    <row r="23" spans="1:2" x14ac:dyDescent="0.35">
      <c r="A23" s="85" t="s">
        <v>61</v>
      </c>
      <c r="B23" s="82">
        <v>81</v>
      </c>
    </row>
    <row r="24" spans="1:2" x14ac:dyDescent="0.35">
      <c r="A24" s="86">
        <v>2018</v>
      </c>
      <c r="B24" s="82">
        <v>15</v>
      </c>
    </row>
    <row r="25" spans="1:2" x14ac:dyDescent="0.35">
      <c r="A25" s="86">
        <v>2019</v>
      </c>
      <c r="B25" s="82">
        <v>7</v>
      </c>
    </row>
    <row r="26" spans="1:2" x14ac:dyDescent="0.35">
      <c r="A26" s="86">
        <v>2020</v>
      </c>
      <c r="B26" s="82">
        <v>2</v>
      </c>
    </row>
    <row r="27" spans="1:2" x14ac:dyDescent="0.35">
      <c r="A27" s="86">
        <v>2021</v>
      </c>
      <c r="B27" s="82">
        <v>11</v>
      </c>
    </row>
    <row r="28" spans="1:2" x14ac:dyDescent="0.35">
      <c r="A28" s="86">
        <v>2022</v>
      </c>
      <c r="B28" s="82">
        <v>26</v>
      </c>
    </row>
    <row r="29" spans="1:2" x14ac:dyDescent="0.35">
      <c r="A29" s="86">
        <v>2023</v>
      </c>
      <c r="B29" s="82">
        <v>16</v>
      </c>
    </row>
    <row r="30" spans="1:2" x14ac:dyDescent="0.35">
      <c r="A30" s="86">
        <v>2024</v>
      </c>
      <c r="B30" s="82">
        <v>4</v>
      </c>
    </row>
    <row r="31" spans="1:2" x14ac:dyDescent="0.35">
      <c r="A31" s="85" t="s">
        <v>527</v>
      </c>
      <c r="B31" s="82">
        <v>81</v>
      </c>
    </row>
    <row r="33" spans="1:2" x14ac:dyDescent="0.35">
      <c r="A33" s="83" t="s">
        <v>526</v>
      </c>
      <c r="B33" t="s">
        <v>528</v>
      </c>
    </row>
    <row r="34" spans="1:2" x14ac:dyDescent="0.35">
      <c r="A34" s="84">
        <v>1</v>
      </c>
      <c r="B34" s="82">
        <v>34</v>
      </c>
    </row>
    <row r="35" spans="1:2" x14ac:dyDescent="0.35">
      <c r="A35" s="84">
        <v>3</v>
      </c>
      <c r="B35" s="82">
        <v>31</v>
      </c>
    </row>
    <row r="36" spans="1:2" x14ac:dyDescent="0.35">
      <c r="A36" s="84">
        <v>4</v>
      </c>
      <c r="B36" s="82">
        <v>30</v>
      </c>
    </row>
    <row r="37" spans="1:2" x14ac:dyDescent="0.35">
      <c r="A37" s="84">
        <v>5</v>
      </c>
      <c r="B37" s="82">
        <v>29</v>
      </c>
    </row>
    <row r="38" spans="1:2" x14ac:dyDescent="0.35">
      <c r="A38" s="84">
        <v>11</v>
      </c>
      <c r="B38" s="82">
        <v>30</v>
      </c>
    </row>
    <row r="39" spans="1:2" x14ac:dyDescent="0.35">
      <c r="A39" s="84">
        <v>13</v>
      </c>
      <c r="B39" s="82">
        <v>29</v>
      </c>
    </row>
    <row r="40" spans="1:2" x14ac:dyDescent="0.35">
      <c r="A40" s="84">
        <v>15</v>
      </c>
      <c r="B40" s="82">
        <v>32</v>
      </c>
    </row>
    <row r="41" spans="1:2" x14ac:dyDescent="0.35">
      <c r="A41" s="84">
        <v>16</v>
      </c>
      <c r="B41" s="82">
        <v>30</v>
      </c>
    </row>
    <row r="42" spans="1:2" x14ac:dyDescent="0.35">
      <c r="A42" s="84">
        <v>18</v>
      </c>
      <c r="B42" s="82">
        <v>34</v>
      </c>
    </row>
    <row r="43" spans="1:2" x14ac:dyDescent="0.35">
      <c r="A43" s="84">
        <v>23</v>
      </c>
      <c r="B43" s="82">
        <v>29</v>
      </c>
    </row>
    <row r="44" spans="1:2" x14ac:dyDescent="0.35">
      <c r="A44" s="84">
        <v>25</v>
      </c>
      <c r="B44" s="82">
        <v>35</v>
      </c>
    </row>
    <row r="45" spans="1:2" x14ac:dyDescent="0.35">
      <c r="A45" s="84">
        <v>28</v>
      </c>
      <c r="B45" s="82">
        <v>41</v>
      </c>
    </row>
    <row r="46" spans="1:2" x14ac:dyDescent="0.35">
      <c r="A46" s="84">
        <v>30</v>
      </c>
      <c r="B46" s="82">
        <v>29</v>
      </c>
    </row>
    <row r="47" spans="1:2" x14ac:dyDescent="0.35">
      <c r="A47" s="84" t="s">
        <v>527</v>
      </c>
      <c r="B47" s="82">
        <v>413</v>
      </c>
    </row>
    <row r="49" spans="1:2" x14ac:dyDescent="0.35">
      <c r="A49" s="83" t="s">
        <v>526</v>
      </c>
      <c r="B49" t="s">
        <v>573</v>
      </c>
    </row>
    <row r="50" spans="1:2" x14ac:dyDescent="0.35">
      <c r="A50" s="85" t="s">
        <v>15</v>
      </c>
      <c r="B50" s="88">
        <v>0.61971830985915488</v>
      </c>
    </row>
    <row r="51" spans="1:2" x14ac:dyDescent="0.35">
      <c r="A51" s="85" t="s">
        <v>27</v>
      </c>
      <c r="B51" s="88">
        <v>0.11907810499359796</v>
      </c>
    </row>
    <row r="52" spans="1:2" x14ac:dyDescent="0.35">
      <c r="A52" s="85" t="s">
        <v>79</v>
      </c>
      <c r="B52" s="88">
        <v>2.176696542893726E-2</v>
      </c>
    </row>
    <row r="53" spans="1:2" x14ac:dyDescent="0.35">
      <c r="A53" s="85" t="s">
        <v>18</v>
      </c>
      <c r="B53" s="88">
        <v>2.5608194622279128E-2</v>
      </c>
    </row>
    <row r="54" spans="1:2" x14ac:dyDescent="0.35">
      <c r="A54" s="85" t="s">
        <v>66</v>
      </c>
      <c r="B54" s="88">
        <v>0.21382842509603073</v>
      </c>
    </row>
    <row r="55" spans="1:2" x14ac:dyDescent="0.35">
      <c r="A55" s="85" t="s">
        <v>527</v>
      </c>
      <c r="B55" s="88">
        <v>1</v>
      </c>
    </row>
    <row r="58" spans="1:2" x14ac:dyDescent="0.35">
      <c r="A58" s="83" t="s">
        <v>526</v>
      </c>
      <c r="B58" t="s">
        <v>528</v>
      </c>
    </row>
    <row r="59" spans="1:2" x14ac:dyDescent="0.35">
      <c r="A59" s="85" t="s">
        <v>63</v>
      </c>
      <c r="B59" s="82">
        <v>17</v>
      </c>
    </row>
    <row r="60" spans="1:2" x14ac:dyDescent="0.35">
      <c r="A60" s="85" t="s">
        <v>34</v>
      </c>
      <c r="B60" s="82">
        <v>18</v>
      </c>
    </row>
    <row r="61" spans="1:2" x14ac:dyDescent="0.35">
      <c r="A61" s="85" t="s">
        <v>97</v>
      </c>
      <c r="B61" s="82">
        <v>21</v>
      </c>
    </row>
    <row r="62" spans="1:2" x14ac:dyDescent="0.35">
      <c r="A62" s="85" t="s">
        <v>103</v>
      </c>
      <c r="B62" s="82">
        <v>22</v>
      </c>
    </row>
    <row r="63" spans="1:2" x14ac:dyDescent="0.35">
      <c r="A63" s="85" t="s">
        <v>43</v>
      </c>
      <c r="B63" s="82">
        <v>25</v>
      </c>
    </row>
    <row r="64" spans="1:2" x14ac:dyDescent="0.35">
      <c r="A64" s="85" t="s">
        <v>137</v>
      </c>
      <c r="B64" s="82">
        <v>48</v>
      </c>
    </row>
    <row r="65" spans="1:2" x14ac:dyDescent="0.35">
      <c r="A65" s="85" t="s">
        <v>28</v>
      </c>
      <c r="B65" s="82">
        <v>79</v>
      </c>
    </row>
    <row r="66" spans="1:2" x14ac:dyDescent="0.35">
      <c r="A66" s="85" t="s">
        <v>52</v>
      </c>
      <c r="B66" s="82">
        <v>79</v>
      </c>
    </row>
    <row r="67" spans="1:2" x14ac:dyDescent="0.35">
      <c r="A67" s="85" t="s">
        <v>24</v>
      </c>
      <c r="B67" s="82">
        <v>115</v>
      </c>
    </row>
    <row r="68" spans="1:2" x14ac:dyDescent="0.35">
      <c r="A68" s="85" t="s">
        <v>12</v>
      </c>
      <c r="B68" s="82">
        <v>271</v>
      </c>
    </row>
    <row r="69" spans="1:2" x14ac:dyDescent="0.35">
      <c r="A69" s="85" t="s">
        <v>527</v>
      </c>
      <c r="B69" s="82">
        <v>695</v>
      </c>
    </row>
    <row r="71" spans="1:2" x14ac:dyDescent="0.35">
      <c r="A71" s="83" t="s">
        <v>526</v>
      </c>
      <c r="B71" t="s">
        <v>528</v>
      </c>
    </row>
    <row r="72" spans="1:2" x14ac:dyDescent="0.35">
      <c r="A72" s="85" t="s">
        <v>202</v>
      </c>
      <c r="B72" s="82">
        <v>7</v>
      </c>
    </row>
    <row r="73" spans="1:2" x14ac:dyDescent="0.35">
      <c r="A73" s="85" t="s">
        <v>75</v>
      </c>
      <c r="B73" s="82">
        <v>7</v>
      </c>
    </row>
    <row r="74" spans="1:2" x14ac:dyDescent="0.35">
      <c r="A74" s="85" t="s">
        <v>47</v>
      </c>
      <c r="B74" s="82">
        <v>8</v>
      </c>
    </row>
    <row r="75" spans="1:2" x14ac:dyDescent="0.35">
      <c r="A75" s="85" t="s">
        <v>119</v>
      </c>
      <c r="B75" s="82">
        <v>8</v>
      </c>
    </row>
    <row r="76" spans="1:2" x14ac:dyDescent="0.35">
      <c r="A76" s="85" t="s">
        <v>50</v>
      </c>
      <c r="B76" s="82">
        <v>10</v>
      </c>
    </row>
    <row r="77" spans="1:2" x14ac:dyDescent="0.35">
      <c r="A77" s="85" t="s">
        <v>128</v>
      </c>
      <c r="B77" s="82">
        <v>16</v>
      </c>
    </row>
    <row r="78" spans="1:2" x14ac:dyDescent="0.35">
      <c r="A78" s="85" t="s">
        <v>224</v>
      </c>
      <c r="B78" s="82">
        <v>28</v>
      </c>
    </row>
    <row r="79" spans="1:2" x14ac:dyDescent="0.35">
      <c r="A79" s="85" t="s">
        <v>29</v>
      </c>
      <c r="B79" s="82">
        <v>46</v>
      </c>
    </row>
    <row r="80" spans="1:2" x14ac:dyDescent="0.35">
      <c r="A80" s="85" t="s">
        <v>53</v>
      </c>
      <c r="B80" s="82">
        <v>70</v>
      </c>
    </row>
    <row r="81" spans="1:2" x14ac:dyDescent="0.35">
      <c r="A81" s="85" t="s">
        <v>61</v>
      </c>
      <c r="B81" s="82">
        <v>81</v>
      </c>
    </row>
    <row r="82" spans="1:2" x14ac:dyDescent="0.35">
      <c r="A82" s="85" t="s">
        <v>13</v>
      </c>
      <c r="B82" s="82">
        <v>239</v>
      </c>
    </row>
    <row r="83" spans="1:2" x14ac:dyDescent="0.35">
      <c r="A83" s="85" t="s">
        <v>527</v>
      </c>
      <c r="B83" s="82">
        <v>520</v>
      </c>
    </row>
    <row r="85" spans="1:2" x14ac:dyDescent="0.35">
      <c r="A85" s="83" t="s">
        <v>526</v>
      </c>
      <c r="B85" t="s">
        <v>528</v>
      </c>
    </row>
    <row r="86" spans="1:2" x14ac:dyDescent="0.35">
      <c r="A86" s="85" t="s">
        <v>24</v>
      </c>
      <c r="B86" s="82">
        <v>107</v>
      </c>
    </row>
    <row r="87" spans="1:2" x14ac:dyDescent="0.35">
      <c r="A87" s="87" t="s">
        <v>222</v>
      </c>
      <c r="B87" s="82">
        <v>2</v>
      </c>
    </row>
    <row r="88" spans="1:2" x14ac:dyDescent="0.35">
      <c r="A88" s="87" t="s">
        <v>152</v>
      </c>
      <c r="B88" s="82">
        <v>3</v>
      </c>
    </row>
    <row r="89" spans="1:2" x14ac:dyDescent="0.35">
      <c r="A89" s="87" t="s">
        <v>322</v>
      </c>
      <c r="B89" s="82">
        <v>5</v>
      </c>
    </row>
    <row r="90" spans="1:2" x14ac:dyDescent="0.35">
      <c r="A90" s="87" t="s">
        <v>128</v>
      </c>
      <c r="B90" s="82">
        <v>16</v>
      </c>
    </row>
    <row r="91" spans="1:2" x14ac:dyDescent="0.35">
      <c r="A91" s="87" t="s">
        <v>61</v>
      </c>
      <c r="B91" s="82">
        <v>81</v>
      </c>
    </row>
    <row r="92" spans="1:2" x14ac:dyDescent="0.35">
      <c r="A92" s="85" t="s">
        <v>527</v>
      </c>
      <c r="B92" s="82">
        <v>107</v>
      </c>
    </row>
  </sheetData>
  <pageMargins left="0.7" right="0.7" top="0.75" bottom="0.75" header="0.3" footer="0.3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FC39F3CE29304C8DFCC861101E678B" ma:contentTypeVersion="10" ma:contentTypeDescription="Crear nuevo documento." ma:contentTypeScope="" ma:versionID="6e20ca4283f2d577cc4474f358778255">
  <xsd:schema xmlns:xsd="http://www.w3.org/2001/XMLSchema" xmlns:xs="http://www.w3.org/2001/XMLSchema" xmlns:p="http://schemas.microsoft.com/office/2006/metadata/properties" xmlns:ns3="ff5aac07-f3fb-4cad-b5c8-0f4eb7e4cfde" targetNamespace="http://schemas.microsoft.com/office/2006/metadata/properties" ma:root="true" ma:fieldsID="496fee1cbd5020feadca1f877ac0d8de" ns3:_="">
    <xsd:import namespace="ff5aac07-f3fb-4cad-b5c8-0f4eb7e4cf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aac07-f3fb-4cad-b5c8-0f4eb7e4cf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389D6A-EDC2-4A52-A396-A3C568EA76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15D9A0-8163-4CA2-B9DE-94BD5156A5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F6FDEC-07ED-4528-BDCC-2F011AF1B1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5aac07-f3fb-4cad-b5c8-0f4eb7e4cf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2024</vt:lpstr>
      <vt:lpstr>BD_HURTO_ENT_FINANCIERAS</vt:lpstr>
      <vt:lpstr>GRAFICA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Andrea Jimenez Amador</dc:creator>
  <cp:keywords/>
  <dc:description/>
  <cp:lastModifiedBy>User38</cp:lastModifiedBy>
  <cp:revision/>
  <dcterms:created xsi:type="dcterms:W3CDTF">2024-08-27T01:35:29Z</dcterms:created>
  <dcterms:modified xsi:type="dcterms:W3CDTF">2024-09-13T21:23:59Z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0x010100E2FC39F3CE29304C8DFCC861101E678B</vt:lpwstr>
  </property>
</Properties>
</file>