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Moiz\Desktop\data analytics work\excel project hospital emergency room analyst\"/>
    </mc:Choice>
  </mc:AlternateContent>
  <xr:revisionPtr revIDLastSave="0" documentId="13_ncr:1_{578ABF02-C464-448D-9447-78D7E7417251}" xr6:coauthVersionLast="47" xr6:coauthVersionMax="47" xr10:uidLastSave="{00000000-0000-0000-0000-000000000000}"/>
  <bookViews>
    <workbookView xWindow="1128" yWindow="-108" windowWidth="22020" windowHeight="13176" tabRatio="858" activeTab="1" xr2:uid="{784B165F-01DF-47C6-96F7-1C9B9F555450}"/>
  </bookViews>
  <sheets>
    <sheet name="Pivot Report" sheetId="1" r:id="rId1"/>
    <sheet name="Dashboard" sheetId="2" r:id="rId2"/>
    <sheet name="Daily ER no of patients" sheetId="3" r:id="rId3"/>
    <sheet name="Average wait time daily trend" sheetId="4" r:id="rId4"/>
    <sheet name="Satisfaction time daily trends" sheetId="5" r:id="rId5"/>
  </sheets>
  <definedNames>
    <definedName name="Slicer_Dates__Month">#N/A</definedName>
  </definedNames>
  <calcPr calcId="191029"/>
  <pivotCaches>
    <pivotCache cacheId="957" r:id="rId6"/>
    <pivotCache cacheId="960" r:id="rId7"/>
    <pivotCache cacheId="963" r:id="rId8"/>
    <pivotCache cacheId="966" r:id="rId9"/>
    <pivotCache cacheId="969" r:id="rId10"/>
    <pivotCache cacheId="972" r:id="rId11"/>
    <pivotCache cacheId="975" r:id="rId12"/>
    <pivotCache cacheId="978" r:id="rId13"/>
    <pivotCache cacheId="981" r:id="rId14"/>
    <pivotCache cacheId="984" r:id="rId15"/>
    <pivotCache cacheId="987" r:id="rId16"/>
  </pivotCaches>
  <extLst>
    <ext xmlns:x14="http://schemas.microsoft.com/office/spreadsheetml/2009/9/main" uri="{876F7934-8845-4945-9796-88D515C7AA90}">
      <x14:pivotCaches>
        <pivotCache cacheId="20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f491302e-4b10-4541-95fb-2c09d868c71d" name="Hospital Emergency Room Data" connection="Query - Hospital Emergency Room Data"/>
          <x15:modelTable id="Calender_Table_14d454b3-ae16-4e11-9f54-0f33236ffd1e" name="Calender_Table" connection="Query - Calender_Table"/>
        </x15:modelTables>
        <x15:modelRelationships>
          <x15:modelRelationship fromTable="Hospital Emergency Room Data" fromColumn="Patient Admission Date" toTable="Calender_Table" toColumn="Dates"/>
        </x15:modelRelationships>
        <x15:extLst>
          <ext xmlns:x16="http://schemas.microsoft.com/office/spreadsheetml/2014/11/main" uri="{9835A34E-60A6-4A7C-AAB8-D5F71C897F49}">
            <x16:modelTimeGroupings>
              <x16:modelTimeGrouping tableName="Calender_Table" columnName="Dates" columnId="Dates">
                <x16:calculatedTimeColumn columnName="Dates (Month Index)" columnId="Dates (Month Index)" contentType="monthsindex" isSelected="1"/>
                <x16:calculatedTimeColumn columnName="Dates (Month)" columnId="Dates (Month)" contentType="months" isSelected="1"/>
                <x16:calculatedTimeColumn columnName="Dates (Day Index)" columnId="Dates (Day Index)" contentType="daysindex" isSelected="1"/>
                <x16:calculatedTimeColumn columnName="Dates (Day)" columnId="Dates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4" i="1" l="1"/>
  <c r="C44" i="1"/>
  <c r="B45" i="1"/>
  <c r="C45" i="1"/>
  <c r="A44"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3AC3DF4-D2E6-486A-9A22-8D409E95D2DD}" name="Query - Calender_Table" description="Connection to the 'Calender_Table' query in the workbook." type="100" refreshedVersion="7" minRefreshableVersion="5">
    <extLst>
      <ext xmlns:x15="http://schemas.microsoft.com/office/spreadsheetml/2010/11/main" uri="{DE250136-89BD-433C-8126-D09CA5730AF9}">
        <x15:connection id="b6a51dee-1d7c-4aad-84fb-7b9664acd5e4"/>
      </ext>
    </extLst>
  </connection>
  <connection id="2" xr16:uid="{278C6AE0-1E72-41CD-80EE-68783064C881}"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549543bc-09bc-4f52-86b8-f2fa55b96a7c"/>
      </ext>
    </extLst>
  </connection>
  <connection id="3" xr16:uid="{C8B3ED68-8ECA-4F9D-8DFE-FF1695C6B51B}"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<sst xmlns="http://schemas.openxmlformats.org/spreadsheetml/2006/main" count="155" uniqueCount="76">
  <si>
    <t>Distinct Count of Patient Id</t>
  </si>
  <si>
    <t>No. of Patients</t>
  </si>
  <si>
    <t>Average of Patient Waittime</t>
  </si>
  <si>
    <t>Average of Patient Satisfaction Score</t>
  </si>
  <si>
    <t>Row Labels</t>
  </si>
  <si>
    <t>Grand Total</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</si>
  <si>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</si>
  <si>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</si>
  <si>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</si>
  <si>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</si>
  <si>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</si>
  <si>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</si>
  <si>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</si>
  <si>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</si>
  <si>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</si>
  <si>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</si>
  <si>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</si>
  <si>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</si>
  <si>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</si>
  <si>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</si>
  <si>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</si>
  <si>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</si>
  <si>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</si>
  <si>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</si>
  <si>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</si>
  <si>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</si>
  <si>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</si>
  <si>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</si>
  <si>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</si>
  <si>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</si>
  <si>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</si>
  <si>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</si>
  <si>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</si>
  <si>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</si>
  <si>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</si>
  <si>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</si>
  <si>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</si>
  <si>
    <t>Daily ER no of patients'!A1</t>
  </si>
  <si>
    <t>Average wait time table</t>
  </si>
  <si>
    <t>No of patients</t>
  </si>
  <si>
    <t>Satisfaction score</t>
  </si>
  <si>
    <t>Admitted</t>
  </si>
  <si>
    <t>Not Admitted</t>
  </si>
  <si>
    <t>Count of Patient Admission Flag</t>
  </si>
  <si>
    <t>Count of Patient Admission Flag2</t>
  </si>
  <si>
    <t>Admission Status</t>
  </si>
  <si>
    <t>% Status</t>
  </si>
  <si>
    <t xml:space="preserve"> No. of Patients</t>
  </si>
  <si>
    <t>Count of Age Group</t>
  </si>
  <si>
    <t>0-09</t>
  </si>
  <si>
    <t>10-19</t>
  </si>
  <si>
    <t>20-29</t>
  </si>
  <si>
    <t>30-39</t>
  </si>
  <si>
    <t>40-49</t>
  </si>
  <si>
    <t>50-59</t>
  </si>
  <si>
    <t>60-69</t>
  </si>
  <si>
    <t>70-79</t>
  </si>
  <si>
    <t>age group count</t>
  </si>
  <si>
    <t>patient attend status</t>
  </si>
  <si>
    <t>admission status</t>
  </si>
  <si>
    <t>Delay</t>
  </si>
  <si>
    <t>OnTime</t>
  </si>
  <si>
    <t>Count of Patient Attend Status</t>
  </si>
  <si>
    <t>Female</t>
  </si>
  <si>
    <t>Male</t>
  </si>
  <si>
    <t>Count of Patient Gender</t>
  </si>
  <si>
    <t>no of patients by gender</t>
  </si>
  <si>
    <t>Cardiology</t>
  </si>
  <si>
    <t>Gastroenterology</t>
  </si>
  <si>
    <t>General Practice</t>
  </si>
  <si>
    <t>Neurology</t>
  </si>
  <si>
    <t>None</t>
  </si>
  <si>
    <t>Orthopedics</t>
  </si>
  <si>
    <t>Physiotherapy</t>
  </si>
  <si>
    <t>Renal</t>
  </si>
  <si>
    <t>Count of Department Referral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</si>
</sst>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u/>
      <sz val="11"/>
      <color theme="10"/>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4" tint="0.39997558519241921"/>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2" fontId="0" fillId="0" borderId="0" xfId="0" applyNumberFormat="1" applyAlignment="1">
      <alignment horizontal="left" indent="14"/>
    </xf>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2" fillId="2" borderId="0" xfId="2" quotePrefix="1" applyFill="1"/>
    <xf numFmtId="0" fontId="0" fillId="0" borderId="0" xfId="0" applyFill="1"/>
    <xf numFmtId="0" fontId="0" fillId="4" borderId="0" xfId="0" applyFill="1"/>
    <xf numFmtId="1" fontId="0" fillId="0" borderId="0" xfId="0" applyNumberFormat="1"/>
    <xf numFmtId="10" fontId="0" fillId="0" borderId="0" xfId="0" applyNumberFormat="1"/>
    <xf numFmtId="0" fontId="3" fillId="6" borderId="0" xfId="0" applyFont="1" applyFill="1" applyAlignment="1">
      <alignment horizontal="center"/>
    </xf>
    <xf numFmtId="0" fontId="4" fillId="5" borderId="0" xfId="0" applyFont="1" applyFill="1" applyAlignment="1">
      <alignment horizontal="center"/>
    </xf>
    <xf numFmtId="9" fontId="4" fillId="5" borderId="0" xfId="1" applyFont="1" applyFill="1" applyAlignment="1">
      <alignment horizontal="center"/>
    </xf>
  </cellXfs>
  <cellStyles count="3">
    <cellStyle name="Hyperlink" xfId="2" builtinId="8"/>
    <cellStyle name="Normal" xfId="0" builtinId="0"/>
    <cellStyle name="Percent" xfId="1" builtinId="5"/>
  </cellStyles>
  <dxfs count="36">
    <dxf>
      <numFmt numFmtId="1" formatCode="0"/>
    </dxf>
    <dxf>
      <numFmt numFmtId="2" formatCode="0.00"/>
    </dxf>
    <dxf>
      <numFmt numFmtId="2" formatCode="0.00"/>
    </dxf>
    <dxf>
      <numFmt numFmtId="1" formatCode="0"/>
    </dxf>
    <dxf>
      <numFmt numFmtId="2" formatCode="0.00"/>
    </dxf>
    <dxf>
      <numFmt numFmtId="2" formatCode="0.00"/>
    </dxf>
    <dxf>
      <numFmt numFmtId="14" formatCode="0.00%"/>
    </dxf>
    <dxf>
      <numFmt numFmtId="1" formatCode="0"/>
    </dxf>
    <dxf>
      <numFmt numFmtId="2" formatCode="0.00"/>
    </dxf>
    <dxf>
      <numFmt numFmtId="2" formatCode="0.00"/>
    </dxf>
    <dxf>
      <numFmt numFmtId="2" formatCode="0.00"/>
    </dxf>
    <dxf>
      <font>
        <sz val="8"/>
      </font>
      <fill>
        <patternFill>
          <bgColor theme="0" tint="-0.14996795556505021"/>
        </patternFill>
      </fill>
      <border diagonalUp="0" diagonalDown="0">
        <left/>
        <right/>
        <top/>
        <bottom/>
        <vertical/>
        <horizontal/>
      </border>
    </dxf>
    <dxf>
      <numFmt numFmtId="2" formatCode="0.00"/>
    </dxf>
    <dxf>
      <alignment horizontal="lef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numFmt numFmtId="2" formatCode="0.0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s>
  <tableStyles count="1" defaultTableStyle="TableStyleMedium2" defaultPivotStyle="PivotStyleLight16">
    <tableStyle name="my style" pivot="0" table="0" count="3" xr9:uid="{6374F040-9D1E-4E8E-A04B-48F4FF35525F}">
      <tableStyleElement type="wholeTable" dxfId="11"/>
    </tableStyle>
  </tableStyles>
  <extLst>
    <ext xmlns:x14="http://schemas.microsoft.com/office/spreadsheetml/2009/9/main" uri="{46F421CA-312F-682f-3DD2-61675219B42D}">
      <x14:dxfs count="2">
        <dxf>
          <fill>
            <patternFill>
              <bgColor theme="5" tint="0.39994506668294322"/>
            </patternFill>
          </fill>
        </dxf>
        <dxf>
          <fill>
            <patternFill>
              <bgColor theme="2" tint="-0.24994659260841701"/>
            </patternFill>
          </fill>
        </dxf>
      </x14:dxfs>
    </ext>
    <ext xmlns:x14="http://schemas.microsoft.com/office/spreadsheetml/2009/9/main" uri="{EB79DEF2-80B8-43e5-95BD-54CBDDF9020C}">
      <x14:slicerStyles defaultSlicerStyle="SlicerStyleLight1">
        <x14:slicerStyle name="my style">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07/relationships/slicerCache" Target="slicerCaches/slicer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66DC8C0B-264F-4367-9118-81ADD95A53DE}" type="CELLRANGE">
                  <a:rPr lang="en-US"/>
                  <a:pPr>
                    <a:defRPr sz="7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
        <c:idx val="3"/>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0BFE686D-5ECB-44E2-8421-BA29C2E7A0A5}" type="CELLRANGE">
                  <a:rPr lang="en-US"/>
                  <a:pPr>
                    <a:defRPr sz="700"/>
                  </a:pPr>
                  <a:t>[CELLRANGE]</a:t>
                </a:fld>
                <a:endParaRPr lang="en-US"/>
              </a:p>
            </c:rich>
          </c:tx>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dlblFieldTable/>
              <c15:xForSave val="1"/>
              <c15:showDataLabelsRange val="1"/>
            </c:ext>
          </c:extLst>
        </c:dLbl>
      </c:pivotFmt>
    </c:pivotFmts>
    <c:plotArea>
      <c:layout>
        <c:manualLayout>
          <c:layoutTarget val="inner"/>
          <c:xMode val="edge"/>
          <c:yMode val="edge"/>
          <c:x val="0"/>
          <c:y val="0.21885533490036052"/>
          <c:w val="0.97798101512721602"/>
          <c:h val="0.78114466509963953"/>
        </c:manualLayout>
      </c:layout>
      <c:barChart>
        <c:barDir val="bar"/>
        <c:grouping val="clustered"/>
        <c:varyColors val="0"/>
        <c:ser>
          <c:idx val="0"/>
          <c:order val="0"/>
          <c:tx>
            <c:strRef>
              <c:f>'Pivot Report'!$C$38:$C$39</c:f>
              <c:strCache>
                <c:ptCount val="1"/>
                <c:pt idx="0">
                  <c:v>Count of Patient Admission Flag</c:v>
                </c:pt>
              </c:strCache>
            </c:strRef>
          </c:tx>
          <c:spPr>
            <a:solidFill>
              <a:schemeClr val="accent1"/>
            </a:solidFill>
            <a:ln>
              <a:noFill/>
            </a:ln>
            <a:effectLst/>
          </c:spPr>
          <c:invertIfNegative val="0"/>
          <c:dLbls>
            <c:dLbl>
              <c:idx val="0"/>
              <c:tx>
                <c:rich>
                  <a:bodyPr/>
                  <a:lstStyle/>
                  <a:p>
                    <a:fld id="{66DC8C0B-264F-4367-9118-81ADD95A53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5F6-4A3D-A362-356469B37B20}"/>
                </c:ext>
              </c:extLst>
            </c:dLbl>
            <c:dLbl>
              <c:idx val="1"/>
              <c:tx>
                <c:rich>
                  <a:bodyPr/>
                  <a:lstStyle/>
                  <a:p>
                    <a:fld id="{0BFE686D-5ECB-44E2-8421-BA29C2E7A0A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5F6-4A3D-A362-356469B37B20}"/>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DataLabelsRange val="1"/>
                <c15:showLeaderLines val="0"/>
              </c:ext>
            </c:extLst>
          </c:dLbls>
          <c:cat>
            <c:strRef>
              <c:f>'Pivot Report'!$C$38:$C$39</c:f>
              <c:strCache>
                <c:ptCount val="2"/>
                <c:pt idx="0">
                  <c:v>Admitted</c:v>
                </c:pt>
                <c:pt idx="1">
                  <c:v>Not Admitted</c:v>
                </c:pt>
              </c:strCache>
            </c:strRef>
          </c:cat>
          <c:val>
            <c:numRef>
              <c:f>'Pivot Report'!$C$38:$C$39</c:f>
              <c:numCache>
                <c:formatCode>0</c:formatCode>
                <c:ptCount val="2"/>
                <c:pt idx="0">
                  <c:v>269</c:v>
                </c:pt>
                <c:pt idx="1">
                  <c:v>244</c:v>
                </c:pt>
              </c:numCache>
            </c:numRef>
          </c:val>
          <c:extLst>
            <c:ext xmlns:c15="http://schemas.microsoft.com/office/drawing/2012/chart" uri="{02D57815-91ED-43cb-92C2-25804820EDAC}">
              <c15:datalabelsRange>
                <c15:f>'Pivot Report'!$C$38:$C$39</c15:f>
                <c15:dlblRangeCache>
                  <c:ptCount val="2"/>
                  <c:pt idx="0">
                    <c:v>52.44%</c:v>
                  </c:pt>
                  <c:pt idx="1">
                    <c:v>47.56%</c:v>
                  </c:pt>
                </c15:dlblRangeCache>
              </c15:datalabelsRange>
            </c:ext>
            <c:ext xmlns:c16="http://schemas.microsoft.com/office/drawing/2014/chart" uri="{C3380CC4-5D6E-409C-BE32-E72D297353CC}">
              <c16:uniqueId val="{00000000-75F6-4A3D-A362-356469B37B20}"/>
            </c:ext>
          </c:extLst>
        </c:ser>
        <c:ser>
          <c:idx val="1"/>
          <c:order val="1"/>
          <c:tx>
            <c:strRef>
              <c:f>'Pivot Report'!$C$38:$C$39</c:f>
              <c:strCache>
                <c:ptCount val="1"/>
                <c:pt idx="0">
                  <c:v>Count of Patient Admission Flag2</c:v>
                </c:pt>
              </c:strCache>
            </c:strRef>
          </c:tx>
          <c:spPr>
            <a:solidFill>
              <a:schemeClr val="accent2"/>
            </a:solidFill>
            <a:ln>
              <a:noFill/>
            </a:ln>
            <a:effectLst/>
          </c:spPr>
          <c:invertIfNegative val="0"/>
          <c:cat>
            <c:strRef>
              <c:f>'Pivot Report'!$C$38:$C$39</c:f>
              <c:strCache>
                <c:ptCount val="2"/>
                <c:pt idx="0">
                  <c:v>Admitted</c:v>
                </c:pt>
                <c:pt idx="1">
                  <c:v>Not Admitted</c:v>
                </c:pt>
              </c:strCache>
            </c:strRef>
          </c:cat>
          <c:val>
            <c:numRef>
              <c:f>'Pivot Report'!$C$38:$C$39</c:f>
              <c:numCache>
                <c:formatCode>0.00%</c:formatCode>
                <c:ptCount val="2"/>
                <c:pt idx="0">
                  <c:v>0.52436647173489281</c:v>
                </c:pt>
                <c:pt idx="1">
                  <c:v>0.47563352826510719</c:v>
                </c:pt>
              </c:numCache>
            </c:numRef>
          </c:val>
          <c:extLst>
            <c:ext xmlns:c16="http://schemas.microsoft.com/office/drawing/2014/chart" uri="{C3380CC4-5D6E-409C-BE32-E72D297353CC}">
              <c16:uniqueId val="{00000001-75F6-4A3D-A362-356469B37B20}"/>
            </c:ext>
          </c:extLst>
        </c:ser>
        <c:dLbls>
          <c:showLegendKey val="0"/>
          <c:showVal val="0"/>
          <c:showCatName val="0"/>
          <c:showSerName val="0"/>
          <c:showPercent val="0"/>
          <c:showBubbleSize val="0"/>
        </c:dLbls>
        <c:gapWidth val="182"/>
        <c:axId val="592584591"/>
        <c:axId val="592588335"/>
      </c:barChart>
      <c:catAx>
        <c:axId val="592584591"/>
        <c:scaling>
          <c:orientation val="minMax"/>
        </c:scaling>
        <c:delete val="1"/>
        <c:axPos val="l"/>
        <c:numFmt formatCode="General" sourceLinked="1"/>
        <c:majorTickMark val="none"/>
        <c:minorTickMark val="none"/>
        <c:tickLblPos val="nextTo"/>
        <c:crossAx val="592588335"/>
        <c:crosses val="autoZero"/>
        <c:auto val="1"/>
        <c:lblAlgn val="ctr"/>
        <c:lblOffset val="100"/>
        <c:noMultiLvlLbl val="0"/>
      </c:catAx>
      <c:valAx>
        <c:axId val="592588335"/>
        <c:scaling>
          <c:orientation val="minMax"/>
        </c:scaling>
        <c:delete val="1"/>
        <c:axPos val="b"/>
        <c:numFmt formatCode="0" sourceLinked="1"/>
        <c:majorTickMark val="none"/>
        <c:minorTickMark val="none"/>
        <c:tickLblPos val="nextTo"/>
        <c:crossAx val="592584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Report!PivotTable6</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767766500049963E-2"/>
          <c:y val="6.5313305641412939E-2"/>
          <c:w val="0.91921883327802412"/>
          <c:h val="0.80434329270485028"/>
        </c:manualLayout>
      </c:layout>
      <c:areaChart>
        <c:grouping val="standard"/>
        <c:varyColors val="0"/>
        <c:ser>
          <c:idx val="0"/>
          <c:order val="0"/>
          <c:tx>
            <c:strRef>
              <c:f>'Pivot Report'!$G$4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26F9-4A22-96E2-511F041BF84F}"/>
            </c:ext>
          </c:extLst>
        </c:ser>
        <c:dLbls>
          <c:showLegendKey val="0"/>
          <c:showVal val="0"/>
          <c:showCatName val="0"/>
          <c:showSerName val="0"/>
          <c:showPercent val="0"/>
          <c:showBubbleSize val="0"/>
        </c:dLbls>
        <c:axId val="655415759"/>
        <c:axId val="655418671"/>
      </c:areaChart>
      <c:catAx>
        <c:axId val="655415759"/>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418671"/>
        <c:crosses val="autoZero"/>
        <c:auto val="1"/>
        <c:lblAlgn val="ctr"/>
        <c:lblOffset val="100"/>
        <c:noMultiLvlLbl val="0"/>
      </c:catAx>
      <c:valAx>
        <c:axId val="655418671"/>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55415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Report!PivotTable7</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Report'!$J$4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CA0E-49B6-B68E-9DA2022F3859}"/>
            </c:ext>
          </c:extLst>
        </c:ser>
        <c:dLbls>
          <c:showLegendKey val="0"/>
          <c:showVal val="0"/>
          <c:showCatName val="0"/>
          <c:showSerName val="0"/>
          <c:showPercent val="0"/>
          <c:showBubbleSize val="0"/>
        </c:dLbls>
        <c:axId val="485059295"/>
        <c:axId val="485061375"/>
      </c:areaChart>
      <c:catAx>
        <c:axId val="48505929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061375"/>
        <c:crosses val="autoZero"/>
        <c:auto val="1"/>
        <c:lblAlgn val="ctr"/>
        <c:lblOffset val="100"/>
        <c:noMultiLvlLbl val="0"/>
      </c:catAx>
      <c:valAx>
        <c:axId val="485061375"/>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5059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Report!PivotTable5</c:name>
    <c:fmtId val="5"/>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5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2264211678362197"/>
          <c:w val="1"/>
          <c:h val="0.87735788321637809"/>
        </c:manualLayout>
      </c:layout>
      <c:areaChart>
        <c:grouping val="standard"/>
        <c:varyColors val="0"/>
        <c:ser>
          <c:idx val="0"/>
          <c:order val="0"/>
          <c:tx>
            <c:strRef>
              <c:f>'Pivot Report'!$D$4</c:f>
              <c:strCache>
                <c:ptCount val="1"/>
                <c:pt idx="0">
                  <c:v>Total</c:v>
                </c:pt>
              </c:strCache>
            </c:strRef>
          </c:tx>
          <c:spPr>
            <a:solidFill>
              <a:schemeClr val="accent1"/>
            </a:solidFill>
            <a:ln>
              <a:noFill/>
            </a:ln>
            <a:effectLst/>
          </c:spPr>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F111-4380-A30C-AF474B7580AA}"/>
            </c:ext>
          </c:extLst>
        </c:ser>
        <c:dLbls>
          <c:showLegendKey val="0"/>
          <c:showVal val="0"/>
          <c:showCatName val="0"/>
          <c:showSerName val="0"/>
          <c:showPercent val="0"/>
          <c:showBubbleSize val="0"/>
        </c:dLbls>
        <c:axId val="483761455"/>
        <c:axId val="483760207"/>
      </c:areaChart>
      <c:catAx>
        <c:axId val="483761455"/>
        <c:scaling>
          <c:orientation val="minMax"/>
        </c:scaling>
        <c:delete val="1"/>
        <c:axPos val="b"/>
        <c:numFmt formatCode="General" sourceLinked="1"/>
        <c:majorTickMark val="out"/>
        <c:minorTickMark val="none"/>
        <c:tickLblPos val="nextTo"/>
        <c:crossAx val="483760207"/>
        <c:crosses val="autoZero"/>
        <c:auto val="1"/>
        <c:lblAlgn val="ctr"/>
        <c:lblOffset val="100"/>
        <c:noMultiLvlLbl val="0"/>
      </c:catAx>
      <c:valAx>
        <c:axId val="483760207"/>
        <c:scaling>
          <c:orientation val="minMax"/>
        </c:scaling>
        <c:delete val="1"/>
        <c:axPos val="l"/>
        <c:numFmt formatCode="General" sourceLinked="1"/>
        <c:majorTickMark val="none"/>
        <c:minorTickMark val="none"/>
        <c:tickLblPos val="nextTo"/>
        <c:crossAx val="48376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5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87793878630629E-2"/>
          <c:y val="1.7947970097155267E-2"/>
          <c:w val="0.96404174712546731"/>
          <c:h val="0.96249804857482868"/>
        </c:manualLayout>
      </c:layout>
      <c:areaChart>
        <c:grouping val="standard"/>
        <c:varyColors val="0"/>
        <c:ser>
          <c:idx val="0"/>
          <c:order val="0"/>
          <c:tx>
            <c:strRef>
              <c:f>'Pivot Report'!$G$4</c:f>
              <c:strCache>
                <c:ptCount val="1"/>
                <c:pt idx="0">
                  <c:v>Total</c:v>
                </c:pt>
              </c:strCache>
            </c:strRef>
          </c:tx>
          <c:spPr>
            <a:solidFill>
              <a:schemeClr val="accent1"/>
            </a:solidFill>
            <a:ln>
              <a:noFill/>
            </a:ln>
            <a:effectLst/>
          </c:spPr>
          <c:cat>
            <c:strRef>
              <c:f>'Pivot Report'!$F$5:$F$36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Report'!$G$5:$G$36</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0-3BCF-45EE-BE81-605C98ED7BC6}"/>
            </c:ext>
          </c:extLst>
        </c:ser>
        <c:dLbls>
          <c:showLegendKey val="0"/>
          <c:showVal val="0"/>
          <c:showCatName val="0"/>
          <c:showSerName val="0"/>
          <c:showPercent val="0"/>
          <c:showBubbleSize val="0"/>
        </c:dLbls>
        <c:axId val="655415759"/>
        <c:axId val="655418671"/>
      </c:areaChart>
      <c:catAx>
        <c:axId val="655415759"/>
        <c:scaling>
          <c:orientation val="minMax"/>
        </c:scaling>
        <c:delete val="1"/>
        <c:axPos val="b"/>
        <c:numFmt formatCode="General" sourceLinked="1"/>
        <c:majorTickMark val="out"/>
        <c:minorTickMark val="none"/>
        <c:tickLblPos val="nextTo"/>
        <c:crossAx val="655418671"/>
        <c:crosses val="autoZero"/>
        <c:auto val="1"/>
        <c:lblAlgn val="ctr"/>
        <c:lblOffset val="100"/>
        <c:noMultiLvlLbl val="0"/>
      </c:catAx>
      <c:valAx>
        <c:axId val="655418671"/>
        <c:scaling>
          <c:orientation val="minMax"/>
        </c:scaling>
        <c:delete val="1"/>
        <c:axPos val="l"/>
        <c:numFmt formatCode="0.00" sourceLinked="1"/>
        <c:majorTickMark val="none"/>
        <c:minorTickMark val="none"/>
        <c:tickLblPos val="nextTo"/>
        <c:crossAx val="65541575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Report!PivotTable7</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325606675188476E-3"/>
          <c:y val="8.6922114172906639E-3"/>
          <c:w val="0.9898693537212071"/>
          <c:h val="0.95562015304359083"/>
        </c:manualLayout>
      </c:layout>
      <c:areaChart>
        <c:grouping val="standard"/>
        <c:varyColors val="0"/>
        <c:ser>
          <c:idx val="0"/>
          <c:order val="0"/>
          <c:tx>
            <c:strRef>
              <c:f>'Pivot Report'!$J$4</c:f>
              <c:strCache>
                <c:ptCount val="1"/>
                <c:pt idx="0">
                  <c:v>Total</c:v>
                </c:pt>
              </c:strCache>
            </c:strRef>
          </c:tx>
          <c:spPr>
            <a:solidFill>
              <a:schemeClr val="accent1"/>
            </a:solidFill>
            <a:ln>
              <a:noFill/>
            </a:ln>
            <a:effectLst/>
          </c:spPr>
          <c:cat>
            <c:strRef>
              <c:f>'Pivot Report'!$I$5:$I$36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Report'!$J$5:$J$36</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0-D839-4114-AB43-E57D2A5F11A4}"/>
            </c:ext>
          </c:extLst>
        </c:ser>
        <c:dLbls>
          <c:showLegendKey val="0"/>
          <c:showVal val="0"/>
          <c:showCatName val="0"/>
          <c:showSerName val="0"/>
          <c:showPercent val="0"/>
          <c:showBubbleSize val="0"/>
        </c:dLbls>
        <c:axId val="485059295"/>
        <c:axId val="485061375"/>
      </c:areaChart>
      <c:catAx>
        <c:axId val="485059295"/>
        <c:scaling>
          <c:orientation val="minMax"/>
        </c:scaling>
        <c:delete val="1"/>
        <c:axPos val="b"/>
        <c:numFmt formatCode="General" sourceLinked="1"/>
        <c:majorTickMark val="out"/>
        <c:minorTickMark val="none"/>
        <c:tickLblPos val="nextTo"/>
        <c:crossAx val="485061375"/>
        <c:crosses val="autoZero"/>
        <c:auto val="1"/>
        <c:lblAlgn val="ctr"/>
        <c:lblOffset val="100"/>
        <c:noMultiLvlLbl val="0"/>
      </c:catAx>
      <c:valAx>
        <c:axId val="485061375"/>
        <c:scaling>
          <c:orientation val="minMax"/>
        </c:scaling>
        <c:delete val="1"/>
        <c:axPos val="l"/>
        <c:numFmt formatCode="0.00" sourceLinked="1"/>
        <c:majorTickMark val="none"/>
        <c:minorTickMark val="none"/>
        <c:tickLblPos val="nextTo"/>
        <c:crossAx val="48505929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12850533932858E-3"/>
          <c:y val="5.5649312772186953E-2"/>
          <c:w val="0.9672920347447882"/>
          <c:h val="0.7716199264918252"/>
        </c:manualLayout>
      </c:layout>
      <c:barChart>
        <c:barDir val="col"/>
        <c:grouping val="clustered"/>
        <c:varyColors val="0"/>
        <c:ser>
          <c:idx val="0"/>
          <c:order val="0"/>
          <c:tx>
            <c:strRef>
              <c:f>'Pivot Report'!$B$48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0.00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0-DB39-436A-B27A-A9F83F75B305}"/>
            </c:ext>
          </c:extLst>
        </c:ser>
        <c:dLbls>
          <c:showLegendKey val="0"/>
          <c:showVal val="0"/>
          <c:showCatName val="0"/>
          <c:showSerName val="0"/>
          <c:showPercent val="0"/>
          <c:showBubbleSize val="0"/>
        </c:dLbls>
        <c:gapWidth val="218"/>
        <c:overlap val="-28"/>
        <c:axId val="604697807"/>
        <c:axId val="604702799"/>
      </c:barChart>
      <c:catAx>
        <c:axId val="604697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604702799"/>
        <c:crosses val="autoZero"/>
        <c:auto val="1"/>
        <c:lblAlgn val="ctr"/>
        <c:lblOffset val="100"/>
        <c:noMultiLvlLbl val="0"/>
      </c:catAx>
      <c:valAx>
        <c:axId val="604702799"/>
        <c:scaling>
          <c:orientation val="minMax"/>
        </c:scaling>
        <c:delete val="1"/>
        <c:axPos val="l"/>
        <c:numFmt formatCode="0.00" sourceLinked="1"/>
        <c:majorTickMark val="none"/>
        <c:minorTickMark val="none"/>
        <c:tickLblPos val="nextTo"/>
        <c:crossAx val="60469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Report!PivotTable10</c:name>
    <c:fmtId val="8"/>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725031935322865"/>
          <c:y val="0.14757134115279999"/>
          <c:w val="0.6100882459394249"/>
          <c:h val="0.82490780996197044"/>
        </c:manualLayout>
      </c:layout>
      <c:pieChart>
        <c:varyColors val="1"/>
        <c:ser>
          <c:idx val="0"/>
          <c:order val="0"/>
          <c:tx>
            <c:strRef>
              <c:f>'Pivot Report'!$E$48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D681-4B74-8457-A7C0FE615F4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D681-4B74-8457-A7C0FE615F4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Report'!$D$49:$D$51</c:f>
              <c:strCache>
                <c:ptCount val="2"/>
                <c:pt idx="0">
                  <c:v>Delay</c:v>
                </c:pt>
                <c:pt idx="1">
                  <c:v>OnTime</c:v>
                </c:pt>
              </c:strCache>
            </c:strRef>
          </c:cat>
          <c:val>
            <c:numRef>
              <c:f>'Pivot Report'!$E$49:$E$51</c:f>
              <c:numCache>
                <c:formatCode>0</c:formatCode>
                <c:ptCount val="2"/>
                <c:pt idx="0">
                  <c:v>316</c:v>
                </c:pt>
                <c:pt idx="1">
                  <c:v>197</c:v>
                </c:pt>
              </c:numCache>
            </c:numRef>
          </c:val>
          <c:extLst>
            <c:ext xmlns:c16="http://schemas.microsoft.com/office/drawing/2014/chart" uri="{C3380CC4-5D6E-409C-BE32-E72D297353CC}">
              <c16:uniqueId val="{00000004-D681-4B74-8457-A7C0FE615F4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336980616169517"/>
          <c:y val="1.7843111327943922E-3"/>
          <c:w val="0.56716796176222295"/>
          <c:h val="0.1361375555292520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Report!PivotTable11</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dLbl>
          <c:idx val="0"/>
          <c:layout>
            <c:manualLayout>
              <c:x val="-0.11015331308266521"/>
              <c:y val="0.112368609860580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778751640995063"/>
                  <c:h val="0.24822677355752265"/>
                </c:manualLayout>
              </c15:layout>
            </c:ext>
          </c:extLst>
        </c:dLbl>
      </c:pivotFmt>
      <c:pivotFmt>
        <c:idx val="6"/>
        <c:spPr>
          <a:solidFill>
            <a:schemeClr val="accent2"/>
          </a:solidFill>
          <a:ln>
            <a:noFill/>
          </a:ln>
          <a:effectLst/>
          <a:scene3d>
            <a:camera prst="orthographicFront"/>
            <a:lightRig rig="brightRoom" dir="t"/>
          </a:scene3d>
          <a:sp3d prstMaterial="flat">
            <a:bevelT w="50800" h="101600" prst="angle"/>
            <a:contourClr>
              <a:srgbClr val="000000"/>
            </a:contourClr>
          </a:sp3d>
        </c:spPr>
        <c:dLbl>
          <c:idx val="0"/>
          <c:layout>
            <c:manualLayout>
              <c:x val="0.11827447929595233"/>
              <c:y val="-0.2057900858237703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2120852302340597"/>
                  <c:h val="0.24822677355752265"/>
                </c:manualLayout>
              </c15:layout>
            </c:ext>
          </c:extLst>
        </c:dLbl>
      </c:pivotFmt>
    </c:pivotFmts>
    <c:plotArea>
      <c:layout>
        <c:manualLayout>
          <c:layoutTarget val="inner"/>
          <c:xMode val="edge"/>
          <c:yMode val="edge"/>
          <c:x val="7.566192132265695E-2"/>
          <c:y val="0.15547213200828561"/>
          <c:w val="0.85763797367071937"/>
          <c:h val="0.78323051671097943"/>
        </c:manualLayout>
      </c:layout>
      <c:pieChart>
        <c:varyColors val="1"/>
        <c:ser>
          <c:idx val="0"/>
          <c:order val="0"/>
          <c:tx>
            <c:strRef>
              <c:f>'Pivot Report'!$E$57</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9B-44A4-8551-AF314AA226E9}"/>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9B-44A4-8551-AF314AA226E9}"/>
              </c:ext>
            </c:extLst>
          </c:dPt>
          <c:dLbls>
            <c:dLbl>
              <c:idx val="0"/>
              <c:layout>
                <c:manualLayout>
                  <c:x val="-0.11015331308266521"/>
                  <c:y val="0.112368609860580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2778751640995063"/>
                      <c:h val="0.24822677355752265"/>
                    </c:manualLayout>
                  </c15:layout>
                </c:ext>
                <c:ext xmlns:c16="http://schemas.microsoft.com/office/drawing/2014/chart" uri="{C3380CC4-5D6E-409C-BE32-E72D297353CC}">
                  <c16:uniqueId val="{00000001-EC9B-44A4-8551-AF314AA226E9}"/>
                </c:ext>
              </c:extLst>
            </c:dLbl>
            <c:dLbl>
              <c:idx val="1"/>
              <c:layout>
                <c:manualLayout>
                  <c:x val="0.11827447929595233"/>
                  <c:y val="-0.20579008582377031"/>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manualLayout>
                      <c:w val="0.32120852302340597"/>
                      <c:h val="0.24822677355752265"/>
                    </c:manualLayout>
                  </c15:layout>
                </c:ext>
                <c:ext xmlns:c16="http://schemas.microsoft.com/office/drawing/2014/chart" uri="{C3380CC4-5D6E-409C-BE32-E72D297353CC}">
                  <c16:uniqueId val="{00000003-EC9B-44A4-8551-AF314AA226E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Report'!$D$58:$D$60</c:f>
              <c:strCache>
                <c:ptCount val="2"/>
                <c:pt idx="0">
                  <c:v>Female</c:v>
                </c:pt>
                <c:pt idx="1">
                  <c:v>Male</c:v>
                </c:pt>
              </c:strCache>
            </c:strRef>
          </c:cat>
          <c:val>
            <c:numRef>
              <c:f>'Pivot Report'!$E$58:$E$60</c:f>
              <c:numCache>
                <c:formatCode>0.00</c:formatCode>
                <c:ptCount val="2"/>
                <c:pt idx="0">
                  <c:v>241</c:v>
                </c:pt>
                <c:pt idx="1">
                  <c:v>272</c:v>
                </c:pt>
              </c:numCache>
            </c:numRef>
          </c:val>
          <c:extLst>
            <c:ext xmlns:c16="http://schemas.microsoft.com/office/drawing/2014/chart" uri="{C3380CC4-5D6E-409C-BE32-E72D297353CC}">
              <c16:uniqueId val="{00000004-EC9B-44A4-8551-AF314AA226E9}"/>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2.5350867989357737E-2"/>
          <c:y val="3.2351596234878398E-2"/>
          <c:w val="0.88395189997159429"/>
          <c:h val="9.60659084281131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Report!PivotTable12</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957994957144487"/>
          <c:y val="6.0185191168760227E-2"/>
          <c:w val="0.60114096249714133"/>
          <c:h val="0.8796296176624796"/>
        </c:manualLayout>
      </c:layout>
      <c:barChart>
        <c:barDir val="bar"/>
        <c:grouping val="clustered"/>
        <c:varyColors val="0"/>
        <c:ser>
          <c:idx val="0"/>
          <c:order val="0"/>
          <c:tx>
            <c:strRef>
              <c:f>'Pivot Report'!$E$62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Report'!$D$63:$D$71</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Report'!$E$63:$E$71</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0-0C7B-42FC-A055-191D1B0403D0}"/>
            </c:ext>
          </c:extLst>
        </c:ser>
        <c:dLbls>
          <c:showLegendKey val="0"/>
          <c:showVal val="0"/>
          <c:showCatName val="0"/>
          <c:showSerName val="0"/>
          <c:showPercent val="0"/>
          <c:showBubbleSize val="0"/>
        </c:dLbls>
        <c:gapWidth val="150"/>
        <c:axId val="604697807"/>
        <c:axId val="604698223"/>
      </c:barChart>
      <c:catAx>
        <c:axId val="60469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604698223"/>
        <c:crosses val="autoZero"/>
        <c:auto val="1"/>
        <c:lblAlgn val="ctr"/>
        <c:lblOffset val="100"/>
        <c:noMultiLvlLbl val="0"/>
      </c:catAx>
      <c:valAx>
        <c:axId val="604698223"/>
        <c:scaling>
          <c:orientation val="minMax"/>
        </c:scaling>
        <c:delete val="1"/>
        <c:axPos val="b"/>
        <c:numFmt formatCode="0" sourceLinked="1"/>
        <c:majorTickMark val="none"/>
        <c:minorTickMark val="none"/>
        <c:tickLblPos val="nextTo"/>
        <c:crossAx val="6046978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ER project complete.xlsx]Pivot Report!PivotTable5</c:name>
    <c:fmtId val="7"/>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12692365323963E-2"/>
          <c:y val="7.5313387846501254E-2"/>
          <c:w val="0.92132105549159993"/>
          <c:h val="0.71223357103543572"/>
        </c:manualLayout>
      </c:layout>
      <c:areaChart>
        <c:grouping val="standard"/>
        <c:varyColors val="0"/>
        <c:ser>
          <c:idx val="0"/>
          <c:order val="0"/>
          <c:tx>
            <c:strRef>
              <c:f>'Pivot Report'!$D$4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Report'!$C$5:$C$36</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Report'!$D$5:$D$36</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0-4F58-4B16-BDE5-6A8B53F6EC36}"/>
            </c:ext>
          </c:extLst>
        </c:ser>
        <c:dLbls>
          <c:showLegendKey val="0"/>
          <c:showVal val="0"/>
          <c:showCatName val="0"/>
          <c:showSerName val="0"/>
          <c:showPercent val="0"/>
          <c:showBubbleSize val="0"/>
        </c:dLbls>
        <c:axId val="483761455"/>
        <c:axId val="483760207"/>
      </c:areaChart>
      <c:catAx>
        <c:axId val="4837614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760207"/>
        <c:crosses val="autoZero"/>
        <c:auto val="1"/>
        <c:lblAlgn val="ctr"/>
        <c:lblOffset val="100"/>
        <c:noMultiLvlLbl val="0"/>
      </c:catAx>
      <c:valAx>
        <c:axId val="48376020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837614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time daily trends'!A1"/><Relationship Id="rId17" Type="http://schemas.openxmlformats.org/officeDocument/2006/relationships/chart" Target="../charts/chart7.xml"/><Relationship Id="rId2" Type="http://schemas.openxmlformats.org/officeDocument/2006/relationships/hyperlink" Target="#Dashboard!A1"/><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hyperlink" Target="#'Daily ER no of patients'!A1"/><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 Id="rId4"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1174</xdr:colOff>
      <xdr:row>41</xdr:row>
      <xdr:rowOff>169986</xdr:rowOff>
    </xdr:from>
    <xdr:to>
      <xdr:col>4</xdr:col>
      <xdr:colOff>11724</xdr:colOff>
      <xdr:row>45</xdr:row>
      <xdr:rowOff>23447</xdr:rowOff>
    </xdr:to>
    <xdr:graphicFrame macro="">
      <xdr:nvGraphicFramePr>
        <xdr:cNvPr id="6" name="Chart 5">
          <a:extLst>
            <a:ext uri="{FF2B5EF4-FFF2-40B4-BE49-F238E27FC236}">
              <a16:creationId xmlns:a16="http://schemas.microsoft.com/office/drawing/2014/main" id="{003F7697-CE23-4A19-9FA8-7A5A44E31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58615</xdr:colOff>
      <xdr:row>0</xdr:row>
      <xdr:rowOff>123092</xdr:rowOff>
    </xdr:from>
    <xdr:to>
      <xdr:col>4</xdr:col>
      <xdr:colOff>427893</xdr:colOff>
      <xdr:row>3</xdr:row>
      <xdr:rowOff>64477</xdr:rowOff>
    </xdr:to>
    <xdr:sp macro="" textlink="">
      <xdr:nvSpPr>
        <xdr:cNvPr id="2" name="Rectangle: Rounded Corners 1">
          <a:extLst>
            <a:ext uri="{FF2B5EF4-FFF2-40B4-BE49-F238E27FC236}">
              <a16:creationId xmlns:a16="http://schemas.microsoft.com/office/drawing/2014/main" id="{35AE52B2-6704-414F-A972-C0F2A21B90AD}"/>
            </a:ext>
          </a:extLst>
        </xdr:cNvPr>
        <xdr:cNvSpPr/>
      </xdr:nvSpPr>
      <xdr:spPr>
        <a:xfrm>
          <a:off x="58615" y="123092"/>
          <a:ext cx="2807678" cy="486508"/>
        </a:xfrm>
        <a:prstGeom prst="roundRect">
          <a:avLst>
            <a:gd name="adj" fmla="val 29518"/>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498230</xdr:colOff>
      <xdr:row>0</xdr:row>
      <xdr:rowOff>117232</xdr:rowOff>
    </xdr:from>
    <xdr:to>
      <xdr:col>6</xdr:col>
      <xdr:colOff>574431</xdr:colOff>
      <xdr:row>3</xdr:row>
      <xdr:rowOff>58617</xdr:rowOff>
    </xdr:to>
    <xdr:sp macro="" textlink="">
      <xdr:nvSpPr>
        <xdr:cNvPr id="3" name="Rectangle: Rounded Corners 2">
          <a:extLst>
            <a:ext uri="{FF2B5EF4-FFF2-40B4-BE49-F238E27FC236}">
              <a16:creationId xmlns:a16="http://schemas.microsoft.com/office/drawing/2014/main" id="{5F1C22A1-FE43-4786-8C05-7C7840C81E17}"/>
            </a:ext>
          </a:extLst>
        </xdr:cNvPr>
        <xdr:cNvSpPr/>
      </xdr:nvSpPr>
      <xdr:spPr>
        <a:xfrm>
          <a:off x="2936630" y="117232"/>
          <a:ext cx="1295401" cy="486508"/>
        </a:xfrm>
        <a:prstGeom prst="roundRect">
          <a:avLst>
            <a:gd name="adj" fmla="val 34337"/>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216877</xdr:colOff>
      <xdr:row>0</xdr:row>
      <xdr:rowOff>117229</xdr:rowOff>
    </xdr:from>
    <xdr:to>
      <xdr:col>9</xdr:col>
      <xdr:colOff>386862</xdr:colOff>
      <xdr:row>8</xdr:row>
      <xdr:rowOff>87923</xdr:rowOff>
    </xdr:to>
    <xdr:sp macro="" textlink="">
      <xdr:nvSpPr>
        <xdr:cNvPr id="4" name="Rectangle: Rounded Corners 3">
          <a:extLst>
            <a:ext uri="{FF2B5EF4-FFF2-40B4-BE49-F238E27FC236}">
              <a16:creationId xmlns:a16="http://schemas.microsoft.com/office/drawing/2014/main" id="{4DB8BAAB-B153-46A5-B8D7-C6C16E00B538}"/>
            </a:ext>
          </a:extLst>
        </xdr:cNvPr>
        <xdr:cNvSpPr/>
      </xdr:nvSpPr>
      <xdr:spPr>
        <a:xfrm>
          <a:off x="4484077" y="117229"/>
          <a:ext cx="1389185" cy="1424356"/>
        </a:xfrm>
        <a:prstGeom prst="roundRect">
          <a:avLst>
            <a:gd name="adj" fmla="val 20536"/>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457200</xdr:colOff>
      <xdr:row>0</xdr:row>
      <xdr:rowOff>117229</xdr:rowOff>
    </xdr:from>
    <xdr:to>
      <xdr:col>12</xdr:col>
      <xdr:colOff>0</xdr:colOff>
      <xdr:row>8</xdr:row>
      <xdr:rowOff>87922</xdr:rowOff>
    </xdr:to>
    <xdr:sp macro="" textlink="">
      <xdr:nvSpPr>
        <xdr:cNvPr id="6" name="Rectangle: Rounded Corners 5">
          <a:extLst>
            <a:ext uri="{FF2B5EF4-FFF2-40B4-BE49-F238E27FC236}">
              <a16:creationId xmlns:a16="http://schemas.microsoft.com/office/drawing/2014/main" id="{5D974501-7656-44E3-9CE8-A36D045F46E5}"/>
            </a:ext>
          </a:extLst>
        </xdr:cNvPr>
        <xdr:cNvSpPr/>
      </xdr:nvSpPr>
      <xdr:spPr>
        <a:xfrm>
          <a:off x="5943600" y="117229"/>
          <a:ext cx="1371600" cy="1424355"/>
        </a:xfrm>
        <a:prstGeom prst="roundRect">
          <a:avLst>
            <a:gd name="adj" fmla="val 20536"/>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87921</xdr:colOff>
      <xdr:row>4</xdr:row>
      <xdr:rowOff>11722</xdr:rowOff>
    </xdr:from>
    <xdr:to>
      <xdr:col>1</xdr:col>
      <xdr:colOff>175846</xdr:colOff>
      <xdr:row>22</xdr:row>
      <xdr:rowOff>158262</xdr:rowOff>
    </xdr:to>
    <xdr:sp macro="" textlink="">
      <xdr:nvSpPr>
        <xdr:cNvPr id="9" name="Rectangle: Rounded Corners 8">
          <a:extLst>
            <a:ext uri="{FF2B5EF4-FFF2-40B4-BE49-F238E27FC236}">
              <a16:creationId xmlns:a16="http://schemas.microsoft.com/office/drawing/2014/main" id="{89A7ED10-BB57-439D-8027-3B1E0773B724}"/>
            </a:ext>
          </a:extLst>
        </xdr:cNvPr>
        <xdr:cNvSpPr/>
      </xdr:nvSpPr>
      <xdr:spPr>
        <a:xfrm>
          <a:off x="87921" y="738553"/>
          <a:ext cx="697525" cy="3417278"/>
        </a:xfrm>
        <a:prstGeom prst="roundRect">
          <a:avLst>
            <a:gd name="adj" fmla="val 2536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275490</xdr:colOff>
      <xdr:row>4</xdr:row>
      <xdr:rowOff>17583</xdr:rowOff>
    </xdr:from>
    <xdr:to>
      <xdr:col>3</xdr:col>
      <xdr:colOff>164123</xdr:colOff>
      <xdr:row>8</xdr:row>
      <xdr:rowOff>152400</xdr:rowOff>
    </xdr:to>
    <xdr:sp macro="" textlink="">
      <xdr:nvSpPr>
        <xdr:cNvPr id="10" name="Rectangle: Rounded Corners 9">
          <a:extLst>
            <a:ext uri="{FF2B5EF4-FFF2-40B4-BE49-F238E27FC236}">
              <a16:creationId xmlns:a16="http://schemas.microsoft.com/office/drawing/2014/main" id="{B31C1868-8B98-4C82-98A7-EE30F05493FE}"/>
            </a:ext>
          </a:extLst>
        </xdr:cNvPr>
        <xdr:cNvSpPr/>
      </xdr:nvSpPr>
      <xdr:spPr>
        <a:xfrm>
          <a:off x="885090" y="744414"/>
          <a:ext cx="1107833" cy="861648"/>
        </a:xfrm>
        <a:prstGeom prst="roundRect">
          <a:avLst>
            <a:gd name="adj" fmla="val 1313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234459</xdr:colOff>
      <xdr:row>4</xdr:row>
      <xdr:rowOff>17583</xdr:rowOff>
    </xdr:from>
    <xdr:to>
      <xdr:col>5</xdr:col>
      <xdr:colOff>123092</xdr:colOff>
      <xdr:row>8</xdr:row>
      <xdr:rowOff>152400</xdr:rowOff>
    </xdr:to>
    <xdr:sp macro="" textlink="">
      <xdr:nvSpPr>
        <xdr:cNvPr id="11" name="Rectangle: Rounded Corners 10">
          <a:extLst>
            <a:ext uri="{FF2B5EF4-FFF2-40B4-BE49-F238E27FC236}">
              <a16:creationId xmlns:a16="http://schemas.microsoft.com/office/drawing/2014/main" id="{0C6C5E25-93A3-4724-B130-6AD44FCC57B6}"/>
            </a:ext>
          </a:extLst>
        </xdr:cNvPr>
        <xdr:cNvSpPr/>
      </xdr:nvSpPr>
      <xdr:spPr>
        <a:xfrm>
          <a:off x="2063259" y="744414"/>
          <a:ext cx="1107833" cy="861648"/>
        </a:xfrm>
        <a:prstGeom prst="roundRect">
          <a:avLst>
            <a:gd name="adj" fmla="val 1313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193428</xdr:colOff>
      <xdr:row>4</xdr:row>
      <xdr:rowOff>17583</xdr:rowOff>
    </xdr:from>
    <xdr:to>
      <xdr:col>7</xdr:col>
      <xdr:colOff>82061</xdr:colOff>
      <xdr:row>8</xdr:row>
      <xdr:rowOff>152400</xdr:rowOff>
    </xdr:to>
    <xdr:sp macro="" textlink="">
      <xdr:nvSpPr>
        <xdr:cNvPr id="12" name="Rectangle: Rounded Corners 11">
          <a:extLst>
            <a:ext uri="{FF2B5EF4-FFF2-40B4-BE49-F238E27FC236}">
              <a16:creationId xmlns:a16="http://schemas.microsoft.com/office/drawing/2014/main" id="{849CADA3-3830-4850-AEE2-7FA64EE491EB}"/>
            </a:ext>
          </a:extLst>
        </xdr:cNvPr>
        <xdr:cNvSpPr/>
      </xdr:nvSpPr>
      <xdr:spPr>
        <a:xfrm>
          <a:off x="3241428" y="744414"/>
          <a:ext cx="1107833" cy="861648"/>
        </a:xfrm>
        <a:prstGeom prst="roundRect">
          <a:avLst>
            <a:gd name="adj" fmla="val 1313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246182</xdr:colOff>
      <xdr:row>14</xdr:row>
      <xdr:rowOff>134815</xdr:rowOff>
    </xdr:from>
    <xdr:to>
      <xdr:col>7</xdr:col>
      <xdr:colOff>123092</xdr:colOff>
      <xdr:row>22</xdr:row>
      <xdr:rowOff>140678</xdr:rowOff>
    </xdr:to>
    <xdr:sp macro="" textlink="">
      <xdr:nvSpPr>
        <xdr:cNvPr id="15" name="Rectangle: Rounded Corners 14">
          <a:extLst>
            <a:ext uri="{FF2B5EF4-FFF2-40B4-BE49-F238E27FC236}">
              <a16:creationId xmlns:a16="http://schemas.microsoft.com/office/drawing/2014/main" id="{82C489D5-259F-4355-A653-678750558E10}"/>
            </a:ext>
          </a:extLst>
        </xdr:cNvPr>
        <xdr:cNvSpPr/>
      </xdr:nvSpPr>
      <xdr:spPr>
        <a:xfrm>
          <a:off x="855782" y="2678723"/>
          <a:ext cx="3534510" cy="1459524"/>
        </a:xfrm>
        <a:prstGeom prst="roundRect">
          <a:avLst>
            <a:gd name="adj" fmla="val 1313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275491</xdr:colOff>
      <xdr:row>9</xdr:row>
      <xdr:rowOff>58614</xdr:rowOff>
    </xdr:from>
    <xdr:to>
      <xdr:col>7</xdr:col>
      <xdr:colOff>105509</xdr:colOff>
      <xdr:row>14</xdr:row>
      <xdr:rowOff>64476</xdr:rowOff>
    </xdr:to>
    <xdr:sp macro="" textlink="">
      <xdr:nvSpPr>
        <xdr:cNvPr id="16" name="Rectangle: Rounded Corners 15">
          <a:extLst>
            <a:ext uri="{FF2B5EF4-FFF2-40B4-BE49-F238E27FC236}">
              <a16:creationId xmlns:a16="http://schemas.microsoft.com/office/drawing/2014/main" id="{DC89FD00-3DD6-4577-BBE5-944D4B989BD2}"/>
            </a:ext>
          </a:extLst>
        </xdr:cNvPr>
        <xdr:cNvSpPr/>
      </xdr:nvSpPr>
      <xdr:spPr>
        <a:xfrm>
          <a:off x="885091" y="1693983"/>
          <a:ext cx="3487618" cy="914401"/>
        </a:xfrm>
        <a:prstGeom prst="roundRect">
          <a:avLst>
            <a:gd name="adj" fmla="val 1313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252046</xdr:colOff>
      <xdr:row>9</xdr:row>
      <xdr:rowOff>41031</xdr:rowOff>
    </xdr:from>
    <xdr:to>
      <xdr:col>12</xdr:col>
      <xdr:colOff>29308</xdr:colOff>
      <xdr:row>22</xdr:row>
      <xdr:rowOff>117231</xdr:rowOff>
    </xdr:to>
    <xdr:sp macro="" textlink="">
      <xdr:nvSpPr>
        <xdr:cNvPr id="17" name="Rectangle: Rounded Corners 16">
          <a:extLst>
            <a:ext uri="{FF2B5EF4-FFF2-40B4-BE49-F238E27FC236}">
              <a16:creationId xmlns:a16="http://schemas.microsoft.com/office/drawing/2014/main" id="{DBB2718B-3F75-4913-AFB5-09CD6894EC54}"/>
            </a:ext>
          </a:extLst>
        </xdr:cNvPr>
        <xdr:cNvSpPr/>
      </xdr:nvSpPr>
      <xdr:spPr>
        <a:xfrm>
          <a:off x="4519246" y="1676400"/>
          <a:ext cx="2825262" cy="2438400"/>
        </a:xfrm>
        <a:prstGeom prst="roundRect">
          <a:avLst>
            <a:gd name="adj" fmla="val 5689"/>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580293</xdr:colOff>
      <xdr:row>0</xdr:row>
      <xdr:rowOff>117231</xdr:rowOff>
    </xdr:from>
    <xdr:to>
      <xdr:col>4</xdr:col>
      <xdr:colOff>580292</xdr:colOff>
      <xdr:row>2</xdr:row>
      <xdr:rowOff>17585</xdr:rowOff>
    </xdr:to>
    <xdr:sp macro="" textlink="">
      <xdr:nvSpPr>
        <xdr:cNvPr id="18" name="TextBox 17">
          <a:extLst>
            <a:ext uri="{FF2B5EF4-FFF2-40B4-BE49-F238E27FC236}">
              <a16:creationId xmlns:a16="http://schemas.microsoft.com/office/drawing/2014/main" id="{73DC585E-98D4-49A7-8C5E-B88A71EB589F}"/>
            </a:ext>
          </a:extLst>
        </xdr:cNvPr>
        <xdr:cNvSpPr txBox="1"/>
      </xdr:nvSpPr>
      <xdr:spPr>
        <a:xfrm>
          <a:off x="580293" y="117231"/>
          <a:ext cx="243839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l"/>
          <a:r>
            <a:rPr lang="en-US" sz="1100"/>
            <a:t>Hospital Emergency</a:t>
          </a:r>
          <a:r>
            <a:rPr lang="en-US" sz="1100" baseline="0"/>
            <a:t> Room Dashboard</a:t>
          </a:r>
          <a:endParaRPr lang="en-US" sz="1100"/>
        </a:p>
      </xdr:txBody>
    </xdr:sp>
    <xdr:clientData/>
  </xdr:twoCellAnchor>
  <xdr:twoCellAnchor editAs="oneCell">
    <xdr:from>
      <xdr:col>0</xdr:col>
      <xdr:colOff>64478</xdr:colOff>
      <xdr:row>0</xdr:row>
      <xdr:rowOff>128954</xdr:rowOff>
    </xdr:from>
    <xdr:to>
      <xdr:col>0</xdr:col>
      <xdr:colOff>592016</xdr:colOff>
      <xdr:row>3</xdr:row>
      <xdr:rowOff>61545</xdr:rowOff>
    </xdr:to>
    <xdr:pic>
      <xdr:nvPicPr>
        <xdr:cNvPr id="20" name="Picture 19">
          <a:extLst>
            <a:ext uri="{FF2B5EF4-FFF2-40B4-BE49-F238E27FC236}">
              <a16:creationId xmlns:a16="http://schemas.microsoft.com/office/drawing/2014/main" id="{CCEBB501-379F-4C02-B236-A011B495EE7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0293" r="18394"/>
        <a:stretch/>
      </xdr:blipFill>
      <xdr:spPr>
        <a:xfrm flipH="1">
          <a:off x="64478" y="128954"/>
          <a:ext cx="527538" cy="477714"/>
        </a:xfrm>
        <a:prstGeom prst="rect">
          <a:avLst/>
        </a:prstGeom>
      </xdr:spPr>
    </xdr:pic>
    <xdr:clientData/>
  </xdr:twoCellAnchor>
  <xdr:twoCellAnchor editAs="absolute">
    <xdr:from>
      <xdr:col>1</xdr:col>
      <xdr:colOff>281354</xdr:colOff>
      <xdr:row>1</xdr:row>
      <xdr:rowOff>146538</xdr:rowOff>
    </xdr:from>
    <xdr:to>
      <xdr:col>3</xdr:col>
      <xdr:colOff>164123</xdr:colOff>
      <xdr:row>3</xdr:row>
      <xdr:rowOff>46892</xdr:rowOff>
    </xdr:to>
    <xdr:sp macro="" textlink="">
      <xdr:nvSpPr>
        <xdr:cNvPr id="21" name="TextBox 20">
          <a:extLst>
            <a:ext uri="{FF2B5EF4-FFF2-40B4-BE49-F238E27FC236}">
              <a16:creationId xmlns:a16="http://schemas.microsoft.com/office/drawing/2014/main" id="{1BF3CA58-AD4C-414A-9C7A-42553B15F5EF}"/>
            </a:ext>
          </a:extLst>
        </xdr:cNvPr>
        <xdr:cNvSpPr txBox="1"/>
      </xdr:nvSpPr>
      <xdr:spPr>
        <a:xfrm>
          <a:off x="890954" y="328246"/>
          <a:ext cx="110196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100"/>
            <a:t>Monthly Report</a:t>
          </a:r>
        </a:p>
      </xdr:txBody>
    </xdr:sp>
    <xdr:clientData/>
  </xdr:twoCellAnchor>
  <xdr:twoCellAnchor editAs="absolute">
    <xdr:from>
      <xdr:col>1</xdr:col>
      <xdr:colOff>281353</xdr:colOff>
      <xdr:row>6</xdr:row>
      <xdr:rowOff>23446</xdr:rowOff>
    </xdr:from>
    <xdr:to>
      <xdr:col>3</xdr:col>
      <xdr:colOff>164122</xdr:colOff>
      <xdr:row>7</xdr:row>
      <xdr:rowOff>105507</xdr:rowOff>
    </xdr:to>
    <xdr:sp macro="" textlink="">
      <xdr:nvSpPr>
        <xdr:cNvPr id="22" name="TextBox 21">
          <a:hlinkClick xmlns:r="http://schemas.openxmlformats.org/officeDocument/2006/relationships" r:id="rId2"/>
          <a:extLst>
            <a:ext uri="{FF2B5EF4-FFF2-40B4-BE49-F238E27FC236}">
              <a16:creationId xmlns:a16="http://schemas.microsoft.com/office/drawing/2014/main" id="{0BE84747-A0A6-44F6-BED2-09959C23F005}"/>
            </a:ext>
          </a:extLst>
        </xdr:cNvPr>
        <xdr:cNvSpPr txBox="1"/>
      </xdr:nvSpPr>
      <xdr:spPr>
        <a:xfrm>
          <a:off x="890953" y="1113692"/>
          <a:ext cx="110196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a:t>No</a:t>
          </a:r>
          <a:r>
            <a:rPr lang="en-US" sz="1000" baseline="0"/>
            <a:t>. of Patients</a:t>
          </a:r>
          <a:endParaRPr lang="en-US" sz="1000"/>
        </a:p>
      </xdr:txBody>
    </xdr:sp>
    <xdr:clientData/>
  </xdr:twoCellAnchor>
  <xdr:twoCellAnchor editAs="absolute">
    <xdr:from>
      <xdr:col>1</xdr:col>
      <xdr:colOff>293077</xdr:colOff>
      <xdr:row>4</xdr:row>
      <xdr:rowOff>158261</xdr:rowOff>
    </xdr:from>
    <xdr:to>
      <xdr:col>3</xdr:col>
      <xdr:colOff>152401</xdr:colOff>
      <xdr:row>6</xdr:row>
      <xdr:rowOff>58615</xdr:rowOff>
    </xdr:to>
    <xdr:sp macro="" textlink="'Pivot Report'!A5">
      <xdr:nvSpPr>
        <xdr:cNvPr id="23" name="TextBox 22">
          <a:hlinkClick xmlns:r="http://schemas.openxmlformats.org/officeDocument/2006/relationships" r:id="rId2"/>
          <a:extLst>
            <a:ext uri="{FF2B5EF4-FFF2-40B4-BE49-F238E27FC236}">
              <a16:creationId xmlns:a16="http://schemas.microsoft.com/office/drawing/2014/main" id="{CA34F078-F783-4370-8EE5-BB201D7E5057}"/>
            </a:ext>
          </a:extLst>
        </xdr:cNvPr>
        <xdr:cNvSpPr txBox="1"/>
      </xdr:nvSpPr>
      <xdr:spPr>
        <a:xfrm>
          <a:off x="902677" y="885092"/>
          <a:ext cx="1078524"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9AB7C55-F673-43CB-9AD3-039465E5AD97}" type="TxLink">
            <a:rPr lang="en-US" sz="1000" b="0" i="0" u="none" strike="noStrike">
              <a:solidFill>
                <a:srgbClr val="000000"/>
              </a:solidFill>
              <a:latin typeface="Calibri"/>
              <a:cs typeface="Calibri"/>
            </a:rPr>
            <a:t>513</a:t>
          </a:fld>
          <a:endParaRPr lang="en-US" sz="1000"/>
        </a:p>
      </xdr:txBody>
    </xdr:sp>
    <xdr:clientData/>
  </xdr:twoCellAnchor>
  <xdr:twoCellAnchor editAs="absolute">
    <xdr:from>
      <xdr:col>3</xdr:col>
      <xdr:colOff>228599</xdr:colOff>
      <xdr:row>6</xdr:row>
      <xdr:rowOff>52754</xdr:rowOff>
    </xdr:from>
    <xdr:to>
      <xdr:col>5</xdr:col>
      <xdr:colOff>111368</xdr:colOff>
      <xdr:row>7</xdr:row>
      <xdr:rowOff>134815</xdr:rowOff>
    </xdr:to>
    <xdr:sp macro="" textlink="">
      <xdr:nvSpPr>
        <xdr:cNvPr id="24" name="TextBox 23">
          <a:extLst>
            <a:ext uri="{FF2B5EF4-FFF2-40B4-BE49-F238E27FC236}">
              <a16:creationId xmlns:a16="http://schemas.microsoft.com/office/drawing/2014/main" id="{DE2027B7-96AC-4CF9-8865-6669FD350CCE}"/>
            </a:ext>
          </a:extLst>
        </xdr:cNvPr>
        <xdr:cNvSpPr txBox="1"/>
      </xdr:nvSpPr>
      <xdr:spPr>
        <a:xfrm>
          <a:off x="2057399" y="1143000"/>
          <a:ext cx="110196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a:t>Average</a:t>
          </a:r>
          <a:r>
            <a:rPr lang="en-US" sz="1000" baseline="0"/>
            <a:t> wait Time</a:t>
          </a:r>
          <a:endParaRPr lang="en-US" sz="1000"/>
        </a:p>
      </xdr:txBody>
    </xdr:sp>
    <xdr:clientData/>
  </xdr:twoCellAnchor>
  <xdr:twoCellAnchor editAs="absolute">
    <xdr:from>
      <xdr:col>3</xdr:col>
      <xdr:colOff>240323</xdr:colOff>
      <xdr:row>5</xdr:row>
      <xdr:rowOff>5862</xdr:rowOff>
    </xdr:from>
    <xdr:to>
      <xdr:col>5</xdr:col>
      <xdr:colOff>99647</xdr:colOff>
      <xdr:row>6</xdr:row>
      <xdr:rowOff>87923</xdr:rowOff>
    </xdr:to>
    <xdr:sp macro="" textlink="'Pivot Report'!A9">
      <xdr:nvSpPr>
        <xdr:cNvPr id="25" name="TextBox 24">
          <a:extLst>
            <a:ext uri="{FF2B5EF4-FFF2-40B4-BE49-F238E27FC236}">
              <a16:creationId xmlns:a16="http://schemas.microsoft.com/office/drawing/2014/main" id="{239F8FD4-D9F8-4FD5-92E4-22600C4408C6}"/>
            </a:ext>
          </a:extLst>
        </xdr:cNvPr>
        <xdr:cNvSpPr txBox="1"/>
      </xdr:nvSpPr>
      <xdr:spPr>
        <a:xfrm>
          <a:off x="2069123" y="914400"/>
          <a:ext cx="1078524"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A7788686-B5AC-4FA2-BC5B-9514B7BE2E63}" type="TxLink">
            <a:rPr lang="en-US" sz="1100" b="0" i="0" u="none" strike="noStrike">
              <a:solidFill>
                <a:srgbClr val="000000"/>
              </a:solidFill>
              <a:latin typeface="Calibri"/>
              <a:cs typeface="Calibri"/>
            </a:rPr>
            <a:t>36.32</a:t>
          </a:fld>
          <a:endParaRPr lang="en-US" sz="1000"/>
        </a:p>
      </xdr:txBody>
    </xdr:sp>
    <xdr:clientData/>
  </xdr:twoCellAnchor>
  <xdr:twoCellAnchor editAs="absolute">
    <xdr:from>
      <xdr:col>5</xdr:col>
      <xdr:colOff>193430</xdr:colOff>
      <xdr:row>6</xdr:row>
      <xdr:rowOff>70338</xdr:rowOff>
    </xdr:from>
    <xdr:to>
      <xdr:col>7</xdr:col>
      <xdr:colOff>76199</xdr:colOff>
      <xdr:row>7</xdr:row>
      <xdr:rowOff>152399</xdr:rowOff>
    </xdr:to>
    <xdr:sp macro="" textlink="">
      <xdr:nvSpPr>
        <xdr:cNvPr id="26" name="TextBox 25">
          <a:extLst>
            <a:ext uri="{FF2B5EF4-FFF2-40B4-BE49-F238E27FC236}">
              <a16:creationId xmlns:a16="http://schemas.microsoft.com/office/drawing/2014/main" id="{02A8E593-BD13-4BD8-BDD1-8B810907A08C}"/>
            </a:ext>
          </a:extLst>
        </xdr:cNvPr>
        <xdr:cNvSpPr txBox="1"/>
      </xdr:nvSpPr>
      <xdr:spPr>
        <a:xfrm>
          <a:off x="3241430" y="1160584"/>
          <a:ext cx="1101969"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a:t>P.Satisfaction</a:t>
          </a:r>
          <a:r>
            <a:rPr lang="en-US" sz="1000" baseline="0"/>
            <a:t> Score</a:t>
          </a:r>
          <a:endParaRPr lang="en-US" sz="1000"/>
        </a:p>
      </xdr:txBody>
    </xdr:sp>
    <xdr:clientData/>
  </xdr:twoCellAnchor>
  <xdr:twoCellAnchor editAs="absolute">
    <xdr:from>
      <xdr:col>5</xdr:col>
      <xdr:colOff>205154</xdr:colOff>
      <xdr:row>5</xdr:row>
      <xdr:rowOff>23446</xdr:rowOff>
    </xdr:from>
    <xdr:to>
      <xdr:col>7</xdr:col>
      <xdr:colOff>64478</xdr:colOff>
      <xdr:row>6</xdr:row>
      <xdr:rowOff>105507</xdr:rowOff>
    </xdr:to>
    <xdr:sp macro="" textlink="'Pivot Report'!A12">
      <xdr:nvSpPr>
        <xdr:cNvPr id="27" name="TextBox 26">
          <a:extLst>
            <a:ext uri="{FF2B5EF4-FFF2-40B4-BE49-F238E27FC236}">
              <a16:creationId xmlns:a16="http://schemas.microsoft.com/office/drawing/2014/main" id="{E46FF09C-5A39-46AE-BB7E-AB3A4A7C7120}"/>
            </a:ext>
          </a:extLst>
        </xdr:cNvPr>
        <xdr:cNvSpPr txBox="1"/>
      </xdr:nvSpPr>
      <xdr:spPr>
        <a:xfrm>
          <a:off x="3253154" y="931984"/>
          <a:ext cx="1078524"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DBA1FE01-A884-43A4-8409-3990E81C2D5C}" type="TxLink">
            <a:rPr lang="en-US" sz="1100" b="0" i="0" u="none" strike="noStrike">
              <a:solidFill>
                <a:srgbClr val="000000"/>
              </a:solidFill>
              <a:latin typeface="Calibri"/>
              <a:cs typeface="Calibri"/>
            </a:rPr>
            <a:t>4.96</a:t>
          </a:fld>
          <a:endParaRPr lang="en-US" sz="1000"/>
        </a:p>
      </xdr:txBody>
    </xdr:sp>
    <xdr:clientData/>
  </xdr:twoCellAnchor>
  <xdr:twoCellAnchor editAs="oneCell">
    <xdr:from>
      <xdr:col>2</xdr:col>
      <xdr:colOff>386861</xdr:colOff>
      <xdr:row>4</xdr:row>
      <xdr:rowOff>5860</xdr:rowOff>
    </xdr:from>
    <xdr:to>
      <xdr:col>3</xdr:col>
      <xdr:colOff>164122</xdr:colOff>
      <xdr:row>6</xdr:row>
      <xdr:rowOff>29306</xdr:rowOff>
    </xdr:to>
    <xdr:pic>
      <xdr:nvPicPr>
        <xdr:cNvPr id="35" name="Graphic 34" descr="User with solid fill">
          <a:extLst>
            <a:ext uri="{FF2B5EF4-FFF2-40B4-BE49-F238E27FC236}">
              <a16:creationId xmlns:a16="http://schemas.microsoft.com/office/drawing/2014/main" id="{1EF067B0-4B0D-4FB8-8BF3-A2E03D0F722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06061" y="732691"/>
          <a:ext cx="386861" cy="386861"/>
        </a:xfrm>
        <a:prstGeom prst="rect">
          <a:avLst/>
        </a:prstGeom>
      </xdr:spPr>
    </xdr:pic>
    <xdr:clientData/>
  </xdr:twoCellAnchor>
  <xdr:twoCellAnchor editAs="oneCell">
    <xdr:from>
      <xdr:col>4</xdr:col>
      <xdr:colOff>392723</xdr:colOff>
      <xdr:row>4</xdr:row>
      <xdr:rowOff>41029</xdr:rowOff>
    </xdr:from>
    <xdr:to>
      <xdr:col>5</xdr:col>
      <xdr:colOff>128954</xdr:colOff>
      <xdr:row>6</xdr:row>
      <xdr:rowOff>23445</xdr:rowOff>
    </xdr:to>
    <xdr:pic>
      <xdr:nvPicPr>
        <xdr:cNvPr id="37" name="Graphic 36" descr="Hourglass Finished with solid fill">
          <a:extLst>
            <a:ext uri="{FF2B5EF4-FFF2-40B4-BE49-F238E27FC236}">
              <a16:creationId xmlns:a16="http://schemas.microsoft.com/office/drawing/2014/main" id="{5862D48F-C69F-4CEF-8CF6-0BED7D2EF29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31123" y="767860"/>
          <a:ext cx="345831" cy="345831"/>
        </a:xfrm>
        <a:prstGeom prst="rect">
          <a:avLst/>
        </a:prstGeom>
      </xdr:spPr>
    </xdr:pic>
    <xdr:clientData/>
  </xdr:twoCellAnchor>
  <xdr:twoCellAnchor editAs="oneCell">
    <xdr:from>
      <xdr:col>6</xdr:col>
      <xdr:colOff>328246</xdr:colOff>
      <xdr:row>4</xdr:row>
      <xdr:rowOff>58614</xdr:rowOff>
    </xdr:from>
    <xdr:to>
      <xdr:col>7</xdr:col>
      <xdr:colOff>82061</xdr:colOff>
      <xdr:row>6</xdr:row>
      <xdr:rowOff>58614</xdr:rowOff>
    </xdr:to>
    <xdr:pic>
      <xdr:nvPicPr>
        <xdr:cNvPr id="39" name="Graphic 38" descr="Checklist with solid fill">
          <a:extLst>
            <a:ext uri="{FF2B5EF4-FFF2-40B4-BE49-F238E27FC236}">
              <a16:creationId xmlns:a16="http://schemas.microsoft.com/office/drawing/2014/main" id="{CF0A4902-D3DE-4103-A44E-02742DEDBFF2}"/>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985846" y="785445"/>
          <a:ext cx="363415" cy="363415"/>
        </a:xfrm>
        <a:prstGeom prst="rect">
          <a:avLst/>
        </a:prstGeom>
      </xdr:spPr>
    </xdr:pic>
    <xdr:clientData/>
  </xdr:twoCellAnchor>
  <xdr:twoCellAnchor editAs="oneCell">
    <xdr:from>
      <xdr:col>0</xdr:col>
      <xdr:colOff>152399</xdr:colOff>
      <xdr:row>4</xdr:row>
      <xdr:rowOff>82061</xdr:rowOff>
    </xdr:from>
    <xdr:to>
      <xdr:col>1</xdr:col>
      <xdr:colOff>89388</xdr:colOff>
      <xdr:row>22</xdr:row>
      <xdr:rowOff>52753</xdr:rowOff>
    </xdr:to>
    <mc:AlternateContent xmlns:mc="http://schemas.openxmlformats.org/markup-compatibility/2006">
      <mc:Choice xmlns:a14="http://schemas.microsoft.com/office/drawing/2010/main" Requires="a14">
        <xdr:graphicFrame macro="">
          <xdr:nvGraphicFramePr>
            <xdr:cNvPr id="40" name="Dates (Month)">
              <a:extLst>
                <a:ext uri="{FF2B5EF4-FFF2-40B4-BE49-F238E27FC236}">
                  <a16:creationId xmlns:a16="http://schemas.microsoft.com/office/drawing/2014/main" id="{F7317EB5-E3BE-40ED-8941-4F193CD97651}"/>
                </a:ext>
              </a:extLst>
            </xdr:cNvPr>
            <xdr:cNvGraphicFramePr/>
          </xdr:nvGraphicFramePr>
          <xdr:xfrm>
            <a:off x="0" y="0"/>
            <a:ext cx="0" cy="0"/>
          </xdr:xfrm>
          <a:graphic>
            <a:graphicData uri="http://schemas.microsoft.com/office/drawing/2010/slicer">
              <sle:slicer xmlns:sle="http://schemas.microsoft.com/office/drawing/2010/slicer" name="Dates (Month)"/>
            </a:graphicData>
          </a:graphic>
        </xdr:graphicFrame>
      </mc:Choice>
      <mc:Fallback>
        <xdr:sp macro="" textlink="">
          <xdr:nvSpPr>
            <xdr:cNvPr id="0" name=""/>
            <xdr:cNvSpPr>
              <a:spLocks noTextEdit="1"/>
            </xdr:cNvSpPr>
          </xdr:nvSpPr>
          <xdr:spPr>
            <a:xfrm>
              <a:off x="152399" y="808892"/>
              <a:ext cx="546589" cy="3241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293077</xdr:colOff>
      <xdr:row>6</xdr:row>
      <xdr:rowOff>41031</xdr:rowOff>
    </xdr:from>
    <xdr:to>
      <xdr:col>3</xdr:col>
      <xdr:colOff>152401</xdr:colOff>
      <xdr:row>8</xdr:row>
      <xdr:rowOff>158261</xdr:rowOff>
    </xdr:to>
    <xdr:graphicFrame macro="">
      <xdr:nvGraphicFramePr>
        <xdr:cNvPr id="42" name="Chart 41">
          <a:hlinkClick xmlns:r="http://schemas.openxmlformats.org/officeDocument/2006/relationships" r:id="rId9"/>
          <a:extLst>
            <a:ext uri="{FF2B5EF4-FFF2-40B4-BE49-F238E27FC236}">
              <a16:creationId xmlns:a16="http://schemas.microsoft.com/office/drawing/2014/main" id="{A0A6EF90-DAD1-45C8-959F-7CE0ADF9B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211015</xdr:colOff>
      <xdr:row>7</xdr:row>
      <xdr:rowOff>41031</xdr:rowOff>
    </xdr:from>
    <xdr:to>
      <xdr:col>5</xdr:col>
      <xdr:colOff>140677</xdr:colOff>
      <xdr:row>8</xdr:row>
      <xdr:rowOff>158262</xdr:rowOff>
    </xdr:to>
    <xdr:graphicFrame macro="">
      <xdr:nvGraphicFramePr>
        <xdr:cNvPr id="43" name="Chart 42">
          <a:extLst>
            <a:ext uri="{FF2B5EF4-FFF2-40B4-BE49-F238E27FC236}">
              <a16:creationId xmlns:a16="http://schemas.microsoft.com/office/drawing/2014/main" id="{1368E5B5-1889-4035-80A5-3BAD04F48E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181711</xdr:colOff>
      <xdr:row>5</xdr:row>
      <xdr:rowOff>164124</xdr:rowOff>
    </xdr:from>
    <xdr:to>
      <xdr:col>7</xdr:col>
      <xdr:colOff>76200</xdr:colOff>
      <xdr:row>8</xdr:row>
      <xdr:rowOff>169982</xdr:rowOff>
    </xdr:to>
    <xdr:graphicFrame macro="">
      <xdr:nvGraphicFramePr>
        <xdr:cNvPr id="44" name="Chart 43">
          <a:hlinkClick xmlns:r="http://schemas.openxmlformats.org/officeDocument/2006/relationships" r:id="rId12"/>
          <a:extLst>
            <a:ext uri="{FF2B5EF4-FFF2-40B4-BE49-F238E27FC236}">
              <a16:creationId xmlns:a16="http://schemas.microsoft.com/office/drawing/2014/main" id="{6539964A-9DBE-4F71-8E01-F6250D252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328246</xdr:colOff>
          <xdr:row>9</xdr:row>
          <xdr:rowOff>93785</xdr:rowOff>
        </xdr:from>
        <xdr:to>
          <xdr:col>7</xdr:col>
          <xdr:colOff>52754</xdr:colOff>
          <xdr:row>14</xdr:row>
          <xdr:rowOff>11723</xdr:rowOff>
        </xdr:to>
        <xdr:pic>
          <xdr:nvPicPr>
            <xdr:cNvPr id="46" name="Picture 45">
              <a:extLst>
                <a:ext uri="{FF2B5EF4-FFF2-40B4-BE49-F238E27FC236}">
                  <a16:creationId xmlns:a16="http://schemas.microsoft.com/office/drawing/2014/main" id="{E5F617DA-6353-4E91-A686-A85CF9CC8CFF}"/>
                </a:ext>
              </a:extLst>
            </xdr:cNvPr>
            <xdr:cNvPicPr>
              <a:picLocks noChangeAspect="1" noChangeArrowheads="1"/>
              <a:extLst>
                <a:ext uri="{84589F7E-364E-4C9E-8A38-B11213B215E9}">
                  <a14:cameraTool cellRange="'Pivot Report'!$A$43:$D$45" spid="_x0000_s2091"/>
                </a:ext>
              </a:extLst>
            </xdr:cNvPicPr>
          </xdr:nvPicPr>
          <xdr:blipFill>
            <a:blip xmlns:r="http://schemas.openxmlformats.org/officeDocument/2006/relationships" r:embed="rId14"/>
            <a:srcRect/>
            <a:stretch>
              <a:fillRect/>
            </a:stretch>
          </xdr:blipFill>
          <xdr:spPr bwMode="auto">
            <a:xfrm>
              <a:off x="937846" y="1729154"/>
              <a:ext cx="3382108" cy="826477"/>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xdr:col>
      <xdr:colOff>392723</xdr:colOff>
      <xdr:row>14</xdr:row>
      <xdr:rowOff>175846</xdr:rowOff>
    </xdr:from>
    <xdr:to>
      <xdr:col>6</xdr:col>
      <xdr:colOff>603738</xdr:colOff>
      <xdr:row>21</xdr:row>
      <xdr:rowOff>123092</xdr:rowOff>
    </xdr:to>
    <xdr:graphicFrame macro="">
      <xdr:nvGraphicFramePr>
        <xdr:cNvPr id="47" name="Chart 46">
          <a:extLst>
            <a:ext uri="{FF2B5EF4-FFF2-40B4-BE49-F238E27FC236}">
              <a16:creationId xmlns:a16="http://schemas.microsoft.com/office/drawing/2014/main" id="{5D09DB24-81C9-44FB-81B7-53C725A7ED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2</xdr:col>
      <xdr:colOff>580292</xdr:colOff>
      <xdr:row>21</xdr:row>
      <xdr:rowOff>99646</xdr:rowOff>
    </xdr:from>
    <xdr:to>
      <xdr:col>5</xdr:col>
      <xdr:colOff>351692</xdr:colOff>
      <xdr:row>22</xdr:row>
      <xdr:rowOff>117231</xdr:rowOff>
    </xdr:to>
    <xdr:sp macro="" textlink="'Pivot Report'!A9">
      <xdr:nvSpPr>
        <xdr:cNvPr id="50" name="TextBox 49">
          <a:extLst>
            <a:ext uri="{FF2B5EF4-FFF2-40B4-BE49-F238E27FC236}">
              <a16:creationId xmlns:a16="http://schemas.microsoft.com/office/drawing/2014/main" id="{0C81D52A-D34A-4CDC-A3C2-3E9221AB9E3C}"/>
            </a:ext>
          </a:extLst>
        </xdr:cNvPr>
        <xdr:cNvSpPr txBox="1"/>
      </xdr:nvSpPr>
      <xdr:spPr>
        <a:xfrm>
          <a:off x="1799492" y="3915508"/>
          <a:ext cx="1600200" cy="1992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t>No</a:t>
          </a:r>
          <a:r>
            <a:rPr lang="en-US" sz="1000" b="1" baseline="0"/>
            <a:t> of Patients By Age Group</a:t>
          </a:r>
          <a:endParaRPr lang="en-US" sz="1000" b="1"/>
        </a:p>
      </xdr:txBody>
    </xdr:sp>
    <xdr:clientData/>
  </xdr:twoCellAnchor>
  <xdr:twoCellAnchor>
    <xdr:from>
      <xdr:col>7</xdr:col>
      <xdr:colOff>52754</xdr:colOff>
      <xdr:row>0</xdr:row>
      <xdr:rowOff>152399</xdr:rowOff>
    </xdr:from>
    <xdr:to>
      <xdr:col>9</xdr:col>
      <xdr:colOff>521677</xdr:colOff>
      <xdr:row>7</xdr:row>
      <xdr:rowOff>128953</xdr:rowOff>
    </xdr:to>
    <xdr:graphicFrame macro="">
      <xdr:nvGraphicFramePr>
        <xdr:cNvPr id="51" name="Chart 50">
          <a:extLst>
            <a:ext uri="{FF2B5EF4-FFF2-40B4-BE49-F238E27FC236}">
              <a16:creationId xmlns:a16="http://schemas.microsoft.com/office/drawing/2014/main" id="{E69A1FF2-241B-4FB3-BD3A-ABD7EE685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7</xdr:col>
      <xdr:colOff>281356</xdr:colOff>
      <xdr:row>7</xdr:row>
      <xdr:rowOff>23446</xdr:rowOff>
    </xdr:from>
    <xdr:to>
      <xdr:col>9</xdr:col>
      <xdr:colOff>298940</xdr:colOff>
      <xdr:row>8</xdr:row>
      <xdr:rowOff>105507</xdr:rowOff>
    </xdr:to>
    <xdr:sp macro="" textlink="'Pivot Report'!A9">
      <xdr:nvSpPr>
        <xdr:cNvPr id="52" name="TextBox 51">
          <a:extLst>
            <a:ext uri="{FF2B5EF4-FFF2-40B4-BE49-F238E27FC236}">
              <a16:creationId xmlns:a16="http://schemas.microsoft.com/office/drawing/2014/main" id="{1D91A239-286F-48A0-9E62-276478F56E25}"/>
            </a:ext>
          </a:extLst>
        </xdr:cNvPr>
        <xdr:cNvSpPr txBox="1"/>
      </xdr:nvSpPr>
      <xdr:spPr>
        <a:xfrm>
          <a:off x="4548556" y="1295400"/>
          <a:ext cx="1236784"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1"/>
            <a:t>Patient</a:t>
          </a:r>
          <a:r>
            <a:rPr lang="en-US" sz="800" b="1" baseline="0"/>
            <a:t> Attend Within Time</a:t>
          </a:r>
          <a:endParaRPr lang="en-US" sz="800" b="1"/>
        </a:p>
      </xdr:txBody>
    </xdr:sp>
    <xdr:clientData/>
  </xdr:twoCellAnchor>
  <xdr:twoCellAnchor>
    <xdr:from>
      <xdr:col>9</xdr:col>
      <xdr:colOff>550984</xdr:colOff>
      <xdr:row>0</xdr:row>
      <xdr:rowOff>152400</xdr:rowOff>
    </xdr:from>
    <xdr:to>
      <xdr:col>11</xdr:col>
      <xdr:colOff>504091</xdr:colOff>
      <xdr:row>7</xdr:row>
      <xdr:rowOff>164123</xdr:rowOff>
    </xdr:to>
    <xdr:graphicFrame macro="">
      <xdr:nvGraphicFramePr>
        <xdr:cNvPr id="53" name="Chart 52">
          <a:extLst>
            <a:ext uri="{FF2B5EF4-FFF2-40B4-BE49-F238E27FC236}">
              <a16:creationId xmlns:a16="http://schemas.microsoft.com/office/drawing/2014/main" id="{CD7AB1B0-D6F9-4255-BBDE-4C9FA495F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527541</xdr:colOff>
      <xdr:row>7</xdr:row>
      <xdr:rowOff>11723</xdr:rowOff>
    </xdr:from>
    <xdr:to>
      <xdr:col>11</xdr:col>
      <xdr:colOff>545125</xdr:colOff>
      <xdr:row>8</xdr:row>
      <xdr:rowOff>93784</xdr:rowOff>
    </xdr:to>
    <xdr:sp macro="" textlink="'Pivot Report'!A9">
      <xdr:nvSpPr>
        <xdr:cNvPr id="54" name="TextBox 53">
          <a:extLst>
            <a:ext uri="{FF2B5EF4-FFF2-40B4-BE49-F238E27FC236}">
              <a16:creationId xmlns:a16="http://schemas.microsoft.com/office/drawing/2014/main" id="{5088B82B-A7FC-4EA9-BB2B-D8E228DE988F}"/>
            </a:ext>
          </a:extLst>
        </xdr:cNvPr>
        <xdr:cNvSpPr txBox="1"/>
      </xdr:nvSpPr>
      <xdr:spPr>
        <a:xfrm>
          <a:off x="6013941" y="1283677"/>
          <a:ext cx="1236784" cy="2637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800" b="1"/>
            <a:t>No</a:t>
          </a:r>
          <a:r>
            <a:rPr lang="en-US" sz="800" b="1" baseline="0"/>
            <a:t> Of Patients By Gender</a:t>
          </a:r>
          <a:endParaRPr lang="en-US" sz="800" b="1"/>
        </a:p>
      </xdr:txBody>
    </xdr:sp>
    <xdr:clientData/>
  </xdr:twoCellAnchor>
  <xdr:twoCellAnchor>
    <xdr:from>
      <xdr:col>7</xdr:col>
      <xdr:colOff>281354</xdr:colOff>
      <xdr:row>9</xdr:row>
      <xdr:rowOff>93783</xdr:rowOff>
    </xdr:from>
    <xdr:to>
      <xdr:col>11</xdr:col>
      <xdr:colOff>580292</xdr:colOff>
      <xdr:row>22</xdr:row>
      <xdr:rowOff>87922</xdr:rowOff>
    </xdr:to>
    <xdr:graphicFrame macro="">
      <xdr:nvGraphicFramePr>
        <xdr:cNvPr id="55" name="Chart 54">
          <a:extLst>
            <a:ext uri="{FF2B5EF4-FFF2-40B4-BE49-F238E27FC236}">
              <a16:creationId xmlns:a16="http://schemas.microsoft.com/office/drawing/2014/main" id="{27B3308D-044E-4AFF-923F-46DF17E555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9</xdr:col>
      <xdr:colOff>375140</xdr:colOff>
      <xdr:row>20</xdr:row>
      <xdr:rowOff>5861</xdr:rowOff>
    </xdr:from>
    <xdr:to>
      <xdr:col>11</xdr:col>
      <xdr:colOff>533400</xdr:colOff>
      <xdr:row>22</xdr:row>
      <xdr:rowOff>0</xdr:rowOff>
    </xdr:to>
    <xdr:sp macro="" textlink="'Pivot Report'!A9">
      <xdr:nvSpPr>
        <xdr:cNvPr id="57" name="TextBox 56">
          <a:extLst>
            <a:ext uri="{FF2B5EF4-FFF2-40B4-BE49-F238E27FC236}">
              <a16:creationId xmlns:a16="http://schemas.microsoft.com/office/drawing/2014/main" id="{86DB330B-A25A-4087-AE1E-5A07EDFC6FC4}"/>
            </a:ext>
          </a:extLst>
        </xdr:cNvPr>
        <xdr:cNvSpPr txBox="1"/>
      </xdr:nvSpPr>
      <xdr:spPr>
        <a:xfrm>
          <a:off x="5861540" y="3640015"/>
          <a:ext cx="1377460" cy="3575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000" b="1"/>
            <a:t>No</a:t>
          </a:r>
          <a:r>
            <a:rPr lang="en-US" sz="1000" b="1" baseline="0"/>
            <a:t> Of Patients By Department Referal</a:t>
          </a:r>
          <a:endParaRPr lang="en-US" sz="10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45720</xdr:colOff>
      <xdr:row>0</xdr:row>
      <xdr:rowOff>106680</xdr:rowOff>
    </xdr:from>
    <xdr:to>
      <xdr:col>16</xdr:col>
      <xdr:colOff>419100</xdr:colOff>
      <xdr:row>28</xdr:row>
      <xdr:rowOff>121920</xdr:rowOff>
    </xdr:to>
    <xdr:graphicFrame macro="">
      <xdr:nvGraphicFramePr>
        <xdr:cNvPr id="2" name="Chart 1">
          <a:extLst>
            <a:ext uri="{FF2B5EF4-FFF2-40B4-BE49-F238E27FC236}">
              <a16:creationId xmlns:a16="http://schemas.microsoft.com/office/drawing/2014/main" id="{A83BBA48-949B-4D0F-BF4A-7E389DE4D2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541020</xdr:colOff>
      <xdr:row>0</xdr:row>
      <xdr:rowOff>106680</xdr:rowOff>
    </xdr:from>
    <xdr:to>
      <xdr:col>1</xdr:col>
      <xdr:colOff>426720</xdr:colOff>
      <xdr:row>3</xdr:row>
      <xdr:rowOff>53340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433E6396-5318-4D53-AE1C-1E7A550913C9}"/>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41020" y="106680"/>
          <a:ext cx="495300" cy="4953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182880</xdr:colOff>
      <xdr:row>1</xdr:row>
      <xdr:rowOff>137160</xdr:rowOff>
    </xdr:from>
    <xdr:to>
      <xdr:col>16</xdr:col>
      <xdr:colOff>373380</xdr:colOff>
      <xdr:row>29</xdr:row>
      <xdr:rowOff>22860</xdr:rowOff>
    </xdr:to>
    <xdr:graphicFrame macro="">
      <xdr:nvGraphicFramePr>
        <xdr:cNvPr id="2" name="Chart 1">
          <a:extLst>
            <a:ext uri="{FF2B5EF4-FFF2-40B4-BE49-F238E27FC236}">
              <a16:creationId xmlns:a16="http://schemas.microsoft.com/office/drawing/2014/main" id="{E70CB075-9528-47D9-AD77-5338DE19C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266700</xdr:colOff>
      <xdr:row>0</xdr:row>
      <xdr:rowOff>45720</xdr:rowOff>
    </xdr:from>
    <xdr:to>
      <xdr:col>1</xdr:col>
      <xdr:colOff>152400</xdr:colOff>
      <xdr:row>2</xdr:row>
      <xdr:rowOff>175260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8A5DAA4E-DA80-4676-B1DD-8FD4D0ADA19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66700" y="45720"/>
          <a:ext cx="495300" cy="495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266700</xdr:colOff>
      <xdr:row>0</xdr:row>
      <xdr:rowOff>45720</xdr:rowOff>
    </xdr:from>
    <xdr:to>
      <xdr:col>1</xdr:col>
      <xdr:colOff>152400</xdr:colOff>
      <xdr:row>2</xdr:row>
      <xdr:rowOff>175260</xdr:rowOff>
    </xdr:to>
    <xdr:pic>
      <xdr:nvPicPr>
        <xdr:cNvPr id="3" name="Graphic 2" descr="Home with solid fill">
          <a:hlinkClick xmlns:r="http://schemas.openxmlformats.org/officeDocument/2006/relationships" r:id="rId1"/>
          <a:extLst>
            <a:ext uri="{FF2B5EF4-FFF2-40B4-BE49-F238E27FC236}">
              <a16:creationId xmlns:a16="http://schemas.microsoft.com/office/drawing/2014/main" id="{008D8BA6-E85C-4B39-B51B-E9024CEB794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66700" y="45720"/>
          <a:ext cx="495300" cy="495300"/>
        </a:xfrm>
        <a:prstGeom prst="rect">
          <a:avLst/>
        </a:prstGeom>
      </xdr:spPr>
    </xdr:pic>
    <xdr:clientData/>
  </xdr:twoCellAnchor>
  <xdr:twoCellAnchor>
    <xdr:from>
      <xdr:col>0</xdr:col>
      <xdr:colOff>167640</xdr:colOff>
      <xdr:row>3</xdr:row>
      <xdr:rowOff>45720</xdr:rowOff>
    </xdr:from>
    <xdr:to>
      <xdr:col>16</xdr:col>
      <xdr:colOff>388620</xdr:colOff>
      <xdr:row>29</xdr:row>
      <xdr:rowOff>15240</xdr:rowOff>
    </xdr:to>
    <xdr:graphicFrame macro="">
      <xdr:nvGraphicFramePr>
        <xdr:cNvPr id="4" name="Chart 3">
          <a:extLst>
            <a:ext uri="{FF2B5EF4-FFF2-40B4-BE49-F238E27FC236}">
              <a16:creationId xmlns:a16="http://schemas.microsoft.com/office/drawing/2014/main" id="{8B35CF01-6561-4DAE-9A8D-3CC65AFBC8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5092591" createdVersion="5" refreshedVersion="7" minRefreshableVersion="3" recordCount="0" supportSubquery="1" supportAdvancedDrill="1" xr:uid="{039C9632-922C-4041-B5FD-57884B15096E}">
  <cacheSource type="external" connectionId="3"/>
  <cacheFields count="3">
    <cacheField name="[Measures].[Distinct Count of Patient Id]" caption="Distinct Count of Patient Id" numFmtId="0" hierarchy="22" level="32767"/>
    <cacheField name="[Calender_Table].[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s (Month)].[Dates (Month)]" caption="Dates (Month)" numFmtId="0" hierarchy="1" level="1">
      <sharedItems containsSemiMixedTypes="0" containsNonDate="0" containsString="0"/>
    </cacheField>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2"/>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1"/>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8333331" createdVersion="5" refreshedVersion="7" minRefreshableVersion="3" recordCount="0" supportSubquery="1" supportAdvancedDrill="1" xr:uid="{E1045BBD-E18B-4D72-9BE6-3D0E21DB5A9F}">
  <cacheSource type="external" connectionId="3"/>
  <cacheFields count="3">
    <cacheField name="[Calender_Table].[Dates (Month)].[Dates (Month)]" caption="Dates (Month)" numFmtId="0" hierarchy="1" level="1">
      <sharedItems containsSemiMixedTypes="0" containsNonDate="0" containsString="0"/>
    </cacheField>
    <cacheField name="[Hospital Emergency Room Data].[Patient Gender].[Patient Gender]" caption="Patient Gender" numFmtId="0" hierarchy="7" level="1">
      <sharedItems count="2">
        <s v="Female"/>
        <s v="Male"/>
      </sharedItems>
    </cacheField>
    <cacheField name="[Measures].[Count of Patient Gender]" caption="Count of Patient Gender" numFmtId="0" hierarchy="30" level="32767"/>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8912039" createdVersion="5" refreshedVersion="7" minRefreshableVersion="3" recordCount="0" supportSubquery="1" supportAdvancedDrill="1" xr:uid="{522735F2-B560-403C-ACD9-4E5397EA21E3}">
  <cacheSource type="external" connectionId="3"/>
  <cacheFields count="3">
    <cacheField name="[Calender_Table].[Dates (Month)].[Dates (Month)]" caption="Dates (Month)" numFmtId="0" hierarchy="1" level="1">
      <sharedItems containsSemiMixedTypes="0" containsNonDate="0" containsString="0"/>
    </cacheField>
    <cacheField name="[Hospital Emergency Room Data].[Department Referral].[Department Referral]" caption="Department Referral" numFmtId="0" hierarchy="10" level="1">
      <sharedItems count="8">
        <s v="Cardiology"/>
        <s v="Gastroenterology"/>
        <s v="General Practice"/>
        <s v="Neurology"/>
        <s v="None"/>
        <s v="Orthopedics"/>
        <s v="Physiotherapy"/>
        <s v="Renal"/>
      </sharedItems>
    </cacheField>
    <cacheField name="[Measures].[Count of Department Referral]" caption="Count of Department Referral" numFmtId="0" hierarchy="31" level="32767"/>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29.913740625001" createdVersion="3" refreshedVersion="7" minRefreshableVersion="3" recordCount="0" supportSubquery="1" supportAdvancedDrill="1" xr:uid="{B5FC75A6-6873-4C07-8012-417E2AD03044}">
  <cacheSource type="external" connectionId="3">
    <extLst>
      <ext xmlns:x14="http://schemas.microsoft.com/office/spreadsheetml/2009/9/main" uri="{F057638F-6D5F-4e77-A914-E7F072B9BCA8}">
        <x14:sourceConnection name="ThisWorkbookDataModel"/>
      </ext>
    </extLst>
  </cacheSource>
  <cacheFields count="0"/>
  <cacheHierarchies count="27">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7575386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5324075" createdVersion="5" refreshedVersion="7" minRefreshableVersion="3" recordCount="0" supportSubquery="1" supportAdvancedDrill="1" xr:uid="{8BCBED60-38DB-4777-9878-37D72955C38D}">
  <cacheSource type="external" connectionId="3"/>
  <cacheFields count="2">
    <cacheField name="[Measures].[Distinct Count of Patient Id]" caption="Distinct Count of Patient Id" numFmtId="0" hierarchy="22" level="32767"/>
    <cacheField name="[Calender_Table].[Dates (Month)].[Dates (Month)]" caption="Dates (Month)" numFmtId="0" hierarchy="1" level="1">
      <sharedItems containsSemiMixedTypes="0" containsNonDate="0" containsString="0"/>
    </cacheField>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5439814" createdVersion="5" refreshedVersion="7" minRefreshableVersion="3" recordCount="0" supportSubquery="1" supportAdvancedDrill="1" xr:uid="{9DDA314B-0842-4488-BB24-5AB8AD629985}">
  <cacheSource type="external" connectionId="3"/>
  <cacheFields count="2">
    <cacheField name="[Measures].[Average of Patient Waittime]" caption="Average of Patient Waittime" numFmtId="0" hierarchy="24" level="32767"/>
    <cacheField name="[Calender_Table].[Dates (Month)].[Dates (Month)]" caption="Dates (Month)" numFmtId="0" hierarchy="1" level="1">
      <sharedItems containsSemiMixedTypes="0" containsNonDate="0" containsString="0"/>
    </cacheField>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5555553" createdVersion="5" refreshedVersion="7" minRefreshableVersion="3" recordCount="0" supportSubquery="1" supportAdvancedDrill="1" xr:uid="{9A16FC54-FB43-4D7D-A243-E32B19D1F917}">
  <cacheSource type="external" connectionId="3"/>
  <cacheFields count="2">
    <cacheField name="[Measures].[Average of Patient Satisfaction Score]" caption="Average of Patient Satisfaction Score" numFmtId="0" hierarchy="26" level="32767"/>
    <cacheField name="[Calender_Table].[Dates (Month)].[Dates (Month)]" caption="Dates (Month)" numFmtId="0" hierarchy="1" level="1">
      <sharedItems containsSemiMixedTypes="0" containsNonDate="0" containsString="0"/>
    </cacheField>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6134261" createdVersion="5" refreshedVersion="7" minRefreshableVersion="3" recordCount="0" supportSubquery="1" supportAdvancedDrill="1" xr:uid="{F99BF93F-EA5F-46BA-BFE0-CD9438563439}">
  <cacheSource type="external" connectionId="3"/>
  <cacheFields count="3">
    <cacheField name="[Calender_Table].[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s (Month)].[Dates (Month)]" caption="Dates (Month)" numFmtId="0" hierarchy="1" level="1">
      <sharedItems containsSemiMixedTypes="0" containsNonDate="0" containsString="0"/>
    </cacheField>
    <cacheField name="[Measures].[Average of Patient Waittime]" caption="Average of Patient Waittime" numFmtId="0" hierarchy="24" level="32767"/>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6944446" createdVersion="5" refreshedVersion="7" minRefreshableVersion="3" recordCount="0" supportSubquery="1" supportAdvancedDrill="1" xr:uid="{D78D65EE-8082-4F92-AD91-8C5F90E8B628}">
  <cacheSource type="external" connectionId="3"/>
  <cacheFields count="3">
    <cacheField name="[Calender_Table].[Dates (Day)].[Dates (Day)]" caption="Dates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er_Table].[Dates (Month)].[Dates (Month)]" caption="Dates (Month)" numFmtId="0" hierarchy="1" level="1">
      <sharedItems containsSemiMixedTypes="0" containsNonDate="0" containsString="0"/>
    </cacheField>
    <cacheField name="[Measures].[Average of Patient Satisfaction Score]" caption="Average of Patient Satisfaction Score" numFmtId="0" hierarchy="26" level="32767"/>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1"/>
      </fieldsUsage>
    </cacheHierarchy>
    <cacheHierarchy uniqueName="[Calender_Table].[Dates (Day)]" caption="Dates (Day)" attribute="1" defaultMemberUniqueName="[Calender_Table].[Dates (Day)].[All]" allUniqueName="[Calender_Table].[Dates (Day)].[All]" dimensionUniqueName="[Calender_Table]" displayFolder="" count="2" memberValueDatatype="130" unbalanced="0">
      <fieldsUsage count="2">
        <fieldUsage x="-1"/>
        <fieldUsage x="0"/>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7291669" createdVersion="5" refreshedVersion="7" minRefreshableVersion="3" recordCount="0" supportSubquery="1" supportAdvancedDrill="1" xr:uid="{D0527906-8348-4996-99D7-E86F14CC485D}">
  <cacheSource type="external" connectionId="3"/>
  <cacheFields count="4">
    <cacheField name="[Calender_Table].[Dates (Month)].[Dates (Month)]" caption="Dates (Month)" numFmtId="0" hierarchy="1" level="1">
      <sharedItems containsSemiMixedTypes="0" containsNonDate="0" containsString="0"/>
    </cacheField>
    <cacheField name="[Hospital Emergency Room Data].[Patient Admission Flag].[Patient Admission Flag]" caption="Patient Admission Flag" numFmtId="0" hierarchy="11" level="1">
      <sharedItems count="2">
        <s v="Admitted"/>
        <s v="Not Admitted"/>
      </sharedItems>
    </cacheField>
    <cacheField name="[Measures].[Count of Patient Admission Flag]" caption="Count of Patient Admission Flag" numFmtId="0" hierarchy="27" level="32767"/>
    <cacheField name="Dummy0" numFmtId="0" hierarchy="32" level="32767">
      <extLst>
        <ext xmlns:x14="http://schemas.microsoft.com/office/spreadsheetml/2009/9/main" uri="{63CAB8AC-B538-458d-9737-405883B0398D}">
          <x14:cacheField ignore="1"/>
        </ext>
      </extLst>
    </cacheField>
  </cacheFields>
  <cacheHierarchies count="33">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y uniqueName="Dummy0" caption="Dates"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7638892" createdVersion="5" refreshedVersion="7" minRefreshableVersion="3" recordCount="0" supportSubquery="1" supportAdvancedDrill="1" xr:uid="{48D884BA-3DF5-4385-8996-C20603323EF1}">
  <cacheSource type="external" connectionId="3"/>
  <cacheFields count="3">
    <cacheField name="[Calender_Table].[Dates (Month)].[Dates (Month)]" caption="Dates (Month)" numFmtId="0" hierarchy="1" level="1">
      <sharedItems containsSemiMixedTypes="0" containsNonDate="0" containsString="0"/>
    </cacheField>
    <cacheField name="[Measures].[Count of Age Group]" caption="Count of Age Group" numFmtId="0" hierarchy="28" level="32767"/>
    <cacheField name="[Hospital Emergency Room Data].[Age Group].[Age Group]" caption="Age Group" numFmtId="0" hierarchy="14" level="1">
      <sharedItems count="8">
        <s v="0-09"/>
        <s v="10-19"/>
        <s v="20-29"/>
        <s v="30-39"/>
        <s v="40-49"/>
        <s v="50-59"/>
        <s v="60-69"/>
        <s v="70-79"/>
      </sharedItems>
    </cacheField>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iz" refreshedDate="45831.918107986108" createdVersion="5" refreshedVersion="7" minRefreshableVersion="3" recordCount="0" supportSubquery="1" supportAdvancedDrill="1" xr:uid="{F98F4102-4371-46CE-AE07-C0E680735B0F}">
  <cacheSource type="external" connectionId="3"/>
  <cacheFields count="3">
    <cacheField name="[Calender_Table].[Dates (Month)].[Dates (Month)]" caption="Dates (Month)" numFmtId="0" hierarchy="1" level="1">
      <sharedItems containsSemiMixedTypes="0" containsNonDate="0" containsString="0"/>
    </cacheField>
    <cacheField name="[Hospital Emergency Room Data].[Patient Attend Status].[Patient Attend Status]" caption="Patient Attend Status" numFmtId="0" hierarchy="15" level="1">
      <sharedItems count="2">
        <s v="Delay"/>
        <s v="OnTime"/>
      </sharedItems>
    </cacheField>
    <cacheField name="[Measures].[Count of Patient Attend Status]" caption="Count of Patient Attend Status" numFmtId="0" hierarchy="29" level="32767"/>
  </cacheFields>
  <cacheHierarchies count="32">
    <cacheHierarchy uniqueName="[Calender_Table].[Dates]" caption="Dates" attribute="1" time="1" defaultMemberUniqueName="[Calender_Table].[Dates].[All]" allUniqueName="[Calender_Table].[Dates].[All]" dimensionUniqueName="[Calender_Table]" displayFolder="" count="0" memberValueDatatype="7" unbalanced="0"/>
    <cacheHierarchy uniqueName="[Calender_Table].[Dates (Month)]" caption="Dates (Month)" attribute="1" defaultMemberUniqueName="[Calender_Table].[Dates (Month)].[All]" allUniqueName="[Calender_Table].[Dates (Month)].[All]" dimensionUniqueName="[Calender_Table]" displayFolder="" count="2" memberValueDatatype="130" unbalanced="0">
      <fieldsUsage count="2">
        <fieldUsage x="-1"/>
        <fieldUsage x="0"/>
      </fieldsUsage>
    </cacheHierarchy>
    <cacheHierarchy uniqueName="[Calender_Table].[Dates (Day)]" caption="Dates (Day)" attribute="1" defaultMemberUniqueName="[Calender_Table].[Dates (Day)].[All]" allUniqueName="[Calender_Table].[Dates (Day)].[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s (Day Index)]" caption="Dates (Day Index)" attribute="1" defaultMemberUniqueName="[Calender_Table].[Dates (Day Index)].[All]" allUniqueName="[Calender_Table].[Dates (Day Index)].[All]" dimensionUniqueName="[Calender_Table]" displayFolder="" count="0" memberValueDatatype="5" unbalanced="0" hidden="1"/>
    <cacheHierarchy uniqueName="[Calender_Table].[Dates (Month Index)]" caption="Dates (Month Index)" attribute="1" defaultMemberUniqueName="[Calender_Table].[Dates (Month Index)].[All]" allUniqueName="[Calender_Table].[Dates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3"/>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1"/>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0"/>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B65329-08A0-4DC5-B8F9-FCD2980CA145}" name="PivotTable12" cacheId="987" applyNumberFormats="0" applyBorderFormats="0" applyFontFormats="0" applyPatternFormats="0" applyAlignmentFormats="0" applyWidthHeightFormats="1" dataCaption="Values" tag="a371e708-b326-464f-9dfd-945a7fe3c0c6" updatedVersion="7" minRefreshableVersion="3" subtotalHiddenItems="1" itemPrintTitles="1" createdVersion="5" indent="0" outline="1" outlineData="1" multipleFieldFilters="0" chartFormat="15">
  <location ref="D62:E71"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2">
    <format dxfId="1">
      <pivotArea outline="0" collapsedLevelsAreSubtotals="1" fieldPosition="0"/>
    </format>
    <format dxfId="0">
      <pivotArea collapsedLevelsAreSubtotals="1" fieldPosition="0">
        <references count="1">
          <reference field="1" count="0"/>
        </references>
      </pivotArea>
    </format>
  </formats>
  <chartFormats count="1">
    <chartFormat chart="14"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0BEFA60-49F9-45B9-95EE-2129BE68EF26}" name="PivotTable2" cacheId="963" applyNumberFormats="0" applyBorderFormats="0" applyFontFormats="0" applyPatternFormats="0" applyAlignmentFormats="0" applyWidthHeightFormats="1" dataCaption="Values" tag="9b433bdc-0ed7-459b-96fe-97bcfb5d397e" updatedVersion="7" minRefreshableVersion="3" subtotalHiddenItems="1" itemPrintTitles="1" createdVersion="5"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23">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7">
      <pivotArea outline="0" collapsedLevelsAreSubtotals="1" fieldPosition="0"/>
    </format>
    <format dxfId="18">
      <pivotArea outline="0" collapsedLevelsAreSubtotals="1" fieldPosition="0"/>
    </format>
    <format dxfId="19">
      <pivotArea outline="0" collapsedLevelsAreSubtotals="1" fieldPosition="0"/>
    </format>
    <format dxfId="20">
      <pivotArea outline="0" collapsedLevelsAreSubtotals="1" fieldPosition="0"/>
    </format>
    <format dxfId="21">
      <pivotArea outline="0" collapsedLevelsAreSubtotals="1" fieldPosition="0"/>
    </format>
    <format dxfId="22">
      <pivotArea outline="0" collapsedLevelsAreSubtotals="1" fieldPosition="0"/>
    </format>
    <format dxfId="23">
      <pivotArea outline="0" collapsedLevelsAreSubtotals="1" fieldPosition="0"/>
    </format>
    <format dxfId="24">
      <pivotArea outline="0" collapsedLevelsAreSubtotals="1" fieldPosition="0"/>
    </format>
    <format dxfId="25">
      <pivotArea outline="0" collapsedLevelsAreSubtotals="1" fieldPosition="0"/>
    </format>
    <format dxfId="26">
      <pivotArea outline="0" collapsedLevelsAreSubtotals="1" fieldPosition="0"/>
    </format>
    <format dxfId="27">
      <pivotArea outline="0" collapsedLevelsAreSubtotals="1" fieldPosition="0"/>
    </format>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 dxfId="33">
      <pivotArea outline="0" collapsedLevelsAreSubtotals="1" fieldPosition="0"/>
    </format>
    <format dxfId="34">
      <pivotArea outline="0" collapsedLevelsAreSubtotals="1" fieldPosition="0"/>
    </format>
    <format dxfId="35">
      <pivotArea outline="0" collapsedLevelsAreSubtotals="1" fieldPosition="0"/>
    </format>
  </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AF68D7-5E35-47AA-A6E8-AB8257E77D1E}" name="PivotTable1" cacheId="960" applyNumberFormats="0" applyBorderFormats="0" applyFontFormats="0" applyPatternFormats="0" applyAlignmentFormats="0" applyWidthHeightFormats="1" dataCaption="Values" tag="4b506efe-bf38-4159-8c21-56d061b61161" updatedVersion="7" minRefreshableVersion="3" subtotalHiddenItems="1" itemPrintTitles="1" createdVersion="5" indent="0" outline="1" outlineData="1" multipleFieldFilters="0">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8023B8-09BA-437D-9DAB-8364DCB03B55}" name="PivotTable11" cacheId="984" applyNumberFormats="0" applyBorderFormats="0" applyFontFormats="0" applyPatternFormats="0" applyAlignmentFormats="0" applyWidthHeightFormats="1" dataCaption="Values" tag="11b67768-14f4-4a9a-8bab-bffc9536f6d9" updatedVersion="7" minRefreshableVersion="3" subtotalHiddenItems="1" itemPrintTitles="1" createdVersion="5" indent="0" outline="1" outlineData="1" multipleFieldFilters="0" chartFormat="12">
  <location ref="D57:E60"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325012-0403-4E02-BD14-3F5B7BB043A7}" name="PivotTable10" cacheId="981" applyNumberFormats="0" applyBorderFormats="0" applyFontFormats="0" applyPatternFormats="0" applyAlignmentFormats="0" applyWidthHeightFormats="1" dataCaption="Values" tag="0f64cb17-2a05-42ad-8dfe-91846c4f6963" updatedVersion="7" minRefreshableVersion="3" subtotalHiddenItems="1" itemPrintTitles="1" createdVersion="5" indent="0" outline="1" outlineData="1" multipleFieldFilters="0" chartFormat="9">
  <location ref="D48:E51"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Attend Status" fld="2" subtotal="count" baseField="0" baseItem="0"/>
  </dataFields>
  <formats count="2">
    <format dxfId="4">
      <pivotArea outline="0" collapsedLevelsAreSubtotals="1" fieldPosition="0"/>
    </format>
    <format dxfId="3">
      <pivotArea collapsedLevelsAreSubtotals="1" fieldPosition="0">
        <references count="1">
          <reference field="1" count="0"/>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A47DD0-D6DF-4B21-8259-BDCE1DFF8868}" name="PivotTable9" cacheId="978" applyNumberFormats="0" applyBorderFormats="0" applyFontFormats="0" applyPatternFormats="0" applyAlignmentFormats="0" applyWidthHeightFormats="1" dataCaption="Values" tag="0f51a786-b7a5-46ca-9c00-5192ff6047bc" updatedVersion="7" minRefreshableVersion="3" subtotalHiddenItems="1" itemPrintTitles="1" createdVersion="5" indent="0" outline="1" outlineData="1" multipleFieldFilters="0" chartFormat="6">
  <location ref="A48:B57"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dataFields>
  <formats count="1">
    <format dxfId="5">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B655F6-B188-4045-A9A5-D485EEB401B5}" name="PivotTable8" cacheId="975" applyNumberFormats="0" applyBorderFormats="0" applyFontFormats="0" applyPatternFormats="0" applyAlignmentFormats="0" applyWidthHeightFormats="1" dataCaption="Values" tag="c680ebe9-8709-447b-a009-324bbbda78eb" updatedVersion="7" minRefreshableVersion="3" subtotalHiddenItems="1" itemPrintTitles="1" createdVersion="5" indent="0" outline="1" outlineData="1" multipleFieldFilters="0" chartFormat="1">
  <location ref="A37:C40"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3">
    <format dxfId="8">
      <pivotArea outline="0" collapsedLevelsAreSubtotals="1" fieldPosition="0"/>
    </format>
    <format dxfId="7">
      <pivotArea collapsedLevelsAreSubtotals="1" fieldPosition="0">
        <references count="1">
          <reference field="1" count="0"/>
        </references>
      </pivotArea>
    </format>
    <format dxfId="6">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FCA818-34B5-44E4-AA1F-2BF8957DDE98}" name="PivotTable7" cacheId="972" applyNumberFormats="0" applyBorderFormats="0" applyFontFormats="0" applyPatternFormats="0" applyAlignmentFormats="0" applyWidthHeightFormats="1" dataCaption="Values" tag="1aeaa677-a701-4b42-9528-1453339df176" updatedVersion="7" minRefreshableVersion="3" subtotalHiddenItems="1" itemPrintTitles="1" createdVersion="5" indent="0" outline="1" outlineData="1" multipleFieldFilters="0" chartFormat="20">
  <location ref="I4:J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9">
      <pivotArea collapsedLevelsAreSubtotals="1" fieldPosition="0">
        <references count="1">
          <reference field="0" count="0"/>
        </references>
      </pivotArea>
    </format>
  </formats>
  <chartFormats count="2">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5ABDACB-B1E8-48B3-A6AD-7A34B88B821B}" name="PivotTable6" cacheId="969" applyNumberFormats="0" applyBorderFormats="0" applyFontFormats="0" applyPatternFormats="0" applyAlignmentFormats="0" applyWidthHeightFormats="1" dataCaption="Values" tag="6cc33ccf-d823-40be-8cac-616871f16aee" updatedVersion="7" minRefreshableVersion="3" subtotalHiddenItems="1" itemPrintTitles="1" createdVersion="5" indent="0" outline="1" outlineData="1" multipleFieldFilters="0" chartFormat="16">
  <location ref="F4:G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formats count="1">
    <format dxfId="10">
      <pivotArea collapsedLevelsAreSubtotals="1" fieldPosition="0">
        <references count="1">
          <reference field="0" count="0"/>
        </references>
      </pivotArea>
    </format>
  </formats>
  <chartFormats count="2">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686A0C-0830-4BF5-85F1-5138BCCDEF3F}" name="PivotTable5" cacheId="957" applyNumberFormats="0" applyBorderFormats="0" applyFontFormats="0" applyPatternFormats="0" applyAlignmentFormats="0" applyWidthHeightFormats="1" dataCaption="Values" tag="eafbc83d-f651-41a5-a4b4-78ed997620eb" updatedVersion="7" minRefreshableVersion="3" subtotalHiddenItems="1" itemPrintTitles="1" createdVersion="5" indent="0" outline="1" outlineData="1" multipleFieldFilters="0" chartFormat="8">
  <location ref="C4:D36"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5"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F90716E-22A0-495E-AD69-316ADE97C0C9}" name="PivotTable4" cacheId="966" applyNumberFormats="0" applyBorderFormats="0" applyFontFormats="0" applyPatternFormats="0" applyAlignmentFormats="0" applyWidthHeightFormats="1" dataCaption="Values" tag="2bce2b6b-e123-4403-9995-58fd20a34c1f" updatedVersion="7" minRefreshableVersion="3" subtotalHiddenItems="1" itemPrintTitles="1" createdVersion="5"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2">
      <pivotArea outline="0" collapsedLevelsAreSubtotals="1" fieldPosition="0"/>
    </format>
  </formats>
  <pivotHierarchies count="32">
    <pivotHierarchy dragToData="1"/>
    <pivotHierarchy multipleItemSelectionAllowed="1" dragToData="1">
      <members count="1" level="1">
        <member name="[Calender_Table].[Dates (Month)].&amp;[J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__Month" xr10:uid="{54E8B86D-6C64-493F-96A8-0F5309FD33FC}" sourceName="[Calender_Table].[Dates (Month)]">
  <pivotTables>
    <pivotTable tabId="1" name="PivotTable5"/>
    <pivotTable tabId="1" name="PivotTable1"/>
    <pivotTable tabId="1" name="PivotTable2"/>
    <pivotTable tabId="1" name="PivotTable4"/>
    <pivotTable tabId="1" name="PivotTable6"/>
    <pivotTable tabId="1" name="PivotTable7"/>
    <pivotTable tabId="1" name="PivotTable8"/>
    <pivotTable tabId="1" name="PivotTable9"/>
    <pivotTable tabId="1" name="PivotTable10"/>
    <pivotTable tabId="1" name="PivotTable11"/>
    <pivotTable tabId="1" name="PivotTable12"/>
  </pivotTables>
  <data>
    <olap pivotCacheId="1175753868">
      <levels count="2">
        <level uniqueName="[Calender_Table].[Dates (Month)].[(All)]" sourceCaption="(All)" count="0"/>
        <level uniqueName="[Calender_Table].[Dates (Month)].[Dates (Month)]" sourceCaption="Dates (Month)" count="12">
          <ranges>
            <range startItem="0">
              <i n="[Calender_Table].[Dates (Month)].&amp;[Jan]" c="Jan"/>
              <i n="[Calender_Table].[Dates (Month)].&amp;[Feb]" c="Feb"/>
              <i n="[Calender_Table].[Dates (Month)].&amp;[Mar]" c="Mar"/>
              <i n="[Calender_Table].[Dates (Month)].&amp;[Apr]" c="Apr"/>
              <i n="[Calender_Table].[Dates (Month)].&amp;[May]" c="May"/>
              <i n="[Calender_Table].[Dates (Month)].&amp;[Jun]" c="Jun"/>
              <i n="[Calender_Table].[Dates (Month)].&amp;[Jul]" c="Jul"/>
              <i n="[Calender_Table].[Dates (Month)].&amp;[Aug]" c="Aug"/>
              <i n="[Calender_Table].[Dates (Month)].&amp;[Sep]" c="Sep"/>
              <i n="[Calender_Table].[Dates (Month)].&amp;[Oct]" c="Oct"/>
              <i n="[Calender_Table].[Dates (Month)].&amp;[Nov]" c="Nov"/>
              <i n="[Calender_Table].[Dates (Month)].&amp;[Dec]" c="Dec"/>
            </range>
          </ranges>
        </level>
      </levels>
      <selections count="1">
        <selection n="[Calender_Table].[Dates (Month)].&amp;[Jan]"/>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Month)" xr10:uid="{E8F731B5-6171-48A2-8904-E667FB7B4CCC}" cache="Slicer_Dates__Month" caption="Dates (Month)" showCaption="0" level="1" style="my 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60A3-54B9-4DC4-8C63-C3549E30A14B}">
  <dimension ref="A2:J71"/>
  <sheetViews>
    <sheetView topLeftCell="A55" zoomScale="130" zoomScaleNormal="130" workbookViewId="0">
      <selection activeCell="B61" sqref="B61"/>
    </sheetView>
  </sheetViews>
  <sheetFormatPr defaultRowHeight="14.4" x14ac:dyDescent="0.3"/>
  <cols>
    <col min="1" max="1" width="16.109375" customWidth="1"/>
    <col min="2" max="2" width="17.21875" customWidth="1"/>
    <col min="3" max="3" width="9" customWidth="1"/>
    <col min="4" max="4" width="16.6640625" customWidth="1"/>
    <col min="5" max="5" width="26.88671875" customWidth="1"/>
    <col min="7" max="7" width="27.109375" customWidth="1"/>
    <col min="10" max="10" width="25.6640625" bestFit="1" customWidth="1"/>
  </cols>
  <sheetData>
    <row r="2" spans="1:10" x14ac:dyDescent="0.3">
      <c r="C2" t="s">
        <v>39</v>
      </c>
      <c r="F2" t="s">
        <v>38</v>
      </c>
      <c r="I2" t="s">
        <v>40</v>
      </c>
    </row>
    <row r="3" spans="1:10" x14ac:dyDescent="0.3">
      <c r="A3" t="s">
        <v>1</v>
      </c>
    </row>
    <row r="4" spans="1:10" x14ac:dyDescent="0.3">
      <c r="A4" t="s">
        <v>0</v>
      </c>
      <c r="C4" s="2" t="s">
        <v>4</v>
      </c>
      <c r="D4" t="s">
        <v>0</v>
      </c>
      <c r="F4" s="2" t="s">
        <v>4</v>
      </c>
      <c r="G4" t="s">
        <v>2</v>
      </c>
      <c r="I4" s="2" t="s">
        <v>4</v>
      </c>
      <c r="J4" t="s">
        <v>3</v>
      </c>
    </row>
    <row r="5" spans="1:10" x14ac:dyDescent="0.3">
      <c r="A5" s="1">
        <v>513</v>
      </c>
      <c r="C5" s="6" t="s">
        <v>6</v>
      </c>
      <c r="D5" s="1">
        <v>19</v>
      </c>
      <c r="F5" s="6" t="s">
        <v>6</v>
      </c>
      <c r="G5" s="4">
        <v>37.789473684210527</v>
      </c>
      <c r="I5" s="6" t="s">
        <v>6</v>
      </c>
      <c r="J5" s="4">
        <v>6.666666666666667</v>
      </c>
    </row>
    <row r="6" spans="1:10" x14ac:dyDescent="0.3">
      <c r="C6" s="6" t="s">
        <v>7</v>
      </c>
      <c r="D6" s="1">
        <v>14</v>
      </c>
      <c r="F6" s="6" t="s">
        <v>7</v>
      </c>
      <c r="G6" s="4">
        <v>38.214285714285715</v>
      </c>
      <c r="I6" s="6" t="s">
        <v>7</v>
      </c>
      <c r="J6" s="4">
        <v>3.5</v>
      </c>
    </row>
    <row r="7" spans="1:10" x14ac:dyDescent="0.3">
      <c r="C7" s="6" t="s">
        <v>8</v>
      </c>
      <c r="D7" s="1">
        <v>13</v>
      </c>
      <c r="F7" s="6" t="s">
        <v>8</v>
      </c>
      <c r="G7" s="4">
        <v>40.92307692307692</v>
      </c>
      <c r="I7" s="6" t="s">
        <v>8</v>
      </c>
      <c r="J7" s="4">
        <v>4.5</v>
      </c>
    </row>
    <row r="8" spans="1:10" x14ac:dyDescent="0.3">
      <c r="A8" t="s">
        <v>2</v>
      </c>
      <c r="C8" s="6" t="s">
        <v>9</v>
      </c>
      <c r="D8" s="1">
        <v>22</v>
      </c>
      <c r="F8" s="6" t="s">
        <v>9</v>
      </c>
      <c r="G8" s="4">
        <v>34.5</v>
      </c>
      <c r="I8" s="6" t="s">
        <v>9</v>
      </c>
      <c r="J8" s="4">
        <v>4.8</v>
      </c>
    </row>
    <row r="9" spans="1:10" x14ac:dyDescent="0.3">
      <c r="A9" s="3">
        <v>36.323586744639378</v>
      </c>
      <c r="C9" s="6" t="s">
        <v>10</v>
      </c>
      <c r="D9" s="1">
        <v>19</v>
      </c>
      <c r="F9" s="6" t="s">
        <v>10</v>
      </c>
      <c r="G9" s="4">
        <v>30.684210526315791</v>
      </c>
      <c r="I9" s="6" t="s">
        <v>10</v>
      </c>
      <c r="J9" s="4">
        <v>7.75</v>
      </c>
    </row>
    <row r="10" spans="1:10" x14ac:dyDescent="0.3">
      <c r="C10" s="6" t="s">
        <v>11</v>
      </c>
      <c r="D10" s="1">
        <v>15</v>
      </c>
      <c r="F10" s="6" t="s">
        <v>11</v>
      </c>
      <c r="G10" s="4">
        <v>37.666666666666664</v>
      </c>
      <c r="I10" s="6" t="s">
        <v>11</v>
      </c>
      <c r="J10" s="4">
        <v>6.2</v>
      </c>
    </row>
    <row r="11" spans="1:10" x14ac:dyDescent="0.3">
      <c r="A11" t="s">
        <v>3</v>
      </c>
      <c r="C11" s="6" t="s">
        <v>12</v>
      </c>
      <c r="D11" s="1">
        <v>12</v>
      </c>
      <c r="F11" s="6" t="s">
        <v>12</v>
      </c>
      <c r="G11" s="4">
        <v>36.083333333333336</v>
      </c>
      <c r="I11" s="6" t="s">
        <v>12</v>
      </c>
      <c r="J11" s="4">
        <v>3.75</v>
      </c>
    </row>
    <row r="12" spans="1:10" x14ac:dyDescent="0.3">
      <c r="A12" s="4">
        <v>4.9591836734693882</v>
      </c>
      <c r="C12" s="6" t="s">
        <v>13</v>
      </c>
      <c r="D12" s="1">
        <v>21</v>
      </c>
      <c r="F12" s="6" t="s">
        <v>13</v>
      </c>
      <c r="G12" s="4">
        <v>43.523809523809526</v>
      </c>
      <c r="I12" s="6" t="s">
        <v>13</v>
      </c>
      <c r="J12" s="4">
        <v>6.5</v>
      </c>
    </row>
    <row r="13" spans="1:10" x14ac:dyDescent="0.3">
      <c r="C13" s="6" t="s">
        <v>14</v>
      </c>
      <c r="D13" s="1">
        <v>12</v>
      </c>
      <c r="F13" s="6" t="s">
        <v>14</v>
      </c>
      <c r="G13" s="4">
        <v>29.5</v>
      </c>
      <c r="I13" s="6" t="s">
        <v>14</v>
      </c>
      <c r="J13" s="4">
        <v>3</v>
      </c>
    </row>
    <row r="14" spans="1:10" x14ac:dyDescent="0.3">
      <c r="C14" s="6" t="s">
        <v>15</v>
      </c>
      <c r="D14" s="1">
        <v>13</v>
      </c>
      <c r="F14" s="6" t="s">
        <v>15</v>
      </c>
      <c r="G14" s="4">
        <v>38.07692307692308</v>
      </c>
      <c r="I14" s="6" t="s">
        <v>15</v>
      </c>
      <c r="J14" s="4">
        <v>4.5</v>
      </c>
    </row>
    <row r="15" spans="1:10" x14ac:dyDescent="0.3">
      <c r="C15" s="6" t="s">
        <v>16</v>
      </c>
      <c r="D15" s="1">
        <v>13</v>
      </c>
      <c r="F15" s="6" t="s">
        <v>16</v>
      </c>
      <c r="G15" s="4">
        <v>35.846153846153847</v>
      </c>
      <c r="I15" s="6" t="s">
        <v>16</v>
      </c>
      <c r="J15" s="4">
        <v>6</v>
      </c>
    </row>
    <row r="16" spans="1:10" x14ac:dyDescent="0.3">
      <c r="C16" s="6" t="s">
        <v>17</v>
      </c>
      <c r="D16" s="1">
        <v>16</v>
      </c>
      <c r="F16" s="6" t="s">
        <v>17</v>
      </c>
      <c r="G16" s="4">
        <v>32.625</v>
      </c>
      <c r="I16" s="6" t="s">
        <v>17</v>
      </c>
      <c r="J16" s="4">
        <v>5.2</v>
      </c>
    </row>
    <row r="17" spans="3:10" x14ac:dyDescent="0.3">
      <c r="C17" s="6" t="s">
        <v>18</v>
      </c>
      <c r="D17" s="1">
        <v>20</v>
      </c>
      <c r="F17" s="6" t="s">
        <v>18</v>
      </c>
      <c r="G17" s="4">
        <v>39.200000000000003</v>
      </c>
      <c r="I17" s="6" t="s">
        <v>18</v>
      </c>
      <c r="J17" s="4">
        <v>4.4000000000000004</v>
      </c>
    </row>
    <row r="18" spans="3:10" x14ac:dyDescent="0.3">
      <c r="C18" s="6" t="s">
        <v>19</v>
      </c>
      <c r="D18" s="1">
        <v>25</v>
      </c>
      <c r="F18" s="6" t="s">
        <v>19</v>
      </c>
      <c r="G18" s="4">
        <v>35.28</v>
      </c>
      <c r="I18" s="6" t="s">
        <v>19</v>
      </c>
      <c r="J18" s="4">
        <v>3.4545454545454546</v>
      </c>
    </row>
    <row r="19" spans="3:10" x14ac:dyDescent="0.3">
      <c r="C19" s="6" t="s">
        <v>20</v>
      </c>
      <c r="D19" s="1">
        <v>20</v>
      </c>
      <c r="F19" s="6" t="s">
        <v>20</v>
      </c>
      <c r="G19" s="4">
        <v>32.549999999999997</v>
      </c>
      <c r="I19" s="6" t="s">
        <v>20</v>
      </c>
      <c r="J19" s="4">
        <v>4.4000000000000004</v>
      </c>
    </row>
    <row r="20" spans="3:10" x14ac:dyDescent="0.3">
      <c r="C20" s="6" t="s">
        <v>21</v>
      </c>
      <c r="D20" s="1">
        <v>14</v>
      </c>
      <c r="F20" s="6" t="s">
        <v>21</v>
      </c>
      <c r="G20" s="4">
        <v>35.642857142857146</v>
      </c>
      <c r="I20" s="6" t="s">
        <v>21</v>
      </c>
      <c r="J20" s="4">
        <v>5.833333333333333</v>
      </c>
    </row>
    <row r="21" spans="3:10" x14ac:dyDescent="0.3">
      <c r="C21" s="6" t="s">
        <v>22</v>
      </c>
      <c r="D21" s="1">
        <v>17</v>
      </c>
      <c r="F21" s="6" t="s">
        <v>22</v>
      </c>
      <c r="G21" s="4">
        <v>38.764705882352942</v>
      </c>
      <c r="I21" s="6" t="s">
        <v>22</v>
      </c>
      <c r="J21" s="4">
        <v>4.4444444444444446</v>
      </c>
    </row>
    <row r="22" spans="3:10" x14ac:dyDescent="0.3">
      <c r="C22" s="6" t="s">
        <v>23</v>
      </c>
      <c r="D22" s="1">
        <v>20</v>
      </c>
      <c r="F22" s="6" t="s">
        <v>23</v>
      </c>
      <c r="G22" s="4">
        <v>39.9</v>
      </c>
      <c r="I22" s="6" t="s">
        <v>23</v>
      </c>
      <c r="J22" s="4">
        <v>5.333333333333333</v>
      </c>
    </row>
    <row r="23" spans="3:10" x14ac:dyDescent="0.3">
      <c r="C23" s="6" t="s">
        <v>24</v>
      </c>
      <c r="D23" s="1">
        <v>10</v>
      </c>
      <c r="F23" s="6" t="s">
        <v>24</v>
      </c>
      <c r="G23" s="4">
        <v>41.6</v>
      </c>
      <c r="I23" s="6" t="s">
        <v>24</v>
      </c>
      <c r="J23" s="4">
        <v>5.333333333333333</v>
      </c>
    </row>
    <row r="24" spans="3:10" x14ac:dyDescent="0.3">
      <c r="C24" s="6" t="s">
        <v>25</v>
      </c>
      <c r="D24" s="1">
        <v>17</v>
      </c>
      <c r="F24" s="6" t="s">
        <v>25</v>
      </c>
      <c r="G24" s="4">
        <v>39.470588235294116</v>
      </c>
      <c r="I24" s="6" t="s">
        <v>25</v>
      </c>
      <c r="J24" s="4">
        <v>5.5714285714285712</v>
      </c>
    </row>
    <row r="25" spans="3:10" x14ac:dyDescent="0.3">
      <c r="C25" s="6" t="s">
        <v>26</v>
      </c>
      <c r="D25" s="1">
        <v>15</v>
      </c>
      <c r="F25" s="6" t="s">
        <v>26</v>
      </c>
      <c r="G25" s="4">
        <v>27.733333333333334</v>
      </c>
      <c r="I25" s="6" t="s">
        <v>26</v>
      </c>
      <c r="J25" s="4">
        <v>5</v>
      </c>
    </row>
    <row r="26" spans="3:10" x14ac:dyDescent="0.3">
      <c r="C26" s="6" t="s">
        <v>27</v>
      </c>
      <c r="D26" s="1">
        <v>16</v>
      </c>
      <c r="F26" s="6" t="s">
        <v>27</v>
      </c>
      <c r="G26" s="4">
        <v>36.875</v>
      </c>
      <c r="I26" s="6" t="s">
        <v>27</v>
      </c>
      <c r="J26" s="4">
        <v>6.4</v>
      </c>
    </row>
    <row r="27" spans="3:10" x14ac:dyDescent="0.3">
      <c r="C27" s="6" t="s">
        <v>28</v>
      </c>
      <c r="D27" s="1">
        <v>18</v>
      </c>
      <c r="F27" s="6" t="s">
        <v>28</v>
      </c>
      <c r="G27" s="4">
        <v>40.333333333333336</v>
      </c>
      <c r="I27" s="6" t="s">
        <v>28</v>
      </c>
      <c r="J27" s="4">
        <v>5.333333333333333</v>
      </c>
    </row>
    <row r="28" spans="3:10" x14ac:dyDescent="0.3">
      <c r="C28" s="6" t="s">
        <v>29</v>
      </c>
      <c r="D28" s="1">
        <v>16</v>
      </c>
      <c r="F28" s="6" t="s">
        <v>29</v>
      </c>
      <c r="G28" s="4">
        <v>36.5</v>
      </c>
      <c r="I28" s="6" t="s">
        <v>29</v>
      </c>
      <c r="J28" s="4">
        <v>3.75</v>
      </c>
    </row>
    <row r="29" spans="3:10" x14ac:dyDescent="0.3">
      <c r="C29" s="6" t="s">
        <v>30</v>
      </c>
      <c r="D29" s="1">
        <v>15</v>
      </c>
      <c r="F29" s="6" t="s">
        <v>30</v>
      </c>
      <c r="G29" s="4">
        <v>32.866666666666667</v>
      </c>
      <c r="I29" s="6" t="s">
        <v>30</v>
      </c>
      <c r="J29" s="4">
        <v>6.333333333333333</v>
      </c>
    </row>
    <row r="30" spans="3:10" x14ac:dyDescent="0.3">
      <c r="C30" s="6" t="s">
        <v>31</v>
      </c>
      <c r="D30" s="1">
        <v>14</v>
      </c>
      <c r="F30" s="6" t="s">
        <v>31</v>
      </c>
      <c r="G30" s="4">
        <v>36.642857142857146</v>
      </c>
      <c r="I30" s="6" t="s">
        <v>31</v>
      </c>
      <c r="J30" s="4">
        <v>10</v>
      </c>
    </row>
    <row r="31" spans="3:10" x14ac:dyDescent="0.3">
      <c r="C31" s="6" t="s">
        <v>32</v>
      </c>
      <c r="D31" s="1">
        <v>16</v>
      </c>
      <c r="F31" s="6" t="s">
        <v>32</v>
      </c>
      <c r="G31" s="4">
        <v>36.5625</v>
      </c>
      <c r="I31" s="6" t="s">
        <v>32</v>
      </c>
      <c r="J31" s="4">
        <v>5</v>
      </c>
    </row>
    <row r="32" spans="3:10" x14ac:dyDescent="0.3">
      <c r="C32" s="6" t="s">
        <v>33</v>
      </c>
      <c r="D32" s="1">
        <v>20</v>
      </c>
      <c r="F32" s="6" t="s">
        <v>33</v>
      </c>
      <c r="G32" s="4">
        <v>32.15</v>
      </c>
      <c r="I32" s="6" t="s">
        <v>33</v>
      </c>
      <c r="J32" s="4">
        <v>5.333333333333333</v>
      </c>
    </row>
    <row r="33" spans="1:10" x14ac:dyDescent="0.3">
      <c r="C33" s="6" t="s">
        <v>34</v>
      </c>
      <c r="D33" s="1">
        <v>19</v>
      </c>
      <c r="F33" s="6" t="s">
        <v>34</v>
      </c>
      <c r="G33" s="4">
        <v>38.368421052631582</v>
      </c>
      <c r="I33" s="6" t="s">
        <v>34</v>
      </c>
      <c r="J33" s="4">
        <v>4.8</v>
      </c>
    </row>
    <row r="34" spans="1:10" x14ac:dyDescent="0.3">
      <c r="C34" s="6" t="s">
        <v>35</v>
      </c>
      <c r="D34" s="1">
        <v>14</v>
      </c>
      <c r="F34" s="6" t="s">
        <v>35</v>
      </c>
      <c r="G34" s="4">
        <v>33.071428571428569</v>
      </c>
      <c r="I34" s="6" t="s">
        <v>35</v>
      </c>
      <c r="J34" s="4">
        <v>5</v>
      </c>
    </row>
    <row r="35" spans="1:10" x14ac:dyDescent="0.3">
      <c r="C35" s="6" t="s">
        <v>36</v>
      </c>
      <c r="D35" s="1">
        <v>18</v>
      </c>
      <c r="F35" s="6" t="s">
        <v>36</v>
      </c>
      <c r="G35" s="4">
        <v>36.444444444444443</v>
      </c>
      <c r="I35" s="6" t="s">
        <v>36</v>
      </c>
      <c r="J35" s="4">
        <v>1.4</v>
      </c>
    </row>
    <row r="36" spans="1:10" x14ac:dyDescent="0.3">
      <c r="C36" s="6" t="s">
        <v>5</v>
      </c>
      <c r="D36" s="1">
        <v>513</v>
      </c>
      <c r="F36" s="6" t="s">
        <v>5</v>
      </c>
      <c r="G36" s="1">
        <v>36.323586744639378</v>
      </c>
      <c r="I36" s="6" t="s">
        <v>5</v>
      </c>
      <c r="J36" s="1">
        <v>4.9591836734693882</v>
      </c>
    </row>
    <row r="37" spans="1:10" x14ac:dyDescent="0.3">
      <c r="A37" s="2" t="s">
        <v>4</v>
      </c>
      <c r="B37" t="s">
        <v>43</v>
      </c>
      <c r="C37" t="s">
        <v>44</v>
      </c>
    </row>
    <row r="38" spans="1:10" x14ac:dyDescent="0.3">
      <c r="A38" s="6" t="s">
        <v>41</v>
      </c>
      <c r="B38" s="11">
        <v>269</v>
      </c>
      <c r="C38" s="12">
        <v>0.52436647173489281</v>
      </c>
    </row>
    <row r="39" spans="1:10" x14ac:dyDescent="0.3">
      <c r="A39" s="6" t="s">
        <v>42</v>
      </c>
      <c r="B39" s="11">
        <v>244</v>
      </c>
      <c r="C39" s="12">
        <v>0.47563352826510719</v>
      </c>
    </row>
    <row r="40" spans="1:10" x14ac:dyDescent="0.3">
      <c r="A40" s="6" t="s">
        <v>5</v>
      </c>
      <c r="B40" s="4">
        <v>513</v>
      </c>
      <c r="C40" s="12">
        <v>1</v>
      </c>
    </row>
    <row r="42" spans="1:10" x14ac:dyDescent="0.3">
      <c r="A42" s="6" t="s">
        <v>59</v>
      </c>
    </row>
    <row r="43" spans="1:10" x14ac:dyDescent="0.3">
      <c r="A43" s="13" t="s">
        <v>45</v>
      </c>
      <c r="B43" s="13" t="s">
        <v>47</v>
      </c>
      <c r="C43" s="13" t="s">
        <v>46</v>
      </c>
    </row>
    <row r="44" spans="1:10" x14ac:dyDescent="0.3">
      <c r="A44" s="14" t="str">
        <f>A39</f>
        <v>Not Admitted</v>
      </c>
      <c r="B44" s="14">
        <f>B39</f>
        <v>244</v>
      </c>
      <c r="C44" s="15">
        <f>C39</f>
        <v>0.47563352826510719</v>
      </c>
    </row>
    <row r="45" spans="1:10" ht="13.8" customHeight="1" x14ac:dyDescent="0.3">
      <c r="A45" s="14" t="str">
        <f>A38</f>
        <v>Admitted</v>
      </c>
      <c r="B45" s="14">
        <f>B38</f>
        <v>269</v>
      </c>
      <c r="C45" s="15">
        <f>C38</f>
        <v>0.52436647173489281</v>
      </c>
    </row>
    <row r="47" spans="1:10" x14ac:dyDescent="0.3">
      <c r="A47" t="s">
        <v>57</v>
      </c>
      <c r="D47" t="s">
        <v>58</v>
      </c>
    </row>
    <row r="48" spans="1:10" x14ac:dyDescent="0.3">
      <c r="A48" s="2" t="s">
        <v>4</v>
      </c>
      <c r="B48" t="s">
        <v>48</v>
      </c>
      <c r="D48" s="2" t="s">
        <v>4</v>
      </c>
      <c r="E48" t="s">
        <v>62</v>
      </c>
    </row>
    <row r="49" spans="1:5" x14ac:dyDescent="0.3">
      <c r="A49" s="6" t="s">
        <v>49</v>
      </c>
      <c r="B49" s="4">
        <v>76</v>
      </c>
      <c r="D49" s="6" t="s">
        <v>60</v>
      </c>
      <c r="E49" s="11">
        <v>316</v>
      </c>
    </row>
    <row r="50" spans="1:5" x14ac:dyDescent="0.3">
      <c r="A50" s="6" t="s">
        <v>50</v>
      </c>
      <c r="B50" s="4">
        <v>69</v>
      </c>
      <c r="D50" s="6" t="s">
        <v>61</v>
      </c>
      <c r="E50" s="11">
        <v>197</v>
      </c>
    </row>
    <row r="51" spans="1:5" x14ac:dyDescent="0.3">
      <c r="A51" s="6" t="s">
        <v>51</v>
      </c>
      <c r="B51" s="4">
        <v>64</v>
      </c>
      <c r="D51" s="6" t="s">
        <v>5</v>
      </c>
      <c r="E51" s="4">
        <v>513</v>
      </c>
    </row>
    <row r="52" spans="1:5" x14ac:dyDescent="0.3">
      <c r="A52" s="6" t="s">
        <v>52</v>
      </c>
      <c r="B52" s="4">
        <v>59</v>
      </c>
    </row>
    <row r="53" spans="1:5" x14ac:dyDescent="0.3">
      <c r="A53" s="6" t="s">
        <v>53</v>
      </c>
      <c r="B53" s="4">
        <v>58</v>
      </c>
    </row>
    <row r="54" spans="1:5" x14ac:dyDescent="0.3">
      <c r="A54" s="6" t="s">
        <v>54</v>
      </c>
      <c r="B54" s="4">
        <v>66</v>
      </c>
    </row>
    <row r="55" spans="1:5" x14ac:dyDescent="0.3">
      <c r="A55" s="6" t="s">
        <v>55</v>
      </c>
      <c r="B55" s="4">
        <v>67</v>
      </c>
      <c r="D55" t="s">
        <v>66</v>
      </c>
    </row>
    <row r="56" spans="1:5" x14ac:dyDescent="0.3">
      <c r="A56" s="6" t="s">
        <v>56</v>
      </c>
      <c r="B56" s="4">
        <v>54</v>
      </c>
    </row>
    <row r="57" spans="1:5" x14ac:dyDescent="0.3">
      <c r="A57" s="6" t="s">
        <v>5</v>
      </c>
      <c r="B57" s="4">
        <v>513</v>
      </c>
      <c r="D57" s="2" t="s">
        <v>4</v>
      </c>
      <c r="E57" t="s">
        <v>65</v>
      </c>
    </row>
    <row r="58" spans="1:5" x14ac:dyDescent="0.3">
      <c r="D58" s="6" t="s">
        <v>63</v>
      </c>
      <c r="E58" s="4">
        <v>241</v>
      </c>
    </row>
    <row r="59" spans="1:5" x14ac:dyDescent="0.3">
      <c r="D59" s="6" t="s">
        <v>64</v>
      </c>
      <c r="E59" s="4">
        <v>272</v>
      </c>
    </row>
    <row r="60" spans="1:5" x14ac:dyDescent="0.3">
      <c r="D60" s="6" t="s">
        <v>5</v>
      </c>
      <c r="E60" s="4">
        <v>513</v>
      </c>
    </row>
    <row r="62" spans="1:5" x14ac:dyDescent="0.3">
      <c r="D62" s="2" t="s">
        <v>4</v>
      </c>
      <c r="E62" t="s">
        <v>75</v>
      </c>
    </row>
    <row r="63" spans="1:5" x14ac:dyDescent="0.3">
      <c r="D63" s="6" t="s">
        <v>68</v>
      </c>
      <c r="E63" s="11">
        <v>4</v>
      </c>
    </row>
    <row r="64" spans="1:5" x14ac:dyDescent="0.3">
      <c r="D64" s="6" t="s">
        <v>74</v>
      </c>
      <c r="E64" s="11">
        <v>5</v>
      </c>
    </row>
    <row r="65" spans="4:5" x14ac:dyDescent="0.3">
      <c r="D65" s="6" t="s">
        <v>70</v>
      </c>
      <c r="E65" s="11">
        <v>9</v>
      </c>
    </row>
    <row r="66" spans="4:5" x14ac:dyDescent="0.3">
      <c r="D66" s="6" t="s">
        <v>73</v>
      </c>
      <c r="E66" s="11">
        <v>14</v>
      </c>
    </row>
    <row r="67" spans="4:5" x14ac:dyDescent="0.3">
      <c r="D67" s="6" t="s">
        <v>67</v>
      </c>
      <c r="E67" s="11">
        <v>14</v>
      </c>
    </row>
    <row r="68" spans="4:5" x14ac:dyDescent="0.3">
      <c r="D68" s="6" t="s">
        <v>72</v>
      </c>
      <c r="E68" s="11">
        <v>65</v>
      </c>
    </row>
    <row r="69" spans="4:5" x14ac:dyDescent="0.3">
      <c r="D69" s="6" t="s">
        <v>69</v>
      </c>
      <c r="E69" s="11">
        <v>103</v>
      </c>
    </row>
    <row r="70" spans="4:5" x14ac:dyDescent="0.3">
      <c r="D70" s="6" t="s">
        <v>71</v>
      </c>
      <c r="E70" s="11">
        <v>299</v>
      </c>
    </row>
    <row r="71" spans="4:5" x14ac:dyDescent="0.3">
      <c r="D71" s="6" t="s">
        <v>5</v>
      </c>
      <c r="E71" s="4">
        <v>513</v>
      </c>
    </row>
  </sheetData>
  <pageMargins left="0.7" right="0.7" top="0.75" bottom="0.75" header="0.3" footer="0.3"/>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8718B-C4C2-498A-9EEA-31E774820708}">
  <dimension ref="A1:Q24"/>
  <sheetViews>
    <sheetView tabSelected="1" zoomScale="130" zoomScaleNormal="130" workbookViewId="0">
      <selection activeCell="Q23" sqref="Q23"/>
    </sheetView>
  </sheetViews>
  <sheetFormatPr defaultRowHeight="14.4" x14ac:dyDescent="0.3"/>
  <sheetData>
    <row r="1" spans="1:17" x14ac:dyDescent="0.3">
      <c r="A1" s="8" t="s">
        <v>37</v>
      </c>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sheetData>
  <hyperlinks>
    <hyperlink ref="A1" location="'Daily ER no of patients'!A1" display="Daily ER no of patients'!A1" xr:uid="{CE90160F-7476-4149-8FF3-D42A90CE6780}"/>
  </hyperlinks>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9B35D-6026-4582-9580-3977B4438153}">
  <dimension ref="A1:I15"/>
  <sheetViews>
    <sheetView workbookViewId="0">
      <selection activeCell="N21" sqref="N21"/>
    </sheetView>
  </sheetViews>
  <sheetFormatPr defaultRowHeight="14.4" x14ac:dyDescent="0.3"/>
  <sheetData>
    <row r="1" spans="1:9" x14ac:dyDescent="0.3">
      <c r="A1" s="7"/>
      <c r="B1" s="7"/>
      <c r="C1" s="7"/>
      <c r="D1" s="7"/>
      <c r="E1" s="7"/>
      <c r="F1" s="7"/>
      <c r="G1" s="7"/>
      <c r="H1" s="7"/>
      <c r="I1" s="7"/>
    </row>
    <row r="2" spans="1:9" x14ac:dyDescent="0.3">
      <c r="A2" s="7"/>
      <c r="B2" s="7"/>
      <c r="C2" s="7"/>
      <c r="D2" s="7"/>
      <c r="E2" s="7"/>
      <c r="F2" s="7"/>
      <c r="G2" s="7"/>
      <c r="H2" s="7"/>
      <c r="I2" s="7"/>
    </row>
    <row r="3" spans="1:9" x14ac:dyDescent="0.3">
      <c r="A3" s="7"/>
      <c r="B3" s="7"/>
      <c r="C3" s="7"/>
      <c r="D3" s="7"/>
      <c r="E3" s="7"/>
      <c r="F3" s="7"/>
      <c r="G3" s="7"/>
      <c r="H3" s="7"/>
      <c r="I3" s="7"/>
    </row>
    <row r="4" spans="1:9" x14ac:dyDescent="0.3">
      <c r="A4" s="7"/>
      <c r="B4" s="7"/>
      <c r="C4" s="7"/>
      <c r="D4" s="7"/>
      <c r="E4" s="7"/>
      <c r="F4" s="7"/>
      <c r="G4" s="7"/>
      <c r="H4" s="7"/>
      <c r="I4" s="7"/>
    </row>
    <row r="5" spans="1:9" x14ac:dyDescent="0.3">
      <c r="A5" s="7"/>
      <c r="B5" s="7"/>
      <c r="C5" s="7"/>
      <c r="D5" s="7"/>
      <c r="E5" s="7"/>
      <c r="F5" s="7"/>
      <c r="G5" s="7"/>
      <c r="H5" s="7"/>
      <c r="I5" s="7"/>
    </row>
    <row r="6" spans="1:9" x14ac:dyDescent="0.3">
      <c r="A6" s="7"/>
      <c r="B6" s="7"/>
      <c r="C6" s="7"/>
      <c r="D6" s="7"/>
      <c r="E6" s="7"/>
      <c r="F6" s="7"/>
      <c r="G6" s="7"/>
      <c r="H6" s="7"/>
      <c r="I6" s="7"/>
    </row>
    <row r="7" spans="1:9" x14ac:dyDescent="0.3">
      <c r="A7" s="7"/>
      <c r="B7" s="7"/>
      <c r="C7" s="7"/>
      <c r="D7" s="7"/>
      <c r="E7" s="7"/>
      <c r="F7" s="7"/>
      <c r="G7" s="7"/>
      <c r="H7" s="7"/>
      <c r="I7" s="7"/>
    </row>
    <row r="8" spans="1:9" x14ac:dyDescent="0.3">
      <c r="A8" s="7"/>
      <c r="B8" s="7"/>
      <c r="C8" s="7"/>
      <c r="D8" s="7"/>
      <c r="E8" s="7"/>
      <c r="F8" s="7"/>
      <c r="G8" s="7"/>
      <c r="H8" s="7"/>
      <c r="I8" s="7"/>
    </row>
    <row r="9" spans="1:9" x14ac:dyDescent="0.3">
      <c r="A9" s="7"/>
      <c r="B9" s="7"/>
      <c r="C9" s="7"/>
      <c r="D9" s="7"/>
      <c r="E9" s="7"/>
      <c r="F9" s="7"/>
      <c r="G9" s="7"/>
      <c r="H9" s="7"/>
      <c r="I9" s="7"/>
    </row>
    <row r="10" spans="1:9" x14ac:dyDescent="0.3">
      <c r="A10" s="7"/>
      <c r="B10" s="7"/>
      <c r="C10" s="7"/>
      <c r="D10" s="7"/>
      <c r="E10" s="7"/>
      <c r="F10" s="7"/>
      <c r="G10" s="7"/>
      <c r="H10" s="7"/>
      <c r="I10" s="7"/>
    </row>
    <row r="11" spans="1:9" x14ac:dyDescent="0.3">
      <c r="A11" s="7"/>
      <c r="B11" s="7"/>
      <c r="C11" s="7"/>
      <c r="D11" s="7"/>
      <c r="E11" s="7"/>
      <c r="F11" s="7"/>
      <c r="G11" s="7"/>
      <c r="H11" s="7"/>
      <c r="I11" s="7"/>
    </row>
    <row r="12" spans="1:9" x14ac:dyDescent="0.3">
      <c r="A12" s="7"/>
      <c r="B12" s="7"/>
      <c r="C12" s="7"/>
      <c r="D12" s="7"/>
      <c r="E12" s="7"/>
      <c r="F12" s="7"/>
      <c r="G12" s="7"/>
      <c r="H12" s="7"/>
      <c r="I12" s="7"/>
    </row>
    <row r="13" spans="1:9" x14ac:dyDescent="0.3">
      <c r="A13" s="7"/>
      <c r="B13" s="7"/>
      <c r="C13" s="7"/>
      <c r="D13" s="7"/>
      <c r="E13" s="7"/>
      <c r="F13" s="7"/>
      <c r="G13" s="7"/>
      <c r="H13" s="7"/>
      <c r="I13" s="7"/>
    </row>
    <row r="14" spans="1:9" x14ac:dyDescent="0.3">
      <c r="A14" s="7"/>
      <c r="B14" s="7"/>
      <c r="C14" s="7"/>
      <c r="D14" s="7"/>
      <c r="E14" s="7"/>
      <c r="F14" s="7"/>
      <c r="G14" s="7"/>
      <c r="H14" s="7"/>
      <c r="I14" s="7"/>
    </row>
    <row r="15" spans="1:9" x14ac:dyDescent="0.3">
      <c r="A15" s="7"/>
      <c r="B15" s="7"/>
      <c r="C15" s="7"/>
      <c r="D15" s="7"/>
      <c r="E15" s="7"/>
      <c r="F15" s="7"/>
      <c r="G15" s="7"/>
      <c r="H15" s="7"/>
      <c r="I1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4F0F6-CDB3-4F13-B0B9-B65FA1D1E726}">
  <dimension ref="A1:Q31"/>
  <sheetViews>
    <sheetView workbookViewId="0">
      <selection activeCell="C1" sqref="C1"/>
    </sheetView>
  </sheetViews>
  <sheetFormatPr defaultRowHeight="14.4" x14ac:dyDescent="0.3"/>
  <sheetData>
    <row r="1" spans="1:17" x14ac:dyDescent="0.3">
      <c r="A1" s="10"/>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row r="6" spans="1:17" x14ac:dyDescent="0.3">
      <c r="A6" s="10"/>
      <c r="B6" s="10"/>
      <c r="C6" s="10"/>
      <c r="D6" s="10"/>
      <c r="E6" s="10"/>
      <c r="F6" s="10"/>
      <c r="G6" s="10"/>
      <c r="H6" s="10"/>
      <c r="I6" s="10"/>
      <c r="J6" s="10"/>
      <c r="K6" s="10"/>
      <c r="L6" s="10"/>
      <c r="M6" s="10"/>
      <c r="N6" s="10"/>
      <c r="O6" s="10"/>
      <c r="P6" s="10"/>
      <c r="Q6" s="10"/>
    </row>
    <row r="7" spans="1:17" x14ac:dyDescent="0.3">
      <c r="A7" s="10"/>
      <c r="B7" s="10"/>
      <c r="C7" s="10"/>
      <c r="D7" s="10"/>
      <c r="E7" s="10"/>
      <c r="F7" s="10"/>
      <c r="G7" s="10"/>
      <c r="H7" s="10"/>
      <c r="I7" s="10"/>
      <c r="J7" s="10"/>
      <c r="K7" s="10"/>
      <c r="L7" s="10"/>
      <c r="M7" s="10"/>
      <c r="N7" s="10"/>
      <c r="O7" s="10"/>
      <c r="P7" s="10"/>
      <c r="Q7" s="10"/>
    </row>
    <row r="8" spans="1:17" x14ac:dyDescent="0.3">
      <c r="A8" s="10"/>
      <c r="B8" s="10"/>
      <c r="C8" s="10"/>
      <c r="D8" s="10"/>
      <c r="E8" s="10"/>
      <c r="F8" s="10"/>
      <c r="G8" s="10"/>
      <c r="H8" s="10"/>
      <c r="I8" s="10"/>
      <c r="J8" s="10"/>
      <c r="K8" s="10"/>
      <c r="L8" s="10"/>
      <c r="M8" s="10"/>
      <c r="N8" s="10"/>
      <c r="O8" s="10"/>
      <c r="P8" s="10"/>
      <c r="Q8" s="10"/>
    </row>
    <row r="9" spans="1:17" x14ac:dyDescent="0.3">
      <c r="A9" s="10"/>
      <c r="B9" s="10"/>
      <c r="C9" s="10"/>
      <c r="D9" s="10"/>
      <c r="E9" s="10"/>
      <c r="F9" s="10"/>
      <c r="G9" s="10"/>
      <c r="H9" s="10"/>
      <c r="I9" s="10"/>
      <c r="J9" s="10"/>
      <c r="K9" s="10"/>
      <c r="L9" s="10"/>
      <c r="M9" s="10"/>
      <c r="N9" s="10"/>
      <c r="O9" s="10"/>
      <c r="P9" s="10"/>
      <c r="Q9" s="10"/>
    </row>
    <row r="10" spans="1:17" x14ac:dyDescent="0.3">
      <c r="A10" s="10"/>
      <c r="B10" s="10"/>
      <c r="C10" s="10"/>
      <c r="D10" s="10"/>
      <c r="E10" s="10"/>
      <c r="F10" s="10"/>
      <c r="G10" s="10"/>
      <c r="H10" s="10"/>
      <c r="I10" s="10"/>
      <c r="J10" s="10"/>
      <c r="K10" s="10"/>
      <c r="L10" s="10"/>
      <c r="M10" s="10"/>
      <c r="N10" s="10"/>
      <c r="O10" s="10"/>
      <c r="P10" s="10"/>
      <c r="Q10" s="10"/>
    </row>
    <row r="11" spans="1:17" x14ac:dyDescent="0.3">
      <c r="A11" s="10"/>
      <c r="B11" s="10"/>
      <c r="C11" s="10"/>
      <c r="D11" s="10"/>
      <c r="E11" s="10"/>
      <c r="F11" s="10"/>
      <c r="G11" s="10"/>
      <c r="H11" s="10"/>
      <c r="I11" s="10"/>
      <c r="J11" s="10"/>
      <c r="K11" s="10"/>
      <c r="L11" s="10"/>
      <c r="M11" s="10"/>
      <c r="N11" s="10"/>
      <c r="O11" s="10"/>
      <c r="P11" s="10"/>
      <c r="Q11" s="10"/>
    </row>
    <row r="12" spans="1:17" x14ac:dyDescent="0.3">
      <c r="A12" s="10"/>
      <c r="B12" s="10"/>
      <c r="C12" s="10"/>
      <c r="D12" s="10"/>
      <c r="E12" s="10"/>
      <c r="F12" s="10"/>
      <c r="G12" s="10"/>
      <c r="H12" s="10"/>
      <c r="I12" s="10"/>
      <c r="J12" s="10"/>
      <c r="K12" s="10"/>
      <c r="L12" s="10"/>
      <c r="M12" s="10"/>
      <c r="N12" s="10"/>
      <c r="O12" s="10"/>
      <c r="P12" s="10"/>
      <c r="Q12" s="10"/>
    </row>
    <row r="13" spans="1:17" x14ac:dyDescent="0.3">
      <c r="A13" s="10"/>
      <c r="B13" s="10"/>
      <c r="C13" s="10"/>
      <c r="D13" s="10"/>
      <c r="E13" s="10"/>
      <c r="F13" s="10"/>
      <c r="G13" s="10"/>
      <c r="H13" s="10"/>
      <c r="I13" s="10"/>
      <c r="J13" s="10"/>
      <c r="K13" s="10"/>
      <c r="L13" s="10"/>
      <c r="M13" s="10"/>
      <c r="N13" s="10"/>
      <c r="O13" s="10"/>
      <c r="P13" s="10"/>
      <c r="Q13" s="10"/>
    </row>
    <row r="14" spans="1:17" x14ac:dyDescent="0.3">
      <c r="A14" s="10"/>
      <c r="B14" s="10"/>
      <c r="C14" s="10"/>
      <c r="D14" s="10"/>
      <c r="E14" s="10"/>
      <c r="F14" s="10"/>
      <c r="G14" s="10"/>
      <c r="H14" s="10"/>
      <c r="I14" s="10"/>
      <c r="J14" s="10"/>
      <c r="K14" s="10"/>
      <c r="L14" s="10"/>
      <c r="M14" s="10"/>
      <c r="N14" s="10"/>
      <c r="O14" s="10"/>
      <c r="P14" s="10"/>
      <c r="Q14" s="10"/>
    </row>
    <row r="15" spans="1:17" x14ac:dyDescent="0.3">
      <c r="A15" s="10"/>
      <c r="B15" s="10"/>
      <c r="C15" s="10"/>
      <c r="D15" s="10"/>
      <c r="E15" s="10"/>
      <c r="F15" s="10"/>
      <c r="G15" s="10"/>
      <c r="H15" s="10"/>
      <c r="I15" s="10"/>
      <c r="J15" s="10"/>
      <c r="K15" s="10"/>
      <c r="L15" s="10"/>
      <c r="M15" s="10"/>
      <c r="N15" s="10"/>
      <c r="O15" s="10"/>
      <c r="P15" s="10"/>
      <c r="Q15" s="10"/>
    </row>
    <row r="16" spans="1:17" x14ac:dyDescent="0.3">
      <c r="A16" s="10"/>
      <c r="B16" s="10"/>
      <c r="C16" s="10"/>
      <c r="D16" s="10"/>
      <c r="E16" s="10"/>
      <c r="F16" s="10"/>
      <c r="G16" s="10"/>
      <c r="H16" s="10"/>
      <c r="I16" s="10"/>
      <c r="J16" s="10"/>
      <c r="K16" s="10"/>
      <c r="L16" s="10"/>
      <c r="M16" s="10"/>
      <c r="N16" s="10"/>
      <c r="O16" s="10"/>
      <c r="P16" s="10"/>
      <c r="Q16" s="10"/>
    </row>
    <row r="17" spans="1:17" x14ac:dyDescent="0.3">
      <c r="A17" s="10"/>
      <c r="B17" s="10"/>
      <c r="C17" s="10"/>
      <c r="D17" s="10"/>
      <c r="E17" s="10"/>
      <c r="F17" s="10"/>
      <c r="G17" s="10"/>
      <c r="H17" s="10"/>
      <c r="I17" s="10"/>
      <c r="J17" s="10"/>
      <c r="K17" s="10"/>
      <c r="L17" s="10"/>
      <c r="M17" s="10"/>
      <c r="N17" s="10"/>
      <c r="O17" s="10"/>
      <c r="P17" s="10"/>
      <c r="Q17" s="10"/>
    </row>
    <row r="18" spans="1:17" x14ac:dyDescent="0.3">
      <c r="A18" s="10"/>
      <c r="B18" s="10"/>
      <c r="C18" s="10"/>
      <c r="D18" s="10"/>
      <c r="E18" s="10"/>
      <c r="F18" s="10"/>
      <c r="G18" s="10"/>
      <c r="H18" s="10"/>
      <c r="I18" s="10"/>
      <c r="J18" s="10"/>
      <c r="K18" s="10"/>
      <c r="L18" s="10"/>
      <c r="M18" s="10"/>
      <c r="N18" s="10"/>
      <c r="O18" s="10"/>
      <c r="P18" s="10"/>
      <c r="Q18" s="10"/>
    </row>
    <row r="19" spans="1:17" x14ac:dyDescent="0.3">
      <c r="A19" s="10"/>
      <c r="B19" s="10"/>
      <c r="C19" s="10"/>
      <c r="D19" s="10"/>
      <c r="E19" s="10"/>
      <c r="F19" s="10"/>
      <c r="G19" s="10"/>
      <c r="H19" s="10"/>
      <c r="I19" s="10"/>
      <c r="J19" s="10"/>
      <c r="K19" s="10"/>
      <c r="L19" s="10"/>
      <c r="M19" s="10"/>
      <c r="N19" s="10"/>
      <c r="O19" s="10"/>
      <c r="P19" s="10"/>
      <c r="Q19" s="10"/>
    </row>
    <row r="20" spans="1:17" x14ac:dyDescent="0.3">
      <c r="A20" s="10"/>
      <c r="B20" s="10"/>
      <c r="C20" s="10"/>
      <c r="D20" s="10"/>
      <c r="E20" s="10"/>
      <c r="F20" s="10"/>
      <c r="G20" s="10"/>
      <c r="H20" s="10"/>
      <c r="I20" s="10"/>
      <c r="J20" s="10"/>
      <c r="K20" s="10"/>
      <c r="L20" s="10"/>
      <c r="M20" s="10"/>
      <c r="N20" s="10"/>
      <c r="O20" s="10"/>
      <c r="P20" s="10"/>
      <c r="Q20" s="10"/>
    </row>
    <row r="21" spans="1:17" x14ac:dyDescent="0.3">
      <c r="A21" s="10"/>
      <c r="B21" s="10"/>
      <c r="C21" s="10"/>
      <c r="D21" s="10"/>
      <c r="E21" s="10"/>
      <c r="F21" s="10"/>
      <c r="G21" s="10"/>
      <c r="H21" s="10"/>
      <c r="I21" s="10"/>
      <c r="J21" s="10"/>
      <c r="K21" s="10"/>
      <c r="L21" s="10"/>
      <c r="M21" s="10"/>
      <c r="N21" s="10"/>
      <c r="O21" s="10"/>
      <c r="P21" s="10"/>
      <c r="Q21" s="10"/>
    </row>
    <row r="22" spans="1:17" x14ac:dyDescent="0.3">
      <c r="A22" s="10"/>
      <c r="B22" s="10"/>
      <c r="C22" s="10"/>
      <c r="D22" s="10"/>
      <c r="E22" s="10"/>
      <c r="F22" s="10"/>
      <c r="G22" s="10"/>
      <c r="H22" s="10"/>
      <c r="I22" s="10"/>
      <c r="J22" s="10"/>
      <c r="K22" s="10"/>
      <c r="L22" s="10"/>
      <c r="M22" s="10"/>
      <c r="N22" s="10"/>
      <c r="O22" s="10"/>
      <c r="P22" s="10"/>
      <c r="Q22" s="10"/>
    </row>
    <row r="23" spans="1:17" x14ac:dyDescent="0.3">
      <c r="A23" s="10"/>
      <c r="B23" s="10"/>
      <c r="C23" s="10"/>
      <c r="D23" s="10"/>
      <c r="E23" s="10"/>
      <c r="F23" s="10"/>
      <c r="G23" s="10"/>
      <c r="H23" s="10"/>
      <c r="I23" s="10"/>
      <c r="J23" s="10"/>
      <c r="K23" s="10"/>
      <c r="L23" s="10"/>
      <c r="M23" s="10"/>
      <c r="N23" s="10"/>
      <c r="O23" s="10"/>
      <c r="P23" s="10"/>
      <c r="Q23" s="10"/>
    </row>
    <row r="24" spans="1:17" x14ac:dyDescent="0.3">
      <c r="A24" s="10"/>
      <c r="B24" s="10"/>
      <c r="C24" s="10"/>
      <c r="D24" s="10"/>
      <c r="E24" s="10"/>
      <c r="F24" s="10"/>
      <c r="G24" s="10"/>
      <c r="H24" s="10"/>
      <c r="I24" s="10"/>
      <c r="J24" s="10"/>
      <c r="K24" s="10"/>
      <c r="L24" s="10"/>
      <c r="M24" s="10"/>
      <c r="N24" s="10"/>
      <c r="O24" s="10"/>
      <c r="P24" s="10"/>
      <c r="Q24" s="10"/>
    </row>
    <row r="25" spans="1:17" x14ac:dyDescent="0.3">
      <c r="A25" s="10"/>
      <c r="B25" s="10"/>
      <c r="C25" s="10"/>
      <c r="D25" s="10"/>
      <c r="E25" s="10"/>
      <c r="F25" s="10"/>
      <c r="G25" s="10"/>
      <c r="H25" s="10"/>
      <c r="I25" s="10"/>
      <c r="J25" s="10"/>
      <c r="K25" s="10"/>
      <c r="L25" s="10"/>
      <c r="M25" s="10"/>
      <c r="N25" s="10"/>
      <c r="O25" s="10"/>
      <c r="P25" s="10"/>
      <c r="Q25" s="10"/>
    </row>
    <row r="26" spans="1:17" x14ac:dyDescent="0.3">
      <c r="A26" s="10"/>
      <c r="B26" s="10"/>
      <c r="C26" s="10"/>
      <c r="D26" s="10"/>
      <c r="E26" s="10"/>
      <c r="F26" s="10"/>
      <c r="G26" s="10"/>
      <c r="H26" s="10"/>
      <c r="I26" s="10"/>
      <c r="J26" s="10"/>
      <c r="K26" s="10"/>
      <c r="L26" s="10"/>
      <c r="M26" s="10"/>
      <c r="N26" s="10"/>
      <c r="O26" s="10"/>
      <c r="P26" s="10"/>
      <c r="Q26" s="10"/>
    </row>
    <row r="27" spans="1:17" x14ac:dyDescent="0.3">
      <c r="A27" s="10"/>
      <c r="B27" s="10"/>
      <c r="C27" s="10"/>
      <c r="D27" s="10"/>
      <c r="E27" s="10"/>
      <c r="F27" s="10"/>
      <c r="G27" s="10"/>
      <c r="H27" s="10"/>
      <c r="I27" s="10"/>
      <c r="J27" s="10"/>
      <c r="K27" s="10"/>
      <c r="L27" s="10"/>
      <c r="M27" s="10"/>
      <c r="N27" s="10"/>
      <c r="O27" s="10"/>
      <c r="P27" s="10"/>
      <c r="Q27" s="10"/>
    </row>
    <row r="28" spans="1:17" x14ac:dyDescent="0.3">
      <c r="A28" s="10"/>
      <c r="B28" s="10"/>
      <c r="C28" s="10"/>
      <c r="D28" s="10"/>
      <c r="E28" s="10"/>
      <c r="F28" s="10"/>
      <c r="G28" s="10"/>
      <c r="H28" s="10"/>
      <c r="I28" s="10"/>
      <c r="J28" s="10"/>
      <c r="K28" s="10"/>
      <c r="L28" s="10"/>
      <c r="M28" s="10"/>
      <c r="N28" s="10"/>
      <c r="O28" s="10"/>
      <c r="P28" s="10"/>
      <c r="Q28" s="10"/>
    </row>
    <row r="29" spans="1:17" x14ac:dyDescent="0.3">
      <c r="A29" s="10"/>
      <c r="B29" s="10"/>
      <c r="C29" s="10"/>
      <c r="D29" s="10"/>
      <c r="E29" s="10"/>
      <c r="F29" s="10"/>
      <c r="G29" s="10"/>
      <c r="H29" s="10"/>
      <c r="I29" s="10"/>
      <c r="J29" s="10"/>
      <c r="K29" s="10"/>
      <c r="L29" s="10"/>
      <c r="M29" s="10"/>
      <c r="N29" s="10"/>
      <c r="O29" s="10"/>
      <c r="P29" s="10"/>
      <c r="Q29" s="10"/>
    </row>
    <row r="30" spans="1:17" x14ac:dyDescent="0.3">
      <c r="A30" s="10"/>
      <c r="B30" s="10"/>
      <c r="C30" s="10"/>
      <c r="D30" s="10"/>
      <c r="E30" s="10"/>
      <c r="F30" s="10"/>
      <c r="G30" s="10"/>
      <c r="H30" s="10"/>
      <c r="I30" s="10"/>
      <c r="J30" s="10"/>
      <c r="K30" s="10"/>
      <c r="L30" s="10"/>
      <c r="M30" s="10"/>
      <c r="N30" s="10"/>
      <c r="O30" s="10"/>
      <c r="P30" s="10"/>
      <c r="Q30" s="10"/>
    </row>
    <row r="31" spans="1:17" x14ac:dyDescent="0.3">
      <c r="A31" s="9"/>
      <c r="B31" s="9"/>
      <c r="C31" s="9"/>
      <c r="D31" s="9"/>
      <c r="E31" s="9"/>
      <c r="F31" s="9"/>
      <c r="G31" s="9"/>
      <c r="H31" s="9"/>
      <c r="I31" s="9"/>
      <c r="J31" s="9"/>
      <c r="K31" s="9"/>
      <c r="L31" s="9"/>
      <c r="M31" s="9"/>
      <c r="N31" s="9"/>
      <c r="O31" s="9"/>
      <c r="P31" s="9"/>
      <c r="Q31"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37782D-4482-4940-AFAC-85D507DBC592}">
  <dimension ref="A1:Q31"/>
  <sheetViews>
    <sheetView workbookViewId="0"/>
  </sheetViews>
  <sheetFormatPr defaultRowHeight="14.4" x14ac:dyDescent="0.3"/>
  <sheetData>
    <row r="1" spans="1:17" x14ac:dyDescent="0.3">
      <c r="A1" s="10"/>
      <c r="B1" s="10"/>
      <c r="C1" s="10"/>
      <c r="D1" s="10"/>
      <c r="E1" s="10"/>
      <c r="F1" s="10"/>
      <c r="G1" s="10"/>
      <c r="H1" s="10"/>
      <c r="I1" s="10"/>
      <c r="J1" s="10"/>
      <c r="K1" s="10"/>
      <c r="L1" s="10"/>
      <c r="M1" s="10"/>
      <c r="N1" s="10"/>
      <c r="O1" s="10"/>
      <c r="P1" s="10"/>
      <c r="Q1" s="10"/>
    </row>
    <row r="2" spans="1:17" x14ac:dyDescent="0.3">
      <c r="A2" s="10"/>
      <c r="B2" s="10"/>
      <c r="C2" s="10"/>
      <c r="D2" s="10"/>
      <c r="E2" s="10"/>
      <c r="F2" s="10"/>
      <c r="G2" s="10"/>
      <c r="H2" s="10"/>
      <c r="I2" s="10"/>
      <c r="J2" s="10"/>
      <c r="K2" s="10"/>
      <c r="L2" s="10"/>
      <c r="M2" s="10"/>
      <c r="N2" s="10"/>
      <c r="O2" s="10"/>
      <c r="P2" s="10"/>
      <c r="Q2" s="10"/>
    </row>
    <row r="3" spans="1:17" x14ac:dyDescent="0.3">
      <c r="A3" s="10"/>
      <c r="B3" s="10"/>
      <c r="C3" s="10"/>
      <c r="D3" s="10"/>
      <c r="E3" s="10"/>
      <c r="F3" s="10"/>
      <c r="G3" s="10"/>
      <c r="H3" s="10"/>
      <c r="I3" s="10"/>
      <c r="J3" s="10"/>
      <c r="K3" s="10"/>
      <c r="L3" s="10"/>
      <c r="M3" s="10"/>
      <c r="N3" s="10"/>
      <c r="O3" s="10"/>
      <c r="P3" s="10"/>
      <c r="Q3" s="10"/>
    </row>
    <row r="4" spans="1:17" x14ac:dyDescent="0.3">
      <c r="A4" s="10"/>
      <c r="B4" s="10"/>
      <c r="C4" s="10"/>
      <c r="D4" s="10"/>
      <c r="E4" s="10"/>
      <c r="F4" s="10"/>
      <c r="G4" s="10"/>
      <c r="H4" s="10"/>
      <c r="I4" s="10"/>
      <c r="J4" s="10"/>
      <c r="K4" s="10"/>
      <c r="L4" s="10"/>
      <c r="M4" s="10"/>
      <c r="N4" s="10"/>
      <c r="O4" s="10"/>
      <c r="P4" s="10"/>
      <c r="Q4" s="10"/>
    </row>
    <row r="5" spans="1:17" x14ac:dyDescent="0.3">
      <c r="A5" s="10"/>
      <c r="B5" s="10"/>
      <c r="C5" s="10"/>
      <c r="D5" s="10"/>
      <c r="E5" s="10"/>
      <c r="F5" s="10"/>
      <c r="G5" s="10"/>
      <c r="H5" s="10"/>
      <c r="I5" s="10"/>
      <c r="J5" s="10"/>
      <c r="K5" s="10"/>
      <c r="L5" s="10"/>
      <c r="M5" s="10"/>
      <c r="N5" s="10"/>
      <c r="O5" s="10"/>
      <c r="P5" s="10"/>
      <c r="Q5" s="10"/>
    </row>
    <row r="6" spans="1:17" x14ac:dyDescent="0.3">
      <c r="A6" s="10"/>
      <c r="B6" s="10"/>
      <c r="C6" s="10"/>
      <c r="D6" s="10"/>
      <c r="E6" s="10"/>
      <c r="F6" s="10"/>
      <c r="G6" s="10"/>
      <c r="H6" s="10"/>
      <c r="I6" s="10"/>
      <c r="J6" s="10"/>
      <c r="K6" s="10"/>
      <c r="L6" s="10"/>
      <c r="M6" s="10"/>
      <c r="N6" s="10"/>
      <c r="O6" s="10"/>
      <c r="P6" s="10"/>
      <c r="Q6" s="10"/>
    </row>
    <row r="7" spans="1:17" x14ac:dyDescent="0.3">
      <c r="A7" s="10"/>
      <c r="B7" s="10"/>
      <c r="C7" s="10"/>
      <c r="D7" s="10"/>
      <c r="E7" s="10"/>
      <c r="F7" s="10"/>
      <c r="G7" s="10"/>
      <c r="H7" s="10"/>
      <c r="I7" s="10"/>
      <c r="J7" s="10"/>
      <c r="K7" s="10"/>
      <c r="L7" s="10"/>
      <c r="M7" s="10"/>
      <c r="N7" s="10"/>
      <c r="O7" s="10"/>
      <c r="P7" s="10"/>
      <c r="Q7" s="10"/>
    </row>
    <row r="8" spans="1:17" x14ac:dyDescent="0.3">
      <c r="A8" s="10"/>
      <c r="B8" s="10"/>
      <c r="C8" s="10"/>
      <c r="D8" s="10"/>
      <c r="E8" s="10"/>
      <c r="F8" s="10"/>
      <c r="G8" s="10"/>
      <c r="H8" s="10"/>
      <c r="I8" s="10"/>
      <c r="J8" s="10"/>
      <c r="K8" s="10"/>
      <c r="L8" s="10"/>
      <c r="M8" s="10"/>
      <c r="N8" s="10"/>
      <c r="O8" s="10"/>
      <c r="P8" s="10"/>
      <c r="Q8" s="10"/>
    </row>
    <row r="9" spans="1:17" x14ac:dyDescent="0.3">
      <c r="A9" s="10"/>
      <c r="B9" s="10"/>
      <c r="C9" s="10"/>
      <c r="D9" s="10"/>
      <c r="E9" s="10"/>
      <c r="F9" s="10"/>
      <c r="G9" s="10"/>
      <c r="H9" s="10"/>
      <c r="I9" s="10"/>
      <c r="J9" s="10"/>
      <c r="K9" s="10"/>
      <c r="L9" s="10"/>
      <c r="M9" s="10"/>
      <c r="N9" s="10"/>
      <c r="O9" s="10"/>
      <c r="P9" s="10"/>
      <c r="Q9" s="10"/>
    </row>
    <row r="10" spans="1:17" x14ac:dyDescent="0.3">
      <c r="A10" s="10"/>
      <c r="B10" s="10"/>
      <c r="C10" s="10"/>
      <c r="D10" s="10"/>
      <c r="E10" s="10"/>
      <c r="F10" s="10"/>
      <c r="G10" s="10"/>
      <c r="H10" s="10"/>
      <c r="I10" s="10"/>
      <c r="J10" s="10"/>
      <c r="K10" s="10"/>
      <c r="L10" s="10"/>
      <c r="M10" s="10"/>
      <c r="N10" s="10"/>
      <c r="O10" s="10"/>
      <c r="P10" s="10"/>
      <c r="Q10" s="10"/>
    </row>
    <row r="11" spans="1:17" x14ac:dyDescent="0.3">
      <c r="A11" s="10"/>
      <c r="B11" s="10"/>
      <c r="C11" s="10"/>
      <c r="D11" s="10"/>
      <c r="E11" s="10"/>
      <c r="F11" s="10"/>
      <c r="G11" s="10"/>
      <c r="H11" s="10"/>
      <c r="I11" s="10"/>
      <c r="J11" s="10"/>
      <c r="K11" s="10"/>
      <c r="L11" s="10"/>
      <c r="M11" s="10"/>
      <c r="N11" s="10"/>
      <c r="O11" s="10"/>
      <c r="P11" s="10"/>
      <c r="Q11" s="10"/>
    </row>
    <row r="12" spans="1:17" x14ac:dyDescent="0.3">
      <c r="A12" s="10"/>
      <c r="B12" s="10"/>
      <c r="C12" s="10"/>
      <c r="D12" s="10"/>
      <c r="E12" s="10"/>
      <c r="F12" s="10"/>
      <c r="G12" s="10"/>
      <c r="H12" s="10"/>
      <c r="I12" s="10"/>
      <c r="J12" s="10"/>
      <c r="K12" s="10"/>
      <c r="L12" s="10"/>
      <c r="M12" s="10"/>
      <c r="N12" s="10"/>
      <c r="O12" s="10"/>
      <c r="P12" s="10"/>
      <c r="Q12" s="10"/>
    </row>
    <row r="13" spans="1:17" x14ac:dyDescent="0.3">
      <c r="A13" s="10"/>
      <c r="B13" s="10"/>
      <c r="C13" s="10"/>
      <c r="D13" s="10"/>
      <c r="E13" s="10"/>
      <c r="F13" s="10"/>
      <c r="G13" s="10"/>
      <c r="H13" s="10"/>
      <c r="I13" s="10"/>
      <c r="J13" s="10"/>
      <c r="K13" s="10"/>
      <c r="L13" s="10"/>
      <c r="M13" s="10"/>
      <c r="N13" s="10"/>
      <c r="O13" s="10"/>
      <c r="P13" s="10"/>
      <c r="Q13" s="10"/>
    </row>
    <row r="14" spans="1:17" x14ac:dyDescent="0.3">
      <c r="A14" s="10"/>
      <c r="B14" s="10"/>
      <c r="C14" s="10"/>
      <c r="D14" s="10"/>
      <c r="E14" s="10"/>
      <c r="F14" s="10"/>
      <c r="G14" s="10"/>
      <c r="H14" s="10"/>
      <c r="I14" s="10"/>
      <c r="J14" s="10"/>
      <c r="K14" s="10"/>
      <c r="L14" s="10"/>
      <c r="M14" s="10"/>
      <c r="N14" s="10"/>
      <c r="O14" s="10"/>
      <c r="P14" s="10"/>
      <c r="Q14" s="10"/>
    </row>
    <row r="15" spans="1:17" x14ac:dyDescent="0.3">
      <c r="A15" s="10"/>
      <c r="B15" s="10"/>
      <c r="C15" s="10"/>
      <c r="D15" s="10"/>
      <c r="E15" s="10"/>
      <c r="F15" s="10"/>
      <c r="G15" s="10"/>
      <c r="H15" s="10"/>
      <c r="I15" s="10"/>
      <c r="J15" s="10"/>
      <c r="K15" s="10"/>
      <c r="L15" s="10"/>
      <c r="M15" s="10"/>
      <c r="N15" s="10"/>
      <c r="O15" s="10"/>
      <c r="P15" s="10"/>
      <c r="Q15" s="10"/>
    </row>
    <row r="16" spans="1:17" x14ac:dyDescent="0.3">
      <c r="A16" s="10"/>
      <c r="B16" s="10"/>
      <c r="C16" s="10"/>
      <c r="D16" s="10"/>
      <c r="E16" s="10"/>
      <c r="F16" s="10"/>
      <c r="G16" s="10"/>
      <c r="H16" s="10"/>
      <c r="I16" s="10"/>
      <c r="J16" s="10"/>
      <c r="K16" s="10"/>
      <c r="L16" s="10"/>
      <c r="M16" s="10"/>
      <c r="N16" s="10"/>
      <c r="O16" s="10"/>
      <c r="P16" s="10"/>
      <c r="Q16" s="10"/>
    </row>
    <row r="17" spans="1:17" x14ac:dyDescent="0.3">
      <c r="A17" s="10"/>
      <c r="B17" s="10"/>
      <c r="C17" s="10"/>
      <c r="D17" s="10"/>
      <c r="E17" s="10"/>
      <c r="F17" s="10"/>
      <c r="G17" s="10"/>
      <c r="H17" s="10"/>
      <c r="I17" s="10"/>
      <c r="J17" s="10"/>
      <c r="K17" s="10"/>
      <c r="L17" s="10"/>
      <c r="M17" s="10"/>
      <c r="N17" s="10"/>
      <c r="O17" s="10"/>
      <c r="P17" s="10"/>
      <c r="Q17" s="10"/>
    </row>
    <row r="18" spans="1:17" x14ac:dyDescent="0.3">
      <c r="A18" s="10"/>
      <c r="B18" s="10"/>
      <c r="C18" s="10"/>
      <c r="D18" s="10"/>
      <c r="E18" s="10"/>
      <c r="F18" s="10"/>
      <c r="G18" s="10"/>
      <c r="H18" s="10"/>
      <c r="I18" s="10"/>
      <c r="J18" s="10"/>
      <c r="K18" s="10"/>
      <c r="L18" s="10"/>
      <c r="M18" s="10"/>
      <c r="N18" s="10"/>
      <c r="O18" s="10"/>
      <c r="P18" s="10"/>
      <c r="Q18" s="10"/>
    </row>
    <row r="19" spans="1:17" x14ac:dyDescent="0.3">
      <c r="A19" s="10"/>
      <c r="B19" s="10"/>
      <c r="C19" s="10"/>
      <c r="D19" s="10"/>
      <c r="E19" s="10"/>
      <c r="F19" s="10"/>
      <c r="G19" s="10"/>
      <c r="H19" s="10"/>
      <c r="I19" s="10"/>
      <c r="J19" s="10"/>
      <c r="K19" s="10"/>
      <c r="L19" s="10"/>
      <c r="M19" s="10"/>
      <c r="N19" s="10"/>
      <c r="O19" s="10"/>
      <c r="P19" s="10"/>
      <c r="Q19" s="10"/>
    </row>
    <row r="20" spans="1:17" x14ac:dyDescent="0.3">
      <c r="A20" s="10"/>
      <c r="B20" s="10"/>
      <c r="C20" s="10"/>
      <c r="D20" s="10"/>
      <c r="E20" s="10"/>
      <c r="F20" s="10"/>
      <c r="G20" s="10"/>
      <c r="H20" s="10"/>
      <c r="I20" s="10"/>
      <c r="J20" s="10"/>
      <c r="K20" s="10"/>
      <c r="L20" s="10"/>
      <c r="M20" s="10"/>
      <c r="N20" s="10"/>
      <c r="O20" s="10"/>
      <c r="P20" s="10"/>
      <c r="Q20" s="10"/>
    </row>
    <row r="21" spans="1:17" x14ac:dyDescent="0.3">
      <c r="A21" s="10"/>
      <c r="B21" s="10"/>
      <c r="C21" s="10"/>
      <c r="D21" s="10"/>
      <c r="E21" s="10"/>
      <c r="F21" s="10"/>
      <c r="G21" s="10"/>
      <c r="H21" s="10"/>
      <c r="I21" s="10"/>
      <c r="J21" s="10"/>
      <c r="K21" s="10"/>
      <c r="L21" s="10"/>
      <c r="M21" s="10"/>
      <c r="N21" s="10"/>
      <c r="O21" s="10"/>
      <c r="P21" s="10"/>
      <c r="Q21" s="10"/>
    </row>
    <row r="22" spans="1:17" x14ac:dyDescent="0.3">
      <c r="A22" s="10"/>
      <c r="B22" s="10"/>
      <c r="C22" s="10"/>
      <c r="D22" s="10"/>
      <c r="E22" s="10"/>
      <c r="F22" s="10"/>
      <c r="G22" s="10"/>
      <c r="H22" s="10"/>
      <c r="I22" s="10"/>
      <c r="J22" s="10"/>
      <c r="K22" s="10"/>
      <c r="L22" s="10"/>
      <c r="M22" s="10"/>
      <c r="N22" s="10"/>
      <c r="O22" s="10"/>
      <c r="P22" s="10"/>
      <c r="Q22" s="10"/>
    </row>
    <row r="23" spans="1:17" x14ac:dyDescent="0.3">
      <c r="A23" s="10"/>
      <c r="B23" s="10"/>
      <c r="C23" s="10"/>
      <c r="D23" s="10"/>
      <c r="E23" s="10"/>
      <c r="F23" s="10"/>
      <c r="G23" s="10"/>
      <c r="H23" s="10"/>
      <c r="I23" s="10"/>
      <c r="J23" s="10"/>
      <c r="K23" s="10"/>
      <c r="L23" s="10"/>
      <c r="M23" s="10"/>
      <c r="N23" s="10"/>
      <c r="O23" s="10"/>
      <c r="P23" s="10"/>
      <c r="Q23" s="10"/>
    </row>
    <row r="24" spans="1:17" x14ac:dyDescent="0.3">
      <c r="A24" s="10"/>
      <c r="B24" s="10"/>
      <c r="C24" s="10"/>
      <c r="D24" s="10"/>
      <c r="E24" s="10"/>
      <c r="F24" s="10"/>
      <c r="G24" s="10"/>
      <c r="H24" s="10"/>
      <c r="I24" s="10"/>
      <c r="J24" s="10"/>
      <c r="K24" s="10"/>
      <c r="L24" s="10"/>
      <c r="M24" s="10"/>
      <c r="N24" s="10"/>
      <c r="O24" s="10"/>
      <c r="P24" s="10"/>
      <c r="Q24" s="10"/>
    </row>
    <row r="25" spans="1:17" x14ac:dyDescent="0.3">
      <c r="A25" s="10"/>
      <c r="B25" s="10"/>
      <c r="C25" s="10"/>
      <c r="D25" s="10"/>
      <c r="E25" s="10"/>
      <c r="F25" s="10"/>
      <c r="G25" s="10"/>
      <c r="H25" s="10"/>
      <c r="I25" s="10"/>
      <c r="J25" s="10"/>
      <c r="K25" s="10"/>
      <c r="L25" s="10"/>
      <c r="M25" s="10"/>
      <c r="N25" s="10"/>
      <c r="O25" s="10"/>
      <c r="P25" s="10"/>
      <c r="Q25" s="10"/>
    </row>
    <row r="26" spans="1:17" x14ac:dyDescent="0.3">
      <c r="A26" s="10"/>
      <c r="B26" s="10"/>
      <c r="C26" s="10"/>
      <c r="D26" s="10"/>
      <c r="E26" s="10"/>
      <c r="F26" s="10"/>
      <c r="G26" s="10"/>
      <c r="H26" s="10"/>
      <c r="I26" s="10"/>
      <c r="J26" s="10"/>
      <c r="K26" s="10"/>
      <c r="L26" s="10"/>
      <c r="M26" s="10"/>
      <c r="N26" s="10"/>
      <c r="O26" s="10"/>
      <c r="P26" s="10"/>
      <c r="Q26" s="10"/>
    </row>
    <row r="27" spans="1:17" x14ac:dyDescent="0.3">
      <c r="A27" s="10"/>
      <c r="B27" s="10"/>
      <c r="C27" s="10"/>
      <c r="D27" s="10"/>
      <c r="E27" s="10"/>
      <c r="F27" s="10"/>
      <c r="G27" s="10"/>
      <c r="H27" s="10"/>
      <c r="I27" s="10"/>
      <c r="J27" s="10"/>
      <c r="K27" s="10"/>
      <c r="L27" s="10"/>
      <c r="M27" s="10"/>
      <c r="N27" s="10"/>
      <c r="O27" s="10"/>
      <c r="P27" s="10"/>
      <c r="Q27" s="10"/>
    </row>
    <row r="28" spans="1:17" x14ac:dyDescent="0.3">
      <c r="A28" s="10"/>
      <c r="B28" s="10"/>
      <c r="C28" s="10"/>
      <c r="D28" s="10"/>
      <c r="E28" s="10"/>
      <c r="F28" s="10"/>
      <c r="G28" s="10"/>
      <c r="H28" s="10"/>
      <c r="I28" s="10"/>
      <c r="J28" s="10"/>
      <c r="K28" s="10"/>
      <c r="L28" s="10"/>
      <c r="M28" s="10"/>
      <c r="N28" s="10"/>
      <c r="O28" s="10"/>
      <c r="P28" s="10"/>
      <c r="Q28" s="10"/>
    </row>
    <row r="29" spans="1:17" x14ac:dyDescent="0.3">
      <c r="A29" s="10"/>
      <c r="B29" s="10"/>
      <c r="C29" s="10"/>
      <c r="D29" s="10"/>
      <c r="E29" s="10"/>
      <c r="F29" s="10"/>
      <c r="G29" s="10"/>
      <c r="H29" s="10"/>
      <c r="I29" s="10"/>
      <c r="J29" s="10"/>
      <c r="K29" s="10"/>
      <c r="L29" s="10"/>
      <c r="M29" s="10"/>
      <c r="N29" s="10"/>
      <c r="O29" s="10"/>
      <c r="P29" s="10"/>
      <c r="Q29" s="10"/>
    </row>
    <row r="30" spans="1:17" x14ac:dyDescent="0.3">
      <c r="A30" s="10"/>
      <c r="B30" s="10"/>
      <c r="C30" s="10"/>
      <c r="D30" s="10"/>
      <c r="E30" s="10"/>
      <c r="F30" s="10"/>
      <c r="G30" s="10"/>
      <c r="H30" s="10"/>
      <c r="I30" s="10"/>
      <c r="J30" s="10"/>
      <c r="K30" s="10"/>
      <c r="L30" s="10"/>
      <c r="M30" s="10"/>
      <c r="N30" s="10"/>
      <c r="O30" s="10"/>
      <c r="P30" s="10"/>
      <c r="Q30" s="10"/>
    </row>
    <row r="31" spans="1:17" x14ac:dyDescent="0.3">
      <c r="A31" s="9"/>
      <c r="B31" s="9"/>
      <c r="C31" s="9"/>
      <c r="D31" s="9"/>
      <c r="E31" s="9"/>
      <c r="F31" s="9"/>
      <c r="G31" s="9"/>
      <c r="H31" s="9"/>
      <c r="I31" s="9"/>
      <c r="J31" s="9"/>
      <c r="K31" s="9"/>
      <c r="L31" s="9"/>
      <c r="M31" s="9"/>
      <c r="N31" s="9"/>
      <c r="O31" s="9"/>
      <c r="P31" s="9"/>
      <c r="Q31" s="9"/>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1 4 d 4 5 4 b 3 - a e 1 6 - 4 e 1 1 - 9 f 5 4 - 0 f 3 3 2 3 6 f f d 1 e " > < C u s t o m C o n t e n t > < ! [ C D A T A [ < T a b l e W i d g e t G r i d S e r i a l i z a t i o n   x m l n s : x s d = " h t t p : / / w w w . w 3 . o r g / 2 0 0 1 / X M L S c h e m a "   x m l n s : x s i = " h t t p : / / w w w . w 3 . o r g / 2 0 0 1 / X M L S c h e m a - i n s t a n c e " > < C o l u m n S u g g e s t e d T y p e   / > < C o l u m n F o r m a t   / > < C o l u m n A c c u r a c y   / > < C o l u m n C u r r e n c y S y m b o l   / > < C o l u m n P o s i t i v e P a t t e r n   / > < C o l u m n N e g a t i v e P a t t e r n   / > < C o l u m n W i d t h s > < i t e m > < k e y > < s t r i n g > D a t e s < / s t r i n g > < / k e y > < v a l u e > < i n t > 2 2 3 < / i n t > < / v a l u e > < / i t e m > < / C o l u m n W i d t h s > < C o l u m n D i s p l a y I n d e x > < i t e m > < k e y > < s t r i n g > D a t e s < / 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 D a t a _ f 4 9 1 3 0 2 e - 4 b 1 0 - 4 5 4 1 - 9 5 f b - 2 c 0 9 d 8 6 8 c 7 1 d < / K e y > < V a l u e   x m l n s : a = " h t t p : / / s c h e m a s . d a t a c o n t r a c t . o r g / 2 0 0 4 / 0 7 / M i c r o s o f t . A n a l y s i s S e r v i c e s . C o m m o n " > < a : H a s F o c u s > f a l s e < / a : H a s F o c u s > < a : S i z e A t D p i 9 6 > 1 2 6 < / a : S i z e A t D p i 9 6 > < a : V i s i b l e > t r u e < / a : V i s i b l e > < / V a l u e > < / K e y V a l u e O f s t r i n g S a n d b o x E d i t o r . M e a s u r e G r i d S t a t e S c d E 3 5 R y > < K e y V a l u e O f s t r i n g S a n d b o x E d i t o r . M e a s u r e G r i d S t a t e S c d E 3 5 R y > < K e y > C a l e n d e r _ T a b l e _ 1 4 d 4 5 4 b 3 - a e 1 6 - 4 e 1 1 - 9 f 5 4 - 0 f 3 3 2 3 6 f f d 1 e < / 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 2 0 2 5 - 0 6 - 2 4 T 0 2 : 5 1 : 2 8 . 8 8 3 4 2 5 2 + 0 5 : 0 0 < / L a s t P r o c e s s e d T i m e > < / D a t a M o d e l i n g S a n d b o x . S e r i a l i z e d S a n d b o x E r r o r C a c h e > ] ] > < / C u s t o m C o n t e n t > < / G e m i n i > 
</file>

<file path=customXml/item2.xml>��< ? x m l   v e r s i o n = " 1 . 0 "   e n c o d i n g = " u t f - 1 6 " ? > < D a t a M a s h u p   x m l n s = " h t t p : / / s c h e m a s . m i c r o s o f t . c o m / D a t a M a s h u p " > A A A A A E 8 G A A B Q S w M E F A A C A A g A d 7 n V 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H e 5 1 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3 u d V a C b 0 i R 0 g D A A D P C g A A E w A c A E Z v c m 1 1 b G F z L 1 N l Y 3 R p b 2 4 x L m 0 g o h g A K K A U A A A A A A A A A A A A A A A A A A A A A A A A A A A A p V Z b b 9 o w F H 6 v x H + w 0 p c g e R G h W y d t 4 q H l 0 k 5 q q 6 6 w 7 a F M l Z s Y 8 O r Y y D a 0 r O K / 7 z g J J E A M U w u C g M / x d 7 5 z t T W N D J M C 9 b N n + L V 2 V D v S E 6 J o j I 6 9 S 6 m n z B C O u g l V Y y q i B b q T M k E d Y o i H W o h T U z t C 8 O r L m Y o o r L T 1 P O j I a J Z Q Y f w e 4 z R o S 2 H g j / a 9 9 p f h D 0 2 V H l 5 L 9 n f Y o f r J y O k w B i x E B O E L w y K N n q V 6 G t K X i H I 0 V f I P 0 E K T F Q u 6 Z q E s i 3 S T N s N 9 L I N I z 7 0 6 v u 9 Q z h J m q G p 5 2 M O o L f k s E b o V N j H q i k j G T I x b p 5 8 a j R C j 7 z N p a N 8 s O G 0 V P 4 M b K e j v O s 7 c P f Z u l U x A F q N L S m L w y U Z j Q B 5 B M Z f k 6 3 4 W G Y z u 8 / U z z v s R 4 U T p l l G z M m R 7 Q s Q Y E A e L K S 3 g B o o I P Z I q y S h b o f Y r 7 O P X V + + W G A a h R t 9 i c N G A J j L 0 x S w x K k R n c c K 0 t h m H 6 F C n W o 8 p D T j C h t W p d E V A 5 4 Y k b p g L K o C c m 8 z Y b v 0 m z O n H w D q 2 I b w j 0 S 5 w h 0 6 J M k k q p y O q 1 B 5 6 h a s 9 T s Y r N S 7 H D O K / o d m H p x 6 R v B M i q f b Q + k W Y M S z Z o 7 F p 9 y H c t r w s U n 5 t 6 z V e V W O R 9 L Z M H p m g + b q / V R v Y m a e K 1 C x x D q Z W q A M I 1 P l i 3 R C + F y C v X P V p q d d x T s 4 r 2 N 7 R K Y e k x O g n 4 b N S i e b r 6 a q / 4 x Q A 2 Q / h Q D z X V B t b 8 E 6 9 L F 0 2 Q 6 f R L W 7 Y 6 9 k P T d 5 o t h z v 8 G A z b p M s 9 2 J 1 F a b F 6 n S z 6 X R z k x f 2 7 A i B h z V i Y B r s u m q T j Z 1 s n A x O / j P Q T T A + I l x b E j c y w 3 8 3 k U T O q 5 o i E x Q 9 s c 3 Y i Q 4 t W M L v T z k z O T p 6 X K B 1 I x S W U p V M w 9 8 l V G q z n W m a 7 g S s D G K n 0 7 Y a D Q 7 L u n s 4 B 6 H b V N B 0 V S t 6 Z m a C r m R k K / 9 Q 4 b p j A b T 2 8 k q r G I 5 u u o T Z 5 1 H x 4 e J 8 Y 1 I I m D 2 V O b S C 6 r m 2 w b y 6 h Q 6 F x d t z 1 k H I K v c N 7 D C H X q w d M e H i X 7 4 V t Y G e H R c P q U e V l 6 A r p k 1 g b Y K L N k Z + s 9 E 8 w X C 3 a I R 1 / P k k x M f x T B F 7 2 v i w Z t / 1 U j K l m F N l j 3 Y j s 6 g V 4 e v B q W / B 1 7 e K z X o 7 X 0 A P T u A q 4 0 N Z i R n n q + / u i 1 E k b R M d d J W S 6 o 2 3 j g p u N l G Z 0 l Z Z v L M a t o C 9 N J w H 8 / Q P U E s B A i 0 A F A A C A A g A d 7 n V W k M e c J u l A A A A 9 w A A A B I A A A A A A A A A A A A A A A A A A A A A A E N v b m Z p Z y 9 Q Y W N r Y W d l L n h t b F B L A Q I t A B Q A A g A I A H e 5 1 V o P y u m r p A A A A O k A A A A T A A A A A A A A A A A A A A A A A P E A A A B b Q 2 9 u d G V u d F 9 U e X B l c 1 0 u e G 1 s U E s B A i 0 A F A A C A A g A d 7 n V W g m 9 I k d I A w A A z w o A A B M A A A A A A A A A A A A A A A A A 4 g E A A E Z v c m 1 1 b G F z L 1 N l Y 3 R p b 2 4 x L m 1 Q S w U G A A A A A A M A A w D C A A A A d 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M y A A A A A A A A A R 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I V B p d m 9 0 V G F i b G U y I i A v P j x F b n R y e S B U e X B l P S J G a W x s Z W R D b 2 1 w b G V 0 Z V J l c 3 V s d F R v V 2 9 y a 3 N o Z W V 0 I i B W Y W x 1 Z T 0 i b D A i I C 8 + P E V u d H J 5 I F R 5 c G U 9 I k F k Z G V k V G 9 E Y X R h T W 9 k Z W w i I F Z h b H V l P S J s M S I g L z 4 8 R W 5 0 c n k g V H l w Z T 0 i R m l s b E N v d W 5 0 I i B W Y W x 1 Z T 0 i b D k y M T Y i I C 8 + P E V u d H J 5 I F R 5 c G U 9 I k Z p b G x F c n J v c k N v Z G U i I F Z h b H V l P S J z V W 5 r b m 9 3 b i I g L z 4 8 R W 5 0 c n k g V H l w Z T 0 i R m l s b E V y c m 9 y Q 2 9 1 b n Q i I F Z h b H V l P S J s M C I g L z 4 8 R W 5 0 c n k g V H l w Z T 0 i R m l s b E x h c 3 R V c G R h d G V k I i B W Y W x 1 Z T 0 i Z D I w M j U t M D Y t M j B U M D k 6 M j k 6 N D Y u N j M z M j E 0 N V o i I C 8 + P E V u d H J 5 I F R 5 c G U 9 I k Z p b G x D b 2 x 1 b W 5 U e X B l c y I g V m F s d W U 9 I n N C Z 2 t H 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1 N w b G l 0 I E N v b H V t b i B i e S B E Z W x p b W l 0 Z X 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N h b G V u Z G V y X 1 R h Y m x 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S Z X B v c n Q h U G l 2 b 3 R U Y W J s Z T Y i I C 8 + P E V u d H J 5 I F R 5 c G U 9 I k Z p b G x l Z E N v b X B s Z X R l U m V z d W x 0 V G 9 X b 3 J r c 2 h l Z X Q i I F Z h b H V l P S J s M C I g L z 4 8 R W 5 0 c n k g V H l w Z T 0 i Q W R k Z W R U b 0 R h d G F N b 2 R l b C I g V m F s d W U 9 I m w x I i A v P j x F b n R y e S B U e X B l P S J G a W x s Q 2 9 1 b n Q i I F Z h b H V l P S J s N z M x I i A v P j x F b n R y e S B U e X B l P S J G a W x s R X J y b 3 J D b 2 R l I i B W Y W x 1 Z T 0 i c 1 V u a 2 5 v d 2 4 i I C 8 + P E V u d H J 5 I F R 5 c G U 9 I k Z p b G x F c n J v c k N v d W 5 0 I i B W Y W x 1 Z T 0 i b D A i I C 8 + P E V u d H J 5 I F R 5 c G U 9 I k Z p b G x M Y X N 0 V X B k Y X R l Z C I g V m F s d W U 9 I m Q y M D I 1 L T A 2 L T I w V D A 5 O j I 5 O j Q 2 L j Y z O T M 2 M D Z a I i A v P j x F b n R y e S B U e X B l P S J G a W x s Q 2 9 s d W 1 u V H l w Z X M i I F Z h b H V l P S J z Q 1 E 9 P S I g L z 4 8 R W 5 0 c n k g V H l w Z T 0 i R m l s b E N v b H V t b k 5 h b W V z I i B W Y W x 1 Z T 0 i c 1 s m c X V v d D t E Y X R l c y 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w v U 3 R h Y m x l R W 5 0 c m l l c 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L 0 l 0 Z W 1 z P j w v T G 9 j Y W x Q Y W N r Y W d l T W V 0 Y W R h d G F G a W x l P h Y A A A B Q S w U G A A A A A A A A A A A A A A A A A A A A A A A A J g E A A A E A A A D Q j J 3 f A R X R E Y x 6 A M B P w p f r A Q A A A C 1 6 J Y P c k Q R N t I m o T 7 M w b q A A A A A A A g A A A A A A E G Y A A A A B A A A g A A A A 3 R n 7 e u k A Z I S w D M p u i Z p s w 9 a X y J Q / y 5 h 8 D o x n S u G M x 9 4 A A A A A D o A A A A A C A A A g A A A A k S + t 4 J u / A Q 0 O q n T q x D 4 M i z 5 P p b F 5 / I g s A u p q b c K 4 g e h Q A A A A 9 F 2 b O o 4 p s V R F / Y x o R 4 K J i + C U 1 t p n Y L L J 8 r 3 f u q + 5 I d 6 t n l 7 H 2 6 x c 4 8 N C T Z i K X p Q j p f m 9 X e c G t q o 2 F z s 6 o 4 J w R v V y i x V L s U / + 0 7 c x J E 4 B P q l A A A A A g S C b z U o M N 5 e n b 1 O 0 I y + m 8 c I E t P P O + J t u 2 / x P y m 1 w c 9 v c G Z u i f J 4 r o 6 L 8 Q 5 V / R x 7 h r x C 9 l S a 7 d w F g q 6 e y W T j g X w = = < / D a t a M a s h u p > 
</file>

<file path=customXml/item3.xml>��< ? x m l   v e r s i o n = " 1 . 0 "   e n c o d i n g = " U T F - 1 6 " ? > < G e m i n i   x m l n s = " h t t p : / / g e m i n i / p i v o t c u s t o m i z a t i o n / C l i e n t W i n d o w X M L " > < C u s t o m C o n t e n t > < ! [ C D A T A [ H o s p i t a l   E m e r g e n c y   R o o m   D a t a _ f 4 9 1 3 0 2 e - 4 b 1 0 - 4 5 4 1 - 9 5 f b - 2 c 0 9 d 8 6 8 c 7 1 d ] ] > < / 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X M L _ H o s p i t a l   E m e r g e n c y   R o o m   D a t a _ f 4 9 1 3 0 2 e - 4 b 1 0 - 4 5 4 1 - 9 5 f b - 2 c 0 9 d 8 6 8 c 7 1 d " > < 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O r d e r " > < C u s t o m C o n t e n t > < ! [ C D A T A [ H o s p i t a l   E m e r g e n c y   R o o m   D a t a _ f 4 9 1 3 0 2 e - 4 b 1 0 - 4 5 4 1 - 9 5 f b - 2 c 0 9 d 8 6 8 c 7 1 d , C a l e n d e r _ T a b l e _ 1 4 d 4 5 4 b 3 - a e 1 6 - 4 e 1 1 - 9 f 5 4 - 0 f 3 3 2 3 6 f f d 1 e ] ] > < / 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 C o l u m n s \ D a t e s < / 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 T a b l e s \ C a l e n d e r _ T a b l e < / K e y > < / D i a g r a m O b j e c t K e y > < D i a g r a m O b j e c t K e y > < K e y > T a b l e s \ C a l e n d e r _ T a b l e \ C o l u m n s \ D a t e s < / K e y > < / D i a g r a m O b j e c t K e y > < D i a g r a m O b j e c t K e y > < K e y > T a b l e s \ C a l e n d e r _ T a b l e \ C o l u m n s \ D a t e s   ( M o n t h   I n d e x ) < / K e y > < / D i a g r a m O b j e c t K e y > < D i a g r a m O b j e c t K e y > < K e y > T a b l e s \ C a l e n d e r _ T a b l e \ C o l u m n s \ D a t e s   ( M o n t h ) < / K e y > < / D i a g r a m O b j e c t K e y > < D i a g r a m O b j e c t K e y > < K e y > T a b l e s \ C a l e n d e r _ T a b l e \ C o l u m n s \ D a t e s   ( D a y   I n d e x ) < / K e y > < / D i a g r a m O b j e c t K e y > < D i a g r a m O b j e c t K e y > < K e y > T a b l e s \ C a l e n d e r _ T a b l e \ C o l u m n s \ D a t e s   ( D a y ) < / K e y > < / D i a g r a m O b j e c t K e y > < D i a g r a m O b j e c t K e y > < K e y > R e l a t i o n s h i p s \ & l t ; T a b l e s \ H o s p i t a l   E m e r g e n c y   R o o m   D a t a \ C o l u m n s \ P a t i e n t   A d m i s s i o n   D a t e & g t ; - & l t ; T a b l e s \ C a l e n d e r _ T a b l e \ C o l u m n s \ D a t e s & g t ; < / K e y > < / D i a g r a m O b j e c t K e y > < D i a g r a m O b j e c t K e y > < K e y > R e l a t i o n s h i p s \ & l t ; T a b l e s \ H o s p i t a l   E m e r g e n c y   R o o m   D a t a \ C o l u m n s \ P a t i e n t   A d m i s s i o n   D a t e & g t ; - & l t ; T a b l e s \ C a l e n d e r _ T a b l e \ C o l u m n s \ D a t e s & g t ; \ F K < / K e y > < / D i a g r a m O b j e c t K e y > < D i a g r a m O b j e c t K e y > < K e y > R e l a t i o n s h i p s \ & l t ; T a b l e s \ H o s p i t a l   E m e r g e n c y   R o o m   D a t a \ C o l u m n s \ P a t i e n t   A d m i s s i o n   D a t e & g t ; - & l t ; T a b l e s \ C a l e n d e r _ T a b l e \ C o l u m n s \ D a t e s & g t ; \ P K < / K e y > < / D i a g r a m O b j e c t K e y > < D i a g r a m O b j e c t K e y > < K e y > R e l a t i o n s h i p s \ & l t ; T a b l e s \ H o s p i t a l   E m e r g e n c y   R o o m   D a t a \ C o l u m n s \ P a t i e n t   A d m i s s i o n   D a t e & g t ; - & l t ; T a b l e s \ C a l e n d e r _ T a b l e \ C o l u m n s \ D a t e s & g t ; \ C r o s s F i l t e r < / K e y > < / D i a g r a m O b j e c t K e y > < / A l l K e y s > < S e l e c t e d K e y s > < D i a g r a m O b j e c t K e y > < K e y > T a b l e s \ H o s p i t a l   E m e r g e n c y   R o o m   D a t a \ C o l u m n s \ P a t i e n t   A d m i s s i o n 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 3 1 8 < / 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 T a b l e s \ C a l e n d e r _ T a b l e < / K e y > < / a : K e y > < a : V a l u e   i : t y p e = " D i a g r a m D i s p l a y N o d e V i e w S t a t e " > < H e i g h t > 2 4 2 . 8 < / H e i g h t > < I s E x p a n d e d > t r u e < / I s E x p a n d e d > < L a y e d O u t > t r u e < / L a y e d O u t > < L e f t > 3 2 9 . 9 0 3 8 1 0 5 6 7 6 6 5 8 < / L e f t > < T a b I n d e x > 1 < / T a b I n d e x > < W i d t h > 2 0 0 < / W i d t h > < / a : V a l u e > < / a : K e y V a l u e O f D i a g r a m O b j e c t K e y a n y T y p e z b w N T n L X > < a : K e y V a l u e O f D i a g r a m O b j e c t K e y a n y T y p e z b w N T n L X > < a : K e y > < K e y > T a b l e s \ C a l e n d e r _ T a b l e \ C o l u m n s \ D a t e s < / K e y > < / a : K e y > < a : V a l u e   i : t y p e = " D i a g r a m D i s p l a y N o d e V i e w S t a t e " > < H e i g h t > 1 5 0 < / H e i g h t > < I s E x p a n d e d > t r u e < / I s E x p a n d e d > < W i d t h > 2 0 0 < / W i d t h > < / a : V a l u e > < / a : K e y V a l u e O f D i a g r a m O b j e c t K e y a n y T y p e z b w N T n L X > < a : K e y V a l u e O f D i a g r a m O b j e c t K e y a n y T y p e z b w N T n L X > < a : K e y > < K e y > T a b l e s \ C a l e n d e r _ T a b l e \ C o l u m n s \ D a t e s   ( M o n t h   I n d e x ) < / K e y > < / a : K e y > < a : V a l u e   i : t y p e = " D i a g r a m D i s p l a y N o d e V i e w S t a t e " > < H e i g h t > 1 5 0 < / H e i g h t > < I s E x p a n d e d > t r u e < / I s E x p a n d e d > < W i d t h > 2 0 0 < / W i d t h > < / a : V a l u e > < / a : K e y V a l u e O f D i a g r a m O b j e c t K e y a n y T y p e z b w N T n L X > < a : K e y V a l u e O f D i a g r a m O b j e c t K e y a n y T y p e z b w N T n L X > < a : K e y > < K e y > T a b l e s \ C a l e n d e r _ T a b l e \ C o l u m n s \ D a t e s   ( M o n t h ) < / K e y > < / a : K e y > < a : V a l u e   i : t y p e = " D i a g r a m D i s p l a y N o d e V i e w S t a t e " > < H e i g h t > 1 5 0 < / H e i g h t > < I s E x p a n d e d > t r u e < / I s E x p a n d e d > < W i d t h > 2 0 0 < / W i d t h > < / a : V a l u e > < / a : K e y V a l u e O f D i a g r a m O b j e c t K e y a n y T y p e z b w N T n L X > < a : K e y V a l u e O f D i a g r a m O b j e c t K e y a n y T y p e z b w N T n L X > < a : K e y > < K e y > T a b l e s \ C a l e n d e r _ T a b l e \ C o l u m n s \ D a t e s   ( D a y   I n d e x ) < / K e y > < / a : K e y > < a : V a l u e   i : t y p e = " D i a g r a m D i s p l a y N o d e V i e w S t a t e " > < H e i g h t > 1 5 0 < / H e i g h t > < I s E x p a n d e d > t r u e < / I s E x p a n d e d > < W i d t h > 2 0 0 < / W i d t h > < / a : V a l u e > < / a : K e y V a l u e O f D i a g r a m O b j e c t K e y a n y T y p e z b w N T n L X > < a : K e y V a l u e O f D i a g r a m O b j e c t K e y a n y T y p e z b w N T n L X > < a : K e y > < K e y > T a b l e s \ C a l e n d e r _ T a b l e \ C o l u m n s \ D a t e s 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 D a t e & g t ; - & l t ; T a b l e s \ C a l e n d e r _ T a b l e \ C o l u m n s \ D a t e s & g t ; < / K e y > < / a : K e y > < a : V a l u e   i : t y p e = " D i a g r a m D i s p l a y L i n k V i e w S t a t e " > < A u t o m a t i o n P r o p e r t y H e l p e r T e x t > E n d   p o i n t   1 :   ( 2 1 6 , 1 5 9 ) .   E n d   p o i n t   2 :   ( 3 1 3 . 9 0 3 8 1 0 5 6 7 6 6 6 , 1 2 1 . 4 )   < / A u t o m a t i o n P r o p e r t y H e l p e r T e x t > < L a y e d O u t > t r u e < / L a y e d O u t > < P o i n t s   x m l n s : b = " h t t p : / / s c h e m a s . d a t a c o n t r a c t . o r g / 2 0 0 4 / 0 7 / S y s t e m . W i n d o w s " > < b : P o i n t > < b : _ x > 2 1 6 < / b : _ x > < b : _ y > 1 5 9 < / b : _ y > < / b : P o i n t > < b : P o i n t > < b : _ x > 2 6 2 . 9 5 1 9 0 5 5 < / b : _ x > < b : _ y > 1 5 9 < / b : _ y > < / b : P o i n t > < b : P o i n t > < b : _ x > 2 6 4 . 9 5 1 9 0 5 5 < / b : _ x > < b : _ y > 1 5 7 < / b : _ y > < / b : P o i n t > < b : P o i n t > < b : _ x > 2 6 4 . 9 5 1 9 0 5 5 < / b : _ x > < b : _ y > 1 2 3 . 4 < / b : _ y > < / b : P o i n t > < b : P o i n t > < b : _ x > 2 6 6 . 9 5 1 9 0 5 5 < / b : _ x > < b : _ y > 1 2 1 . 4 < / b : _ y > < / b : P o i n t > < b : P o i n t > < b : _ x > 3 1 3 . 9 0 3 8 1 0 5 6 7 6 6 5 8 < / b : _ x > < b : _ y > 1 2 1 . 4 < / b : _ y > < / b : P o i n t > < / P o i n t s > < / a : V a l u e > < / a : K e y V a l u e O f D i a g r a m O b j e c t K e y a n y T y p e z b w N T n L X > < a : K e y V a l u e O f D i a g r a m O b j e c t K e y a n y T y p e z b w N T n L X > < a : K e y > < K e y > R e l a t i o n s h i p s \ & l t ; T a b l e s \ H o s p i t a l   E m e r g e n c y   R o o m   D a t a \ C o l u m n s \ P a t i e n t   A d m i s s i o n   D a t e & g t ; - & l t ; T a b l e s \ C a l e n d e r _ T a b l e \ C o l u m n s \ D a t e s & g t ; \ F K < / K e y > < / a : K e y > < a : V a l u e   i : t y p e = " D i a g r a m D i s p l a y L i n k E n d p o i n t V i e w S t a t e " > < H e i g h t > 1 6 < / H e i g h t > < L a b e l L o c a t i o n   x m l n s : b = " h t t p : / / s c h e m a s . d a t a c o n t r a c t . o r g / 2 0 0 4 / 0 7 / S y s t e m . W i n d o w s " > < b : _ x > 2 0 0 < / b : _ x > < b : _ y > 1 5 1 < / b : _ y > < / L a b e l L o c a t i o n > < L o c a t i o n   x m l n s : b = " h t t p : / / s c h e m a s . d a t a c o n t r a c t . o r g / 2 0 0 4 / 0 7 / S y s t e m . W i n d o w s " > < b : _ x > 2 0 0 < / b : _ x > < b : _ y > 1 5 9 < / b : _ y > < / L o c a t i o n > < S h a p e R o t a t e A n g l e > 3 6 0 < / S h a p e R o t a t e A n g l e > < W i d t h > 1 6 < / W i d t h > < / a : V a l u e > < / a : K e y V a l u e O f D i a g r a m O b j e c t K e y a n y T y p e z b w N T n L X > < a : K e y V a l u e O f D i a g r a m O b j e c t K e y a n y T y p e z b w N T n L X > < a : K e y > < K e y > R e l a t i o n s h i p s \ & l t ; T a b l e s \ H o s p i t a l   E m e r g e n c y   R o o m   D a t a \ C o l u m n s \ P a t i e n t   A d m i s s i o n   D a t e & g t ; - & l t ; T a b l e s \ C a l e n d e r _ T a b l e \ C o l u m n s \ D a t e s & g t ; \ P K < / K e y > < / a : K e y > < a : V a l u e   i : t y p e = " D i a g r a m D i s p l a y L i n k E n d p o i n t V i e w S t a t e " > < H e i g h t > 1 6 < / H e i g h t > < L a b e l L o c a t i o n   x m l n s : b = " h t t p : / / s c h e m a s . d a t a c o n t r a c t . o r g / 2 0 0 4 / 0 7 / S y s t e m . W i n d o w s " > < b : _ x > 3 1 3 . 9 0 3 8 1 0 5 6 7 6 6 5 8 < / b : _ x > < b : _ y > 1 1 3 . 4 < / b : _ y > < / L a b e l L o c a t i o n > < L o c a t i o n   x m l n s : b = " h t t p : / / s c h e m a s . d a t a c o n t r a c t . o r g / 2 0 0 4 / 0 7 / S y s t e m . W i n d o w s " > < b : _ x > 3 2 9 . 9 0 3 8 1 0 5 6 7 6 6 5 8 < / b : _ x > < b : _ y > 1 2 1 . 4 < / b : _ y > < / L o c a t i o n > < S h a p e R o t a t e A n g l e > 1 8 0 < / S h a p e R o t a t e A n g l e > < W i d t h > 1 6 < / W i d t h > < / a : V a l u e > < / a : K e y V a l u e O f D i a g r a m O b j e c t K e y a n y T y p e z b w N T n L X > < a : K e y V a l u e O f D i a g r a m O b j e c t K e y a n y T y p e z b w N T n L X > < a : K e y > < K e y > R e l a t i o n s h i p s \ & l t ; T a b l e s \ H o s p i t a l   E m e r g e n c y   R o o m   D a t a \ C o l u m n s \ P a t i e n t   A d m i s s i o n   D a t e & g t ; - & l t ; T a b l e s \ C a l e n d e r _ T a b l e \ C o l u m n s \ D a t e s & g t ; \ C r o s s F i l t e r < / K e y > < / a : K e y > < a : V a l u e   i : t y p e = " D i a g r a m D i s p l a y L i n k C r o s s F i l t e r V i e w S t a t e " > < P o i n t s   x m l n s : b = " h t t p : / / s c h e m a s . d a t a c o n t r a c t . o r g / 2 0 0 4 / 0 7 / S y s t e m . W i n d o w s " > < b : P o i n t > < b : _ x > 2 1 6 < / b : _ x > < b : _ y > 1 5 9 < / b : _ y > < / b : P o i n t > < b : P o i n t > < b : _ x > 2 6 2 . 9 5 1 9 0 5 5 < / b : _ x > < b : _ y > 1 5 9 < / b : _ y > < / b : P o i n t > < b : P o i n t > < b : _ x > 2 6 4 . 9 5 1 9 0 5 5 < / b : _ x > < b : _ y > 1 5 7 < / b : _ y > < / b : P o i n t > < b : P o i n t > < b : _ x > 2 6 4 . 9 5 1 9 0 5 5 < / b : _ x > < b : _ y > 1 2 3 . 4 < / b : _ y > < / b : P o i n t > < b : P o i n t > < b : _ x > 2 6 6 . 9 5 1 9 0 5 5 < / b : _ x > < b : _ y > 1 2 1 . 4 < / b : _ y > < / b : P o i n t > < b : P o i n t > < b : _ x > 3 1 3 . 9 0 3 8 1 0 5 6 7 6 6 5 8 < / b : _ x > < b : _ y > 1 2 1 . 4 < / 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1E58A4F-2FB0-41EE-8687-5EA1AD9A4DDA}">
  <ds:schemaRefs/>
</ds:datastoreItem>
</file>

<file path=customXml/itemProps10.xml><?xml version="1.0" encoding="utf-8"?>
<ds:datastoreItem xmlns:ds="http://schemas.openxmlformats.org/officeDocument/2006/customXml" ds:itemID="{D0B4C2B2-EFB0-4570-90CD-C06327261E03}">
  <ds:schemaRefs/>
</ds:datastoreItem>
</file>

<file path=customXml/itemProps11.xml><?xml version="1.0" encoding="utf-8"?>
<ds:datastoreItem xmlns:ds="http://schemas.openxmlformats.org/officeDocument/2006/customXml" ds:itemID="{B5678E91-C4A6-4769-9AB3-478B0AA51E01}">
  <ds:schemaRefs/>
</ds:datastoreItem>
</file>

<file path=customXml/itemProps12.xml><?xml version="1.0" encoding="utf-8"?>
<ds:datastoreItem xmlns:ds="http://schemas.openxmlformats.org/officeDocument/2006/customXml" ds:itemID="{794AEDE9-E7CA-4471-94C8-4903061F4D0B}">
  <ds:schemaRefs/>
</ds:datastoreItem>
</file>

<file path=customXml/itemProps13.xml><?xml version="1.0" encoding="utf-8"?>
<ds:datastoreItem xmlns:ds="http://schemas.openxmlformats.org/officeDocument/2006/customXml" ds:itemID="{A02C94D1-5C36-468B-8EC0-DB2079B77B01}">
  <ds:schemaRefs/>
</ds:datastoreItem>
</file>

<file path=customXml/itemProps14.xml><?xml version="1.0" encoding="utf-8"?>
<ds:datastoreItem xmlns:ds="http://schemas.openxmlformats.org/officeDocument/2006/customXml" ds:itemID="{8980EF5B-2778-4C8A-9CF6-69CDD54ACF04}">
  <ds:schemaRefs/>
</ds:datastoreItem>
</file>

<file path=customXml/itemProps15.xml><?xml version="1.0" encoding="utf-8"?>
<ds:datastoreItem xmlns:ds="http://schemas.openxmlformats.org/officeDocument/2006/customXml" ds:itemID="{4102DD3C-AD8F-4197-8C30-4E7B90AA61E6}">
  <ds:schemaRefs/>
</ds:datastoreItem>
</file>

<file path=customXml/itemProps16.xml><?xml version="1.0" encoding="utf-8"?>
<ds:datastoreItem xmlns:ds="http://schemas.openxmlformats.org/officeDocument/2006/customXml" ds:itemID="{24C2DE10-6D8D-4C07-9981-EB3579D66AA8}">
  <ds:schemaRefs/>
</ds:datastoreItem>
</file>

<file path=customXml/itemProps17.xml><?xml version="1.0" encoding="utf-8"?>
<ds:datastoreItem xmlns:ds="http://schemas.openxmlformats.org/officeDocument/2006/customXml" ds:itemID="{714548E4-56F7-4F7F-B36A-73F90CEFB056}">
  <ds:schemaRefs/>
</ds:datastoreItem>
</file>

<file path=customXml/itemProps18.xml><?xml version="1.0" encoding="utf-8"?>
<ds:datastoreItem xmlns:ds="http://schemas.openxmlformats.org/officeDocument/2006/customXml" ds:itemID="{850416BE-190E-47E0-98B5-29A17780B242}">
  <ds:schemaRefs/>
</ds:datastoreItem>
</file>

<file path=customXml/itemProps2.xml><?xml version="1.0" encoding="utf-8"?>
<ds:datastoreItem xmlns:ds="http://schemas.openxmlformats.org/officeDocument/2006/customXml" ds:itemID="{D46951E4-E96D-441B-A95A-222AC264BE3E}">
  <ds:schemaRefs>
    <ds:schemaRef ds:uri="http://schemas.microsoft.com/DataMashup"/>
  </ds:schemaRefs>
</ds:datastoreItem>
</file>

<file path=customXml/itemProps3.xml><?xml version="1.0" encoding="utf-8"?>
<ds:datastoreItem xmlns:ds="http://schemas.openxmlformats.org/officeDocument/2006/customXml" ds:itemID="{D710919B-58CD-4C4A-9780-F6FA3B830AAC}">
  <ds:schemaRefs/>
</ds:datastoreItem>
</file>

<file path=customXml/itemProps4.xml><?xml version="1.0" encoding="utf-8"?>
<ds:datastoreItem xmlns:ds="http://schemas.openxmlformats.org/officeDocument/2006/customXml" ds:itemID="{B20A1F39-0001-4E82-8A39-CB8FF9060F74}">
  <ds:schemaRefs/>
</ds:datastoreItem>
</file>

<file path=customXml/itemProps5.xml><?xml version="1.0" encoding="utf-8"?>
<ds:datastoreItem xmlns:ds="http://schemas.openxmlformats.org/officeDocument/2006/customXml" ds:itemID="{7904FF13-9684-47B4-9203-AFDF38F9A83A}">
  <ds:schemaRefs/>
</ds:datastoreItem>
</file>

<file path=customXml/itemProps6.xml><?xml version="1.0" encoding="utf-8"?>
<ds:datastoreItem xmlns:ds="http://schemas.openxmlformats.org/officeDocument/2006/customXml" ds:itemID="{3C295F8A-2419-498A-830D-D22657370F8D}">
  <ds:schemaRefs/>
</ds:datastoreItem>
</file>

<file path=customXml/itemProps7.xml><?xml version="1.0" encoding="utf-8"?>
<ds:datastoreItem xmlns:ds="http://schemas.openxmlformats.org/officeDocument/2006/customXml" ds:itemID="{6E476942-2092-49EC-B4A8-58417AD01E9F}">
  <ds:schemaRefs/>
</ds:datastoreItem>
</file>

<file path=customXml/itemProps8.xml><?xml version="1.0" encoding="utf-8"?>
<ds:datastoreItem xmlns:ds="http://schemas.openxmlformats.org/officeDocument/2006/customXml" ds:itemID="{C5276CD5-8FCE-4693-8A59-E1CB35B7F50B}">
  <ds:schemaRefs/>
</ds:datastoreItem>
</file>

<file path=customXml/itemProps9.xml><?xml version="1.0" encoding="utf-8"?>
<ds:datastoreItem xmlns:ds="http://schemas.openxmlformats.org/officeDocument/2006/customXml" ds:itemID="{2082A005-0F2E-4F8B-B0DF-A7DC10E71DA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patients</vt:lpstr>
      <vt:lpstr>Average wait time daily trend</vt:lpstr>
      <vt:lpstr>Satisfaction time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Moiz</dc:creator>
  <cp:lastModifiedBy>Moiz</cp:lastModifiedBy>
  <dcterms:created xsi:type="dcterms:W3CDTF">2025-06-19T20:56:02Z</dcterms:created>
  <dcterms:modified xsi:type="dcterms:W3CDTF">2025-06-23T21:51:29Z</dcterms:modified>
</cp:coreProperties>
</file>