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A1FB08A3-735F-4480-A361-75FBE893479B}"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Q32" i="4" l="1"/>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M10" i="4" l="1"/>
  <c r="N10" i="4" s="1"/>
  <c r="O10" i="4" s="1"/>
  <c r="P10" i="4" s="1"/>
  <c r="L10" i="4"/>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RW16" i="4"/>
  <c r="RW20" i="4" s="1"/>
  <c r="UO14" i="4"/>
  <c r="UO16" i="4" s="1"/>
  <c r="UO20" i="4" s="1"/>
  <c r="UN14" i="4"/>
  <c r="UM14" i="4"/>
  <c r="UM16" i="4" s="1"/>
  <c r="UM20" i="4" s="1"/>
  <c r="UL14" i="4"/>
  <c r="TN14" i="4"/>
  <c r="TM14" i="4"/>
  <c r="TK14" i="4"/>
  <c r="TJ14" i="4"/>
  <c r="TI14" i="4"/>
  <c r="TI16" i="4" s="1"/>
  <c r="TI20" i="4" s="1"/>
  <c r="TH14" i="4"/>
  <c r="TA14" i="4"/>
  <c r="TA16" i="4" s="1"/>
  <c r="TA20" i="4" s="1"/>
  <c r="SZ14" i="4"/>
  <c r="SY14" i="4"/>
  <c r="SY16" i="4" s="1"/>
  <c r="SY20" i="4" s="1"/>
  <c r="SX14" i="4"/>
  <c r="SW14" i="4"/>
  <c r="SF14" i="4"/>
  <c r="SF16" i="4" s="1"/>
  <c r="SF20" i="4" s="1"/>
  <c r="RW14" i="4"/>
  <c r="RV14" i="4"/>
  <c r="RU14" i="4"/>
  <c r="RT14" i="4"/>
  <c r="RT16" i="4" s="1"/>
  <c r="RT20" i="4" s="1"/>
  <c r="RM14" i="4"/>
  <c r="RL14" i="4"/>
  <c r="RK14" i="4"/>
  <c r="RJ14" i="4"/>
  <c r="RA14" i="4"/>
  <c r="RA16" i="4" s="1"/>
  <c r="RA20" i="4" s="1"/>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X16" i="4" s="1"/>
  <c r="PX20" i="4" s="1"/>
  <c r="PW14" i="4"/>
  <c r="PW16" i="4" s="1"/>
  <c r="PW20" i="4" s="1"/>
  <c r="PV14" i="4"/>
  <c r="OX14" i="4"/>
  <c r="OX16" i="4" s="1"/>
  <c r="OX20" i="4" s="1"/>
  <c r="OU14" i="4"/>
  <c r="OU16" i="4" s="1"/>
  <c r="OU20" i="4" s="1"/>
  <c r="OT14" i="4"/>
  <c r="OT16" i="4" s="1"/>
  <c r="OT20" i="4" s="1"/>
  <c r="OS14" i="4"/>
  <c r="OS16" i="4" s="1"/>
  <c r="OS20" i="4" s="1"/>
  <c r="OR14" i="4"/>
  <c r="OK14" i="4"/>
  <c r="OJ14" i="4"/>
  <c r="OI14" i="4"/>
  <c r="OH14" i="4"/>
  <c r="OH16" i="4" s="1"/>
  <c r="OH20" i="4" s="1"/>
  <c r="NO14" i="4"/>
  <c r="NG14" i="4"/>
  <c r="NG16" i="4" s="1"/>
  <c r="NG20" i="4" s="1"/>
  <c r="NF14" i="4"/>
  <c r="NF16" i="4" s="1"/>
  <c r="NF20" i="4" s="1"/>
  <c r="NE14" i="4"/>
  <c r="ND14" i="4"/>
  <c r="MW14" i="4"/>
  <c r="MW16" i="4" s="1"/>
  <c r="MW20" i="4" s="1"/>
  <c r="MV14" i="4"/>
  <c r="MU14" i="4"/>
  <c r="MU16" i="4" s="1"/>
  <c r="MU20" i="4" s="1"/>
  <c r="MT14" i="4"/>
  <c r="MS14" i="4"/>
  <c r="MS34" i="4" s="1"/>
  <c r="MC14" i="4"/>
  <c r="LS14" i="4"/>
  <c r="LS16" i="4" s="1"/>
  <c r="LS20" i="4" s="1"/>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TW16" i="4" s="1"/>
  <c r="TW20" i="4" s="1"/>
  <c r="LO35" i="4"/>
  <c r="NC7" i="4"/>
  <c r="OY14" i="4"/>
  <c r="OY16" i="4" s="1"/>
  <c r="OY20" i="4" s="1"/>
  <c r="NH37" i="4"/>
  <c r="TS8" i="4"/>
  <c r="TS19" i="4" s="1"/>
  <c r="TR19" i="4"/>
  <c r="QF11" i="4"/>
  <c r="OS8" i="4"/>
  <c r="OS19" i="4" s="1"/>
  <c r="OR19" i="4"/>
  <c r="SN9" i="4"/>
  <c r="QH11" i="4"/>
  <c r="SP9" i="4"/>
  <c r="QI11" i="4"/>
  <c r="UR8" i="4"/>
  <c r="UQ19" i="4"/>
  <c r="OI8" i="4"/>
  <c r="OI19" i="4" s="1"/>
  <c r="OH19" i="4"/>
  <c r="RP33" i="4"/>
  <c r="QD14" i="4"/>
  <c r="TB9" i="4"/>
  <c r="OG33" i="4"/>
  <c r="LV14" i="4"/>
  <c r="LV16" i="4" s="1"/>
  <c r="LV20" i="4" s="1"/>
  <c r="RO14" i="4"/>
  <c r="RO16" i="4" s="1"/>
  <c r="RO20" i="4" s="1"/>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RQ16" i="4" s="1"/>
  <c r="RQ20" i="4" s="1"/>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N16" i="4"/>
  <c r="TN20" i="4" s="1"/>
  <c r="TD35" i="4"/>
  <c r="TD13" i="4"/>
  <c r="TT8" i="4"/>
  <c r="TT19" i="4" s="1"/>
  <c r="SV14" i="4"/>
  <c r="QH6" i="4"/>
  <c r="QP35" i="4"/>
  <c r="QP13" i="4"/>
  <c r="QQ7" i="4"/>
  <c r="TE7" i="4"/>
  <c r="TC36" i="4"/>
  <c r="TD8" i="4"/>
  <c r="TD19" i="4" s="1"/>
  <c r="QR14" i="4"/>
  <c r="RB9" i="4"/>
  <c r="TR33" i="4"/>
  <c r="TR14" i="4"/>
  <c r="UB9" i="4"/>
  <c r="SW34" i="4"/>
  <c r="SW16" i="4"/>
  <c r="SW20" i="4" s="1"/>
  <c r="TS7" i="4"/>
  <c r="RI33" i="4"/>
  <c r="RI14" i="4"/>
  <c r="RN9" i="4"/>
  <c r="QH16" i="4"/>
  <c r="QH20" i="4" s="1"/>
  <c r="QO36" i="4"/>
  <c r="RE8" i="4"/>
  <c r="RE19" i="4" s="1"/>
  <c r="RV8" i="4"/>
  <c r="RV19" i="4" s="1"/>
  <c r="UQ36" i="4"/>
  <c r="QS33" i="4"/>
  <c r="QS14" i="4"/>
  <c r="TB33" i="4"/>
  <c r="TB14" i="4"/>
  <c r="TS33" i="4"/>
  <c r="TS14" i="4"/>
  <c r="QQ16" i="4"/>
  <c r="QQ20" i="4" s="1"/>
  <c r="UG14" i="4"/>
  <c r="TL37" i="4"/>
  <c r="TK11" i="4"/>
  <c r="UL36" i="4"/>
  <c r="UM8" i="4"/>
  <c r="UM19" i="4" s="1"/>
  <c r="RM16" i="4"/>
  <c r="RM20"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V16" i="4"/>
  <c r="QV20" i="4" s="1"/>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N16" i="4"/>
  <c r="UN20"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TJ16" i="4"/>
  <c r="TJ20" i="4" s="1"/>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TK16" i="4"/>
  <c r="TK20" i="4" s="1"/>
  <c r="QK37" i="4"/>
  <c r="QJ11" i="4"/>
  <c r="QP33" i="4"/>
  <c r="QP14" i="4"/>
  <c r="RY33" i="4"/>
  <c r="RY14" i="4"/>
  <c r="TM36" i="4"/>
  <c r="TN8" i="4"/>
  <c r="TN19" i="4" s="1"/>
  <c r="RC33" i="4"/>
  <c r="RC14" i="4"/>
  <c r="SN33" i="4"/>
  <c r="SN14" i="4"/>
  <c r="TH16" i="4"/>
  <c r="TH20" i="4" s="1"/>
  <c r="SJ7" i="4"/>
  <c r="TQ35" i="4"/>
  <c r="TQ13" i="4"/>
  <c r="QG8" i="4"/>
  <c r="QG19" i="4" s="1"/>
  <c r="SY36" i="4"/>
  <c r="SZ8" i="4"/>
  <c r="SZ19" i="4" s="1"/>
  <c r="TR36" i="4"/>
  <c r="SC9" i="4"/>
  <c r="TM16" i="4"/>
  <c r="TM20" i="4" s="1"/>
  <c r="SC35" i="4"/>
  <c r="SD7" i="4"/>
  <c r="TC35" i="4"/>
  <c r="TC13" i="4"/>
  <c r="UP35" i="4"/>
  <c r="UP13" i="4"/>
  <c r="QN33" i="4"/>
  <c r="QN14" i="4"/>
  <c r="RR33" i="4"/>
  <c r="RR14" i="4"/>
  <c r="TO33" i="4"/>
  <c r="TO14" i="4"/>
  <c r="TY9" i="4"/>
  <c r="SD14" i="4"/>
  <c r="TG14" i="4"/>
  <c r="TB36" i="4"/>
  <c r="UP36" i="4"/>
  <c r="TQ14" i="4"/>
  <c r="TQ33" i="4"/>
  <c r="UK35" i="4"/>
  <c r="UL7" i="4"/>
  <c r="UK13" i="4"/>
  <c r="UK15" i="4" s="1"/>
  <c r="QJ36" i="4"/>
  <c r="SX34" i="4"/>
  <c r="SX16" i="4"/>
  <c r="SX20" i="4" s="1"/>
  <c r="UR14" i="4"/>
  <c r="SC36" i="4"/>
  <c r="QK8" i="4"/>
  <c r="QK19" i="4" s="1"/>
  <c r="SW36" i="4"/>
  <c r="TW8" i="4"/>
  <c r="TW19" i="4" s="1"/>
  <c r="QK14" i="4"/>
  <c r="QK33" i="4"/>
  <c r="QX9" i="4"/>
  <c r="SE14" i="4"/>
  <c r="SE33" i="4"/>
  <c r="SQ33" i="4"/>
  <c r="SQ14" i="4"/>
  <c r="TL9" i="4"/>
  <c r="RN13" i="4"/>
  <c r="RN15" i="4" s="1"/>
  <c r="RK16" i="4"/>
  <c r="RK20" i="4" s="1"/>
  <c r="QG16" i="4"/>
  <c r="QG20" i="4" s="1"/>
  <c r="UP33" i="4"/>
  <c r="QO35" i="4"/>
  <c r="QO13" i="4"/>
  <c r="QO15" i="4" s="1"/>
  <c r="SX36" i="4"/>
  <c r="UK36" i="4"/>
  <c r="QL33" i="4"/>
  <c r="QL14" i="4"/>
  <c r="RP16" i="4"/>
  <c r="RP20" i="4" s="1"/>
  <c r="UP16" i="4"/>
  <c r="UP20" i="4" s="1"/>
  <c r="UP34" i="4"/>
  <c r="RL16" i="4"/>
  <c r="RL20" i="4" s="1"/>
  <c r="UT14" i="4"/>
  <c r="QT27" i="4"/>
  <c r="UK16" i="4"/>
  <c r="UK20" i="4" s="1"/>
  <c r="RT36" i="4"/>
  <c r="SR36" i="4"/>
  <c r="SG33" i="4"/>
  <c r="SG14" i="4"/>
  <c r="UL16" i="4"/>
  <c r="UL20" i="4" s="1"/>
  <c r="QF16" i="4"/>
  <c r="QF20" i="4" s="1"/>
  <c r="SZ16" i="4"/>
  <c r="SZ20" i="4" s="1"/>
  <c r="QI16" i="4"/>
  <c r="QI20" i="4" s="1"/>
  <c r="TR27" i="4"/>
  <c r="RU16" i="4"/>
  <c r="RU20" i="4" s="1"/>
  <c r="RJ16" i="4"/>
  <c r="RJ20" i="4" s="1"/>
  <c r="RV16" i="4"/>
  <c r="RV20" i="4" s="1"/>
  <c r="TY27" i="4"/>
  <c r="MR14" i="4"/>
  <c r="MR33" i="4"/>
  <c r="OS36" i="4"/>
  <c r="OT8" i="4"/>
  <c r="OT19" i="4" s="1"/>
  <c r="MB16" i="4"/>
  <c r="MB20" i="4" s="1"/>
  <c r="LZ36" i="4"/>
  <c r="MA8" i="4"/>
  <c r="MA19" i="4" s="1"/>
  <c r="OI36" i="4"/>
  <c r="OJ8" i="4"/>
  <c r="OJ19" i="4" s="1"/>
  <c r="LT33" i="4"/>
  <c r="LT14" i="4"/>
  <c r="MD9" i="4"/>
  <c r="NS36" i="4"/>
  <c r="OS6" i="4"/>
  <c r="PG36" i="4"/>
  <c r="OZ33" i="4"/>
  <c r="OZ14" i="4"/>
  <c r="PJ9" i="4"/>
  <c r="NO16" i="4"/>
  <c r="NO20" i="4" s="1"/>
  <c r="OG13" i="4"/>
  <c r="OG15" i="4" s="1"/>
  <c r="OG35" i="4"/>
  <c r="OH7" i="4"/>
  <c r="PH36" i="4"/>
  <c r="PI8" i="4"/>
  <c r="PI19" i="4" s="1"/>
  <c r="MC16" i="4"/>
  <c r="MC20" i="4" s="1"/>
  <c r="OQ30" i="4"/>
  <c r="OR4" i="4"/>
  <c r="OR5" i="4" s="1"/>
  <c r="NK33" i="4"/>
  <c r="NK14" i="4"/>
  <c r="NU9" i="4"/>
  <c r="NX14" i="4"/>
  <c r="PA34" i="4"/>
  <c r="PA16" i="4"/>
  <c r="PA20" i="4" s="1"/>
  <c r="MT35" i="4"/>
  <c r="MU7" i="4"/>
  <c r="MT13" i="4"/>
  <c r="OM33" i="4"/>
  <c r="OM14" i="4"/>
  <c r="OH36" i="4"/>
  <c r="PP36" i="4"/>
  <c r="MQ33" i="4"/>
  <c r="MQ14" i="4"/>
  <c r="NL14" i="4"/>
  <c r="NL33" i="4"/>
  <c r="NV9" i="4"/>
  <c r="PC33" i="4"/>
  <c r="PC14" i="4"/>
  <c r="PM9" i="4"/>
  <c r="MS16" i="4"/>
  <c r="MS20" i="4" s="1"/>
  <c r="PQ36" i="4"/>
  <c r="PR8" i="4"/>
  <c r="PR19" i="4" s="1"/>
  <c r="PD33" i="4"/>
  <c r="PD14" i="4"/>
  <c r="PN9" i="4"/>
  <c r="NT8" i="4"/>
  <c r="NT19" i="4" s="1"/>
  <c r="LY13" i="4"/>
  <c r="LZ7" i="4"/>
  <c r="MY35" i="4"/>
  <c r="MZ7" i="4"/>
  <c r="MY13" i="4"/>
  <c r="OV36" i="4"/>
  <c r="OW8" i="4"/>
  <c r="OW19" i="4" s="1"/>
  <c r="MB33" i="4"/>
  <c r="ML9" i="4"/>
  <c r="NZ33" i="4"/>
  <c r="NZ14" i="4"/>
  <c r="NR35" i="4"/>
  <c r="NS7" i="4"/>
  <c r="NR13" i="4"/>
  <c r="MV16" i="4"/>
  <c r="MV20" i="4" s="1"/>
  <c r="NC30" i="4"/>
  <c r="ND4" i="4"/>
  <c r="ND5" i="4" s="1"/>
  <c r="PA35" i="4"/>
  <c r="PA13" i="4"/>
  <c r="ME33" i="4"/>
  <c r="ME14" i="4"/>
  <c r="MO9" i="4"/>
  <c r="NT33" i="4"/>
  <c r="OD9" i="4"/>
  <c r="NT14" i="4"/>
  <c r="PL33" i="4"/>
  <c r="PL14" i="4"/>
  <c r="LR16" i="4"/>
  <c r="LR20" i="4" s="1"/>
  <c r="NW16" i="4"/>
  <c r="NW20" i="4" s="1"/>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MT16" i="4"/>
  <c r="MT20" i="4" s="1"/>
  <c r="OG36" i="4"/>
  <c r="NJ33" i="4"/>
  <c r="NJ14" i="4"/>
  <c r="OL9" i="4"/>
  <c r="PB33" i="4"/>
  <c r="PB14" i="4"/>
  <c r="PF35" i="4"/>
  <c r="PF13" i="4"/>
  <c r="PF15" i="4" s="1"/>
  <c r="LU33" i="4"/>
  <c r="LU14" i="4"/>
  <c r="NM33" i="4"/>
  <c r="NM14" i="4"/>
  <c r="OO33" i="4"/>
  <c r="OO14" i="4"/>
  <c r="PE33" i="4"/>
  <c r="PE14" i="4"/>
  <c r="NA16" i="4"/>
  <c r="NA20" i="4" s="1"/>
  <c r="NY14" i="4"/>
  <c r="OG16" i="4"/>
  <c r="OG20" i="4" s="1"/>
  <c r="PG7" i="4"/>
  <c r="LP36" i="4"/>
  <c r="MN36" i="4"/>
  <c r="PV8" i="4"/>
  <c r="PV19" i="4" s="1"/>
  <c r="MX9" i="4"/>
  <c r="NN33" i="4"/>
  <c r="NN14" i="4"/>
  <c r="OP33" i="4"/>
  <c r="OP14" i="4"/>
  <c r="PR9" i="4"/>
  <c r="LO13" i="4"/>
  <c r="LO15" i="4" s="1"/>
  <c r="ND16" i="4"/>
  <c r="ND20" i="4" s="1"/>
  <c r="MO36" i="4"/>
  <c r="LQ36" i="4"/>
  <c r="OL36" i="4"/>
  <c r="LW14" i="4"/>
  <c r="LW33" i="4"/>
  <c r="OQ33" i="4"/>
  <c r="OQ14" i="4"/>
  <c r="NE16" i="4"/>
  <c r="NE20" i="4" s="1"/>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OI16" i="4"/>
  <c r="OI20" i="4" s="1"/>
  <c r="QD16" i="4"/>
  <c r="QD20" i="4" s="1"/>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LP16" i="4"/>
  <c r="LP20" i="4" s="1"/>
  <c r="OJ16" i="4"/>
  <c r="OJ20" i="4" s="1"/>
  <c r="MY33" i="4"/>
  <c r="MY14" i="4"/>
  <c r="MK33" i="4"/>
  <c r="MK14" i="4"/>
  <c r="ND7" i="4"/>
  <c r="LU8" i="4"/>
  <c r="LU19" i="4" s="1"/>
  <c r="MS36" i="4"/>
  <c r="NR36" i="4"/>
  <c r="QA8" i="4"/>
  <c r="QA19" i="4" s="1"/>
  <c r="MA33" i="4"/>
  <c r="MA14" i="4"/>
  <c r="NC33" i="4"/>
  <c r="NC14" i="4"/>
  <c r="NS9" i="4"/>
  <c r="PK9" i="4"/>
  <c r="QA33" i="4"/>
  <c r="QA14" i="4"/>
  <c r="NN13" i="4"/>
  <c r="NN15" i="4" s="1"/>
  <c r="LQ16" i="4"/>
  <c r="LQ20" i="4" s="1"/>
  <c r="OK16" i="4"/>
  <c r="OK20" i="4" s="1"/>
  <c r="PY16" i="4"/>
  <c r="PY20"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LQ21" i="4"/>
  <c r="OR16" i="4"/>
  <c r="OR20" i="4" s="1"/>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SP16" i="4" s="1"/>
  <c r="SP20" i="4" s="1"/>
  <c r="RZ36" i="4"/>
  <c r="RZ19" i="4"/>
  <c r="RW37" i="4"/>
  <c r="RV11" i="4"/>
  <c r="PG14" i="4"/>
  <c r="PG33" i="4"/>
  <c r="LQ7" i="4"/>
  <c r="PH33" i="4"/>
  <c r="PH14" i="4"/>
  <c r="PH16" i="4" s="1"/>
  <c r="PH20" i="4" s="1"/>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QP16" i="4"/>
  <c r="QP20" i="4" s="1"/>
  <c r="RE14" i="4"/>
  <c r="RE33" i="4"/>
  <c r="TL33" i="4"/>
  <c r="TL14" i="4"/>
  <c r="TV9" i="4"/>
  <c r="UL35" i="4"/>
  <c r="UL13" i="4"/>
  <c r="UM7" i="4"/>
  <c r="SB16" i="4"/>
  <c r="SB20" i="4" s="1"/>
  <c r="SY35" i="4"/>
  <c r="SZ7" i="4"/>
  <c r="SY13" i="4"/>
  <c r="TF16" i="4"/>
  <c r="TF20" i="4" s="1"/>
  <c r="UG36" i="4"/>
  <c r="UH8" i="4"/>
  <c r="UH19" i="4" s="1"/>
  <c r="TE16" i="4"/>
  <c r="TE20" i="4" s="1"/>
  <c r="TT16" i="4"/>
  <c r="TT20" i="4" s="1"/>
  <c r="TM37" i="4"/>
  <c r="TL11" i="4"/>
  <c r="TT36" i="4"/>
  <c r="TU8" i="4"/>
  <c r="TU19" i="4" s="1"/>
  <c r="SJ36" i="4"/>
  <c r="SK8" i="4"/>
  <c r="SK19" i="4" s="1"/>
  <c r="SG16" i="4"/>
  <c r="SG20" i="4" s="1"/>
  <c r="QG30" i="4"/>
  <c r="QH4" i="4"/>
  <c r="QH5" i="4" s="1"/>
  <c r="QK36" i="4"/>
  <c r="QL8" i="4"/>
  <c r="QL19" i="4" s="1"/>
  <c r="TI30" i="4"/>
  <c r="TJ4" i="4"/>
  <c r="TJ5" i="4" s="1"/>
  <c r="RK8" i="4"/>
  <c r="RK19" i="4" s="1"/>
  <c r="RJ36" i="4"/>
  <c r="QU34" i="4"/>
  <c r="QU16" i="4"/>
  <c r="QU20" i="4" s="1"/>
  <c r="UD14" i="4"/>
  <c r="UD33" i="4"/>
  <c r="QS16" i="4"/>
  <c r="QS20" i="4" s="1"/>
  <c r="QY27" i="4"/>
  <c r="SQ16" i="4"/>
  <c r="SQ20" i="4" s="1"/>
  <c r="SN16" i="4"/>
  <c r="SN20" i="4" s="1"/>
  <c r="SJ33" i="4"/>
  <c r="SJ14" i="4"/>
  <c r="ST9" i="4"/>
  <c r="TG34" i="4"/>
  <c r="TG16" i="4"/>
  <c r="TG20" i="4" s="1"/>
  <c r="RZ16" i="4"/>
  <c r="RZ20" i="4" s="1"/>
  <c r="QR36" i="4"/>
  <c r="QS8" i="4"/>
  <c r="QS19" i="4" s="1"/>
  <c r="RJ15" i="4"/>
  <c r="SD35" i="4"/>
  <c r="SE7" i="4"/>
  <c r="SD13" i="4"/>
  <c r="SD15" i="4" s="1"/>
  <c r="US16" i="4"/>
  <c r="US20" i="4" s="1"/>
  <c r="SL16" i="4"/>
  <c r="SL20" i="4" s="1"/>
  <c r="TC34" i="4"/>
  <c r="TC16" i="4"/>
  <c r="TC20" i="4" s="1"/>
  <c r="UG16" i="4"/>
  <c r="UG20" i="4" s="1"/>
  <c r="RV36" i="4"/>
  <c r="RW8" i="4"/>
  <c r="RW19" i="4" s="1"/>
  <c r="QZ16" i="4"/>
  <c r="QZ20" i="4" s="1"/>
  <c r="RJ34" i="4"/>
  <c r="SE16" i="4"/>
  <c r="SE20" i="4" s="1"/>
  <c r="TY33" i="4"/>
  <c r="TY14" i="4"/>
  <c r="UI9" i="4"/>
  <c r="QG36" i="4"/>
  <c r="QH8" i="4"/>
  <c r="QH19" i="4" s="1"/>
  <c r="QM16" i="4"/>
  <c r="QM20" i="4" s="1"/>
  <c r="SU36" i="4"/>
  <c r="SV8" i="4"/>
  <c r="SV19" i="4" s="1"/>
  <c r="SH9" i="4"/>
  <c r="RX14" i="4"/>
  <c r="RX33" i="4"/>
  <c r="TU16" i="4"/>
  <c r="TU20" i="4" s="1"/>
  <c r="RE36" i="4"/>
  <c r="RF8" i="4"/>
  <c r="RF19" i="4" s="1"/>
  <c r="RN33" i="4"/>
  <c r="RN14" i="4"/>
  <c r="QX14" i="4"/>
  <c r="QX33" i="4"/>
  <c r="RH9" i="4"/>
  <c r="TN36" i="4"/>
  <c r="TO8" i="4"/>
  <c r="TO19" i="4" s="1"/>
  <c r="US35" i="4"/>
  <c r="US13" i="4"/>
  <c r="UT7" i="4"/>
  <c r="QJ33" i="4"/>
  <c r="QJ14" i="4"/>
  <c r="QT9" i="4"/>
  <c r="TZ33" i="4"/>
  <c r="TZ14" i="4"/>
  <c r="UJ9" i="4"/>
  <c r="RI16" i="4"/>
  <c r="RI20" i="4" s="1"/>
  <c r="RI34" i="4"/>
  <c r="SI34" i="4"/>
  <c r="SI16" i="4"/>
  <c r="SI20" i="4" s="1"/>
  <c r="UR34" i="4"/>
  <c r="UR16" i="4"/>
  <c r="UR20" i="4" s="1"/>
  <c r="TQ15" i="4"/>
  <c r="SE36" i="4"/>
  <c r="SF8" i="4"/>
  <c r="SF19" i="4" s="1"/>
  <c r="UA34" i="4"/>
  <c r="UA16" i="4"/>
  <c r="UA20" i="4" s="1"/>
  <c r="UC14" i="4"/>
  <c r="UC33" i="4"/>
  <c r="RP35" i="4"/>
  <c r="RP13" i="4"/>
  <c r="RQ7" i="4"/>
  <c r="QW13" i="4"/>
  <c r="QW35" i="4"/>
  <c r="QX7" i="4"/>
  <c r="QE34" i="4"/>
  <c r="QE16" i="4"/>
  <c r="QE20" i="4" s="1"/>
  <c r="RS16" i="4"/>
  <c r="RS20" i="4" s="1"/>
  <c r="RS34" i="4"/>
  <c r="TD34" i="4"/>
  <c r="TD16" i="4"/>
  <c r="TD20" i="4" s="1"/>
  <c r="TP16" i="4"/>
  <c r="TP20" i="4" s="1"/>
  <c r="UM36" i="4"/>
  <c r="UN8" i="4"/>
  <c r="UN19" i="4" s="1"/>
  <c r="RB33" i="4"/>
  <c r="RB14" i="4"/>
  <c r="QH31" i="4"/>
  <c r="QI6" i="4"/>
  <c r="SS33" i="4"/>
  <c r="SS14" i="4"/>
  <c r="UQ34" i="4"/>
  <c r="UQ16" i="4"/>
  <c r="UQ20" i="4" s="1"/>
  <c r="TE35" i="4"/>
  <c r="TE13" i="4"/>
  <c r="TF7" i="4"/>
  <c r="RC16" i="4"/>
  <c r="RC20" i="4" s="1"/>
  <c r="UB33" i="4"/>
  <c r="UB14" i="4"/>
  <c r="TR34" i="4"/>
  <c r="TR16" i="4"/>
  <c r="TR20" i="4" s="1"/>
  <c r="TO16" i="4"/>
  <c r="TO20" i="4" s="1"/>
  <c r="UT16" i="4"/>
  <c r="UT20" i="4" s="1"/>
  <c r="QK16" i="4"/>
  <c r="QK20" i="4" s="1"/>
  <c r="RR16" i="4"/>
  <c r="RR20" i="4" s="1"/>
  <c r="TB15" i="4"/>
  <c r="RP36" i="4"/>
  <c r="RQ8" i="4"/>
  <c r="RQ19" i="4" s="1"/>
  <c r="QT15" i="4"/>
  <c r="SO16" i="4"/>
  <c r="SO20" i="4" s="1"/>
  <c r="SH15" i="4"/>
  <c r="RO15" i="4"/>
  <c r="UR15" i="4"/>
  <c r="QO33" i="4"/>
  <c r="QO14" i="4"/>
  <c r="QY9" i="4"/>
  <c r="RK35" i="4"/>
  <c r="RL7" i="4"/>
  <c r="RK13" i="4"/>
  <c r="TX13" i="4"/>
  <c r="TY7" i="4"/>
  <c r="TX35" i="4"/>
  <c r="TS16" i="4"/>
  <c r="TS20" i="4" s="1"/>
  <c r="TS35" i="4"/>
  <c r="TS13" i="4"/>
  <c r="TS15" i="4" s="1"/>
  <c r="TT7" i="4"/>
  <c r="QR16" i="4"/>
  <c r="QR20" i="4" s="1"/>
  <c r="RF33" i="4"/>
  <c r="RF14" i="4"/>
  <c r="SD16" i="4"/>
  <c r="SD20" i="4" s="1"/>
  <c r="QQ35" i="4"/>
  <c r="QQ13" i="4"/>
  <c r="QR7" i="4"/>
  <c r="TW27" i="4"/>
  <c r="TW36" i="4"/>
  <c r="TX8" i="4"/>
  <c r="TX19" i="4" s="1"/>
  <c r="TQ34" i="4"/>
  <c r="TQ16" i="4"/>
  <c r="TQ20" i="4" s="1"/>
  <c r="SC33" i="4"/>
  <c r="SC14" i="4"/>
  <c r="SM9" i="4"/>
  <c r="SJ35" i="4"/>
  <c r="SJ13" i="4"/>
  <c r="SJ15" i="4" s="1"/>
  <c r="SK7" i="4"/>
  <c r="QU36" i="4"/>
  <c r="QV8" i="4"/>
  <c r="QV19" i="4" s="1"/>
  <c r="TI36" i="4"/>
  <c r="TJ8" i="4"/>
  <c r="TJ19" i="4" s="1"/>
  <c r="QU15" i="4"/>
  <c r="SU33" i="4"/>
  <c r="SU14" i="4"/>
  <c r="TW15" i="4"/>
  <c r="QL16" i="4"/>
  <c r="QL20" i="4" s="1"/>
  <c r="QW33" i="4"/>
  <c r="QW14" i="4"/>
  <c r="RG9" i="4"/>
  <c r="QN16" i="4"/>
  <c r="QN20" i="4" s="1"/>
  <c r="RY16" i="4"/>
  <c r="RY20" i="4" s="1"/>
  <c r="UE33" i="4"/>
  <c r="UE14" i="4"/>
  <c r="SA16" i="4"/>
  <c r="SA20" i="4" s="1"/>
  <c r="RU30" i="4"/>
  <c r="RV4" i="4"/>
  <c r="RV5" i="4" s="1"/>
  <c r="SA36" i="4"/>
  <c r="SB8" i="4"/>
  <c r="SB19" i="4" s="1"/>
  <c r="SK16" i="4"/>
  <c r="SK20"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D36" i="4"/>
  <c r="TE8" i="4"/>
  <c r="TE19" i="4" s="1"/>
  <c r="SV16" i="4"/>
  <c r="SV20" i="4" s="1"/>
  <c r="TR15" i="4"/>
  <c r="QL37" i="4"/>
  <c r="QK11" i="4"/>
  <c r="TX33" i="4"/>
  <c r="TX14" i="4"/>
  <c r="UH9" i="4"/>
  <c r="TJ31" i="4"/>
  <c r="TK6" i="4"/>
  <c r="NI36" i="4"/>
  <c r="NJ8" i="4"/>
  <c r="NJ19" i="4" s="1"/>
  <c r="NT36" i="4"/>
  <c r="NU8" i="4"/>
  <c r="NU19" i="4" s="1"/>
  <c r="MF36" i="4"/>
  <c r="MG8" i="4"/>
  <c r="MG19" i="4" s="1"/>
  <c r="MJ16" i="4"/>
  <c r="MJ20" i="4" s="1"/>
  <c r="NN34" i="4"/>
  <c r="NN16" i="4"/>
  <c r="NN20" i="4" s="1"/>
  <c r="PO16" i="4"/>
  <c r="PO20" i="4" s="1"/>
  <c r="ML33" i="4"/>
  <c r="ML14" i="4"/>
  <c r="MU35" i="4"/>
  <c r="MU13" i="4"/>
  <c r="MV7" i="4"/>
  <c r="OL15" i="4"/>
  <c r="OS31" i="4"/>
  <c r="OT6" i="4"/>
  <c r="OJ36" i="4"/>
  <c r="OK8" i="4"/>
  <c r="OK19" i="4" s="1"/>
  <c r="OC36" i="4"/>
  <c r="OD8" i="4"/>
  <c r="OD19" i="4" s="1"/>
  <c r="OA16" i="4"/>
  <c r="OA20" i="4" s="1"/>
  <c r="NQ16" i="4"/>
  <c r="NQ20" i="4" s="1"/>
  <c r="MZ16" i="4"/>
  <c r="MZ20" i="4" s="1"/>
  <c r="OP16" i="4"/>
  <c r="OP20" i="4" s="1"/>
  <c r="NY16" i="4"/>
  <c r="NY20" i="4" s="1"/>
  <c r="MY36" i="4"/>
  <c r="MZ8" i="4"/>
  <c r="MZ19" i="4" s="1"/>
  <c r="NZ16" i="4"/>
  <c r="NZ20" i="4" s="1"/>
  <c r="LT34" i="4"/>
  <c r="LT16" i="4"/>
  <c r="LT20" i="4" s="1"/>
  <c r="QA36" i="4"/>
  <c r="QB8" i="4"/>
  <c r="QB19" i="4" s="1"/>
  <c r="PG16" i="4"/>
  <c r="PG20" i="4" s="1"/>
  <c r="NE36" i="4"/>
  <c r="NF8" i="4"/>
  <c r="NF19" i="4" s="1"/>
  <c r="NE31" i="4"/>
  <c r="NF6" i="4"/>
  <c r="MT15" i="4"/>
  <c r="MY34" i="4"/>
  <c r="MY16" i="4"/>
  <c r="MY20" i="4" s="1"/>
  <c r="LQ35" i="4"/>
  <c r="LR7" i="4"/>
  <c r="LQ13" i="4"/>
  <c r="QC16" i="4"/>
  <c r="QC20" i="4" s="1"/>
  <c r="MU36" i="4"/>
  <c r="MV8" i="4"/>
  <c r="MV19" i="4" s="1"/>
  <c r="ND30" i="4"/>
  <c r="NE4" i="4"/>
  <c r="NE5" i="4" s="1"/>
  <c r="NP36" i="4"/>
  <c r="NQ8" i="4"/>
  <c r="NQ19" i="4" s="1"/>
  <c r="MS15" i="4"/>
  <c r="MP33" i="4"/>
  <c r="MP14" i="4"/>
  <c r="MM33" i="4"/>
  <c r="MM14" i="4"/>
  <c r="PN33" i="4"/>
  <c r="PN14" i="4"/>
  <c r="NB16" i="4"/>
  <c r="NB20" i="4" s="1"/>
  <c r="PW35" i="4"/>
  <c r="PX7" i="4"/>
  <c r="PW13" i="4"/>
  <c r="PQ16" i="4"/>
  <c r="PQ20" i="4" s="1"/>
  <c r="PV36" i="4"/>
  <c r="PW8" i="4"/>
  <c r="PW19" i="4" s="1"/>
  <c r="MF16" i="4"/>
  <c r="MF20" i="4" s="1"/>
  <c r="PM33" i="4"/>
  <c r="PM14" i="4"/>
  <c r="MF27" i="4"/>
  <c r="OM35" i="4"/>
  <c r="OM13" i="4"/>
  <c r="ON7" i="4"/>
  <c r="OW16" i="4"/>
  <c r="OW20" i="4" s="1"/>
  <c r="OM36" i="4"/>
  <c r="ON8" i="4"/>
  <c r="ON19" i="4" s="1"/>
  <c r="OQ34" i="4"/>
  <c r="OQ16" i="4"/>
  <c r="OQ20" i="4" s="1"/>
  <c r="OO16" i="4"/>
  <c r="OO20" i="4" s="1"/>
  <c r="NR33" i="4"/>
  <c r="OB9" i="4"/>
  <c r="NR14" i="4"/>
  <c r="MH16" i="4"/>
  <c r="MH20" i="4" s="1"/>
  <c r="PC16" i="4"/>
  <c r="PC20" i="4" s="1"/>
  <c r="NX16" i="4"/>
  <c r="NX20" i="4" s="1"/>
  <c r="NH34" i="4"/>
  <c r="NH16" i="4"/>
  <c r="NH20" i="4" s="1"/>
  <c r="PR36" i="4"/>
  <c r="PS8" i="4"/>
  <c r="PS19" i="4" s="1"/>
  <c r="NU33" i="4"/>
  <c r="NU14" i="4"/>
  <c r="OE9" i="4"/>
  <c r="PJ33" i="4"/>
  <c r="PJ14" i="4"/>
  <c r="PT9" i="4"/>
  <c r="OT36" i="4"/>
  <c r="OU8" i="4"/>
  <c r="OU19" i="4" s="1"/>
  <c r="QA16" i="4"/>
  <c r="QA20" i="4" s="1"/>
  <c r="PB34" i="4"/>
  <c r="PB16" i="4"/>
  <c r="PB20" i="4" s="1"/>
  <c r="PK33" i="4"/>
  <c r="PK14" i="4"/>
  <c r="NO35" i="4"/>
  <c r="NO13" i="4"/>
  <c r="NP7" i="4"/>
  <c r="NT16" i="4"/>
  <c r="NT20" i="4" s="1"/>
  <c r="ND35" i="4"/>
  <c r="ND13" i="4"/>
  <c r="NE7" i="4"/>
  <c r="PU34" i="4"/>
  <c r="PU16" i="4"/>
  <c r="PU20" i="4" s="1"/>
  <c r="NM16" i="4"/>
  <c r="NM20" i="4" s="1"/>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LQ31" i="4"/>
  <c r="LR6" i="4"/>
  <c r="OV33" i="4"/>
  <c r="OV14" i="4"/>
  <c r="PF9" i="4"/>
  <c r="LW16" i="4"/>
  <c r="LW20" i="4" s="1"/>
  <c r="NJ16" i="4"/>
  <c r="NJ20" i="4" s="1"/>
  <c r="LY14" i="4"/>
  <c r="LY33" i="4"/>
  <c r="MI9" i="4"/>
  <c r="NR15" i="4"/>
  <c r="PZ33" i="4"/>
  <c r="PZ14" i="4"/>
  <c r="MX33" i="4"/>
  <c r="MX14" i="4"/>
  <c r="LX16" i="4"/>
  <c r="LX20" i="4" s="1"/>
  <c r="PL16" i="4"/>
  <c r="PL20" i="4" s="1"/>
  <c r="PD16" i="4"/>
  <c r="PD20" i="4" s="1"/>
  <c r="LU36" i="4"/>
  <c r="LV8" i="4"/>
  <c r="LV19" i="4" s="1"/>
  <c r="ME27" i="4"/>
  <c r="NS33" i="4"/>
  <c r="NS14" i="4"/>
  <c r="OC9" i="4"/>
  <c r="OD33" i="4"/>
  <c r="OD14" i="4"/>
  <c r="NK16" i="4"/>
  <c r="NK20" i="4" s="1"/>
  <c r="OZ16" i="4"/>
  <c r="OZ20" i="4" s="1"/>
  <c r="LP30" i="4"/>
  <c r="LQ4" i="4"/>
  <c r="LQ5" i="4" s="1"/>
  <c r="PI16" i="4"/>
  <c r="PI20" i="4" s="1"/>
  <c r="LP15" i="4"/>
  <c r="NP16" i="4"/>
  <c r="NP20" i="4" s="1"/>
  <c r="LR36" i="4"/>
  <c r="LS8" i="4"/>
  <c r="LS19" i="4" s="1"/>
  <c r="PG35" i="4"/>
  <c r="PG13" i="4"/>
  <c r="PG15" i="4" s="1"/>
  <c r="PH7" i="4"/>
  <c r="LU16" i="4"/>
  <c r="LU20" i="4" s="1"/>
  <c r="LO34" i="4"/>
  <c r="LO16" i="4"/>
  <c r="LO20" i="4" s="1"/>
  <c r="QB16" i="4"/>
  <c r="QB20" i="4" s="1"/>
  <c r="PB35" i="4"/>
  <c r="PB13" i="4"/>
  <c r="PC7" i="4"/>
  <c r="MO33" i="4"/>
  <c r="MO14" i="4"/>
  <c r="NS35" i="4"/>
  <c r="NS13" i="4"/>
  <c r="NS15" i="4" s="1"/>
  <c r="NT7" i="4"/>
  <c r="LZ13" i="4"/>
  <c r="LZ15" i="4" s="1"/>
  <c r="MA7" i="4"/>
  <c r="LZ35" i="4"/>
  <c r="NL16" i="4"/>
  <c r="NL20" i="4" s="1"/>
  <c r="MD33" i="4"/>
  <c r="MD14" i="4"/>
  <c r="MN9" i="4"/>
  <c r="PE16" i="4"/>
  <c r="PE20" i="4" s="1"/>
  <c r="OW36" i="4"/>
  <c r="OX8" i="4"/>
  <c r="OX19" i="4" s="1"/>
  <c r="OR30" i="4"/>
  <c r="OS4" i="4"/>
  <c r="OS5" i="4" s="1"/>
  <c r="NI16" i="4"/>
  <c r="NI20" i="4" s="1"/>
  <c r="LZ16" i="4"/>
  <c r="LZ20" i="4" s="1"/>
  <c r="MP36" i="4"/>
  <c r="MQ8" i="4"/>
  <c r="MQ19" i="4" s="1"/>
  <c r="QA35" i="4"/>
  <c r="QA13" i="4"/>
  <c r="QB7" i="4"/>
  <c r="ME35" i="4"/>
  <c r="MF7" i="4"/>
  <c r="ME13" i="4"/>
  <c r="ME15" i="4" s="1"/>
  <c r="MG16" i="4"/>
  <c r="MG20" i="4" s="1"/>
  <c r="OL33" i="4"/>
  <c r="OL14" i="4"/>
  <c r="ON16" i="4"/>
  <c r="ON20" i="4" s="1"/>
  <c r="MZ35" i="4"/>
  <c r="NA7" i="4"/>
  <c r="MZ13" i="4"/>
  <c r="MZ34" i="4" s="1"/>
  <c r="NV33" i="4"/>
  <c r="NV14" i="4"/>
  <c r="OF9" i="4"/>
  <c r="PI36" i="4"/>
  <c r="PJ8" i="4"/>
  <c r="PJ19" i="4" s="1"/>
  <c r="MA16" i="4"/>
  <c r="MA20" i="4" s="1"/>
  <c r="MK16" i="4"/>
  <c r="MK20" i="4" s="1"/>
  <c r="PB36" i="4"/>
  <c r="PC8" i="4"/>
  <c r="PC19" i="4" s="1"/>
  <c r="PS16" i="4"/>
  <c r="PS20" i="4" s="1"/>
  <c r="PR14" i="4"/>
  <c r="PR33" i="4"/>
  <c r="ME16" i="4"/>
  <c r="ME20" i="4" s="1"/>
  <c r="LY15" i="4"/>
  <c r="MQ16" i="4"/>
  <c r="MQ20" i="4" s="1"/>
  <c r="OM16" i="4"/>
  <c r="OM20" i="4" s="1"/>
  <c r="OH35" i="4"/>
  <c r="OH13" i="4"/>
  <c r="OI7" i="4"/>
  <c r="MA36" i="4"/>
  <c r="MB8" i="4"/>
  <c r="MB19" i="4" s="1"/>
  <c r="MR16" i="4"/>
  <c r="MR20"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QX16" i="4"/>
  <c r="QX20" i="4" s="1"/>
  <c r="TN37" i="4"/>
  <c r="TM11" i="4"/>
  <c r="SB36" i="4"/>
  <c r="TX34" i="4"/>
  <c r="TX16" i="4"/>
  <c r="TX20" i="4" s="1"/>
  <c r="RK34" i="4"/>
  <c r="SF36" i="4"/>
  <c r="SG8" i="4"/>
  <c r="SG19" i="4" s="1"/>
  <c r="RN16" i="4"/>
  <c r="RN20"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RE16" i="4"/>
  <c r="RE20" i="4" s="1"/>
  <c r="TY13" i="4"/>
  <c r="TY34" i="4" s="1"/>
  <c r="TZ7" i="4"/>
  <c r="TY35" i="4"/>
  <c r="QS36" i="4"/>
  <c r="UT35" i="4"/>
  <c r="UT13" i="4"/>
  <c r="SV36" i="4"/>
  <c r="RV30" i="4"/>
  <c r="RW4" i="4"/>
  <c r="RW5" i="4" s="1"/>
  <c r="TZ16" i="4"/>
  <c r="TZ20" i="4" s="1"/>
  <c r="RF36" i="4"/>
  <c r="RG8" i="4"/>
  <c r="RG19" i="4" s="1"/>
  <c r="TD15" i="4"/>
  <c r="SU16" i="4"/>
  <c r="SU20" i="4" s="1"/>
  <c r="SK35" i="4"/>
  <c r="SK13" i="4"/>
  <c r="SL7" i="4"/>
  <c r="UB27" i="4"/>
  <c r="RQ36" i="4"/>
  <c r="RR8" i="4"/>
  <c r="RR19" i="4" s="1"/>
  <c r="QH36" i="4"/>
  <c r="QI8" i="4"/>
  <c r="QI19" i="4" s="1"/>
  <c r="QR35" i="4"/>
  <c r="QR13" i="4"/>
  <c r="QS7" i="4"/>
  <c r="SS16" i="4"/>
  <c r="SS20" i="4" s="1"/>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SM33" i="4"/>
  <c r="SM14" i="4"/>
  <c r="QO34" i="4"/>
  <c r="QO16" i="4"/>
  <c r="QO20" i="4" s="1"/>
  <c r="QT33" i="4"/>
  <c r="RD9" i="4"/>
  <c r="QT14" i="4"/>
  <c r="ST33" i="4"/>
  <c r="ST14" i="4"/>
  <c r="TU36" i="4"/>
  <c r="UH36" i="4"/>
  <c r="UI8" i="4"/>
  <c r="UI19" i="4" s="1"/>
  <c r="QY33" i="4"/>
  <c r="QY14" i="4"/>
  <c r="RP15" i="4"/>
  <c r="RP34" i="4"/>
  <c r="UM13" i="4"/>
  <c r="UM35" i="4"/>
  <c r="UN7" i="4"/>
  <c r="UE16" i="4"/>
  <c r="UE20" i="4" s="1"/>
  <c r="UI33" i="4"/>
  <c r="UI14" i="4"/>
  <c r="US34" i="4"/>
  <c r="TJ30" i="4"/>
  <c r="TK4" i="4"/>
  <c r="TK5" i="4" s="1"/>
  <c r="UL15" i="4"/>
  <c r="UL34" i="4"/>
  <c r="TJ36" i="4"/>
  <c r="TK8" i="4"/>
  <c r="TK19" i="4" s="1"/>
  <c r="SD34" i="4"/>
  <c r="TS34" i="4"/>
  <c r="UC16" i="4"/>
  <c r="UC20" i="4" s="1"/>
  <c r="QJ34" i="4"/>
  <c r="QJ16" i="4"/>
  <c r="QJ20" i="4" s="1"/>
  <c r="RX34" i="4"/>
  <c r="RX16" i="4"/>
  <c r="RX20" i="4" s="1"/>
  <c r="SE13" i="4"/>
  <c r="SE35" i="4"/>
  <c r="SF7" i="4"/>
  <c r="SJ34" i="4"/>
  <c r="SJ16" i="4"/>
  <c r="SJ20" i="4" s="1"/>
  <c r="UD16" i="4"/>
  <c r="UD20" i="4" s="1"/>
  <c r="QL36" i="4"/>
  <c r="QM8" i="4"/>
  <c r="QM19" i="4" s="1"/>
  <c r="TV33" i="4"/>
  <c r="TV14" i="4"/>
  <c r="UF9" i="4"/>
  <c r="RG33" i="4"/>
  <c r="RG14" i="4"/>
  <c r="QM37" i="4"/>
  <c r="QL11" i="4"/>
  <c r="SC34" i="4"/>
  <c r="SC16" i="4"/>
  <c r="SC20" i="4" s="1"/>
  <c r="UB16" i="4"/>
  <c r="UB20" i="4" s="1"/>
  <c r="QI31" i="4"/>
  <c r="QJ6" i="4"/>
  <c r="TY16" i="4"/>
  <c r="TY20" i="4" s="1"/>
  <c r="TL6" i="4"/>
  <c r="TK31" i="4"/>
  <c r="RF16" i="4"/>
  <c r="RF20" i="4" s="1"/>
  <c r="RB16" i="4"/>
  <c r="RB20" i="4" s="1"/>
  <c r="RH33" i="4"/>
  <c r="RH14" i="4"/>
  <c r="SH33" i="4"/>
  <c r="SH14" i="4"/>
  <c r="SR9" i="4"/>
  <c r="TL16" i="4"/>
  <c r="TL20" i="4" s="1"/>
  <c r="TL34" i="4"/>
  <c r="PJ16" i="4"/>
  <c r="PJ20" i="4" s="1"/>
  <c r="NR34" i="4"/>
  <c r="NR16" i="4"/>
  <c r="NR20" i="4" s="1"/>
  <c r="MV36" i="4"/>
  <c r="MW8" i="4"/>
  <c r="MW19" i="4" s="1"/>
  <c r="QB36" i="4"/>
  <c r="QC8" i="4"/>
  <c r="QC19" i="4" s="1"/>
  <c r="NV16" i="4"/>
  <c r="NV20" i="4" s="1"/>
  <c r="OV34" i="4"/>
  <c r="OV16" i="4"/>
  <c r="OV20" i="4" s="1"/>
  <c r="OB33" i="4"/>
  <c r="OB14" i="4"/>
  <c r="MF35" i="4"/>
  <c r="MF13" i="4"/>
  <c r="MG7" i="4"/>
  <c r="OE14" i="4"/>
  <c r="OE33" i="4"/>
  <c r="PN16" i="4"/>
  <c r="PN20" i="4" s="1"/>
  <c r="NF31" i="4"/>
  <c r="NG6" i="4"/>
  <c r="MU15" i="4"/>
  <c r="MU34" i="4"/>
  <c r="NS34" i="4"/>
  <c r="NS16" i="4"/>
  <c r="NS20" i="4" s="1"/>
  <c r="PF33" i="4"/>
  <c r="PF14" i="4"/>
  <c r="PP9" i="4"/>
  <c r="ON35" i="4"/>
  <c r="ON13" i="4"/>
  <c r="OO7" i="4"/>
  <c r="MA35" i="4"/>
  <c r="MB7" i="4"/>
  <c r="MA13" i="4"/>
  <c r="PK34" i="4"/>
  <c r="PK16" i="4"/>
  <c r="PK20" i="4" s="1"/>
  <c r="MV35" i="4"/>
  <c r="MV13" i="4"/>
  <c r="MW7" i="4"/>
  <c r="MN14" i="4"/>
  <c r="MN33" i="4"/>
  <c r="NT35" i="4"/>
  <c r="NT13" i="4"/>
  <c r="NU7" i="4"/>
  <c r="MJ27" i="4"/>
  <c r="LR31" i="4"/>
  <c r="LS6" i="4"/>
  <c r="NU16" i="4"/>
  <c r="NU20" i="4" s="1"/>
  <c r="NQ36" i="4"/>
  <c r="OF33" i="4"/>
  <c r="OF14" i="4"/>
  <c r="MB36" i="4"/>
  <c r="MC8" i="4"/>
  <c r="MC19" i="4" s="1"/>
  <c r="NA35" i="4"/>
  <c r="NA13" i="4"/>
  <c r="NB7" i="4"/>
  <c r="MD34" i="4"/>
  <c r="MD16" i="4"/>
  <c r="MD20" i="4" s="1"/>
  <c r="MK27" i="4"/>
  <c r="PW34" i="4"/>
  <c r="PM16" i="4"/>
  <c r="PM20" i="4" s="1"/>
  <c r="PX13" i="4"/>
  <c r="PX35" i="4"/>
  <c r="PY7" i="4"/>
  <c r="OS30" i="4"/>
  <c r="OT4" i="4"/>
  <c r="OT5" i="4" s="1"/>
  <c r="MO16" i="4"/>
  <c r="MO20" i="4" s="1"/>
  <c r="PH35" i="4"/>
  <c r="PH13" i="4"/>
  <c r="PI7" i="4"/>
  <c r="MX34" i="4"/>
  <c r="MX16" i="4"/>
  <c r="MX20" i="4" s="1"/>
  <c r="ND15" i="4"/>
  <c r="ND34" i="4"/>
  <c r="MP16" i="4"/>
  <c r="MP20" i="4" s="1"/>
  <c r="NU36" i="4"/>
  <c r="NV8" i="4"/>
  <c r="NV19" i="4" s="1"/>
  <c r="OI35" i="4"/>
  <c r="OJ7" i="4"/>
  <c r="OI13" i="4"/>
  <c r="MQ36" i="4"/>
  <c r="MR8" i="4"/>
  <c r="MR19" i="4" s="1"/>
  <c r="LV36" i="4"/>
  <c r="LW8" i="4"/>
  <c r="LW19" i="4" s="1"/>
  <c r="LY34" i="4"/>
  <c r="LY16" i="4"/>
  <c r="LY20" i="4" s="1"/>
  <c r="QA34" i="4"/>
  <c r="NE30" i="4"/>
  <c r="NF4" i="4"/>
  <c r="NF5" i="4" s="1"/>
  <c r="NF36" i="4"/>
  <c r="NG8" i="4"/>
  <c r="NG19" i="4" s="1"/>
  <c r="OT31" i="4"/>
  <c r="OU6" i="4"/>
  <c r="ML16" i="4"/>
  <c r="ML20" i="4" s="1"/>
  <c r="QB35" i="4"/>
  <c r="QB13" i="4"/>
  <c r="QC7" i="4"/>
  <c r="OK36" i="4"/>
  <c r="MI33" i="4"/>
  <c r="MI14" i="4"/>
  <c r="PS36" i="4"/>
  <c r="PT8" i="4"/>
  <c r="PT19" i="4" s="1"/>
  <c r="PR16" i="4"/>
  <c r="PR20" i="4" s="1"/>
  <c r="OX36" i="4"/>
  <c r="OY8" i="4"/>
  <c r="OY19" i="4" s="1"/>
  <c r="OU36" i="4"/>
  <c r="ON36" i="4"/>
  <c r="OO8" i="4"/>
  <c r="OO19" i="4" s="1"/>
  <c r="LR35" i="4"/>
  <c r="LS7" i="4"/>
  <c r="LR13" i="4"/>
  <c r="NJ36" i="4"/>
  <c r="NK8" i="4"/>
  <c r="NK19" i="4" s="1"/>
  <c r="OD16" i="4"/>
  <c r="OD20"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16" i="4"/>
  <c r="OL20" i="4" s="1"/>
  <c r="OL34" i="4"/>
  <c r="PB15" i="4"/>
  <c r="PV15" i="4"/>
  <c r="NP35" i="4"/>
  <c r="NP13" i="4"/>
  <c r="NQ7" i="4"/>
  <c r="MZ36" i="4"/>
  <c r="NA8" i="4"/>
  <c r="NA19" i="4" s="1"/>
  <c r="MM16" i="4"/>
  <c r="MM20" i="4" s="1"/>
  <c r="OH15" i="4"/>
  <c r="OH34" i="4"/>
  <c r="PC35" i="4"/>
  <c r="PC13" i="4"/>
  <c r="PD7" i="4"/>
  <c r="PZ34" i="4"/>
  <c r="PZ16" i="4"/>
  <c r="PZ20" i="4" s="1"/>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16" i="4"/>
  <c r="TV20" i="4" s="1"/>
  <c r="TV34" i="4"/>
  <c r="TK30" i="4"/>
  <c r="TL4" i="4"/>
  <c r="TL5" i="4" s="1"/>
  <c r="ST16" i="4"/>
  <c r="ST20" i="4" s="1"/>
  <c r="TA35" i="4"/>
  <c r="TA13" i="4"/>
  <c r="TF36" i="4"/>
  <c r="TZ8" i="4"/>
  <c r="TZ19" i="4" s="1"/>
  <c r="TY36" i="4"/>
  <c r="SR33" i="4"/>
  <c r="SR14" i="4"/>
  <c r="QM36" i="4"/>
  <c r="QN8" i="4"/>
  <c r="QN19" i="4" s="1"/>
  <c r="TK36" i="4"/>
  <c r="QY34" i="4"/>
  <c r="QY16" i="4"/>
  <c r="QY20" i="4" s="1"/>
  <c r="QT34" i="4"/>
  <c r="QT16" i="4"/>
  <c r="QT20" i="4" s="1"/>
  <c r="SL13" i="4"/>
  <c r="SL35" i="4"/>
  <c r="RX4" i="4"/>
  <c r="RX5" i="4" s="1"/>
  <c r="RW30" i="4"/>
  <c r="RR35" i="4"/>
  <c r="RR13" i="4"/>
  <c r="QX8" i="4"/>
  <c r="QX19" i="4" s="1"/>
  <c r="QW36" i="4"/>
  <c r="SZ15" i="4"/>
  <c r="SZ34" i="4"/>
  <c r="TL31" i="4"/>
  <c r="TM6" i="4"/>
  <c r="SH16" i="4"/>
  <c r="SH20" i="4" s="1"/>
  <c r="SH34" i="4"/>
  <c r="QN37" i="4"/>
  <c r="QM11" i="4"/>
  <c r="RD33" i="4"/>
  <c r="RD14" i="4"/>
  <c r="SK15" i="4"/>
  <c r="SK34" i="4"/>
  <c r="RL34" i="4"/>
  <c r="TO37" i="4"/>
  <c r="TN11" i="4"/>
  <c r="UN27" i="4"/>
  <c r="SL36" i="4"/>
  <c r="RM35" i="4"/>
  <c r="RM13" i="4"/>
  <c r="RH16" i="4"/>
  <c r="RH20" i="4" s="1"/>
  <c r="QJ31" i="4"/>
  <c r="QK6" i="4"/>
  <c r="UI16" i="4"/>
  <c r="UI20" i="4" s="1"/>
  <c r="RI27" i="4"/>
  <c r="QX34" i="4"/>
  <c r="UH16" i="4"/>
  <c r="UH20" i="4" s="1"/>
  <c r="QS35" i="4"/>
  <c r="QS13" i="4"/>
  <c r="TP36" i="4"/>
  <c r="TU35" i="4"/>
  <c r="TU13" i="4"/>
  <c r="SG36" i="4"/>
  <c r="UO36" i="4"/>
  <c r="UI36" i="4"/>
  <c r="UJ8" i="4"/>
  <c r="UJ19" i="4" s="1"/>
  <c r="SM16" i="4"/>
  <c r="SM20" i="4" s="1"/>
  <c r="SM34" i="4"/>
  <c r="QR15" i="4"/>
  <c r="QR34" i="4"/>
  <c r="QI36" i="4"/>
  <c r="TT15" i="4"/>
  <c r="TT34" i="4"/>
  <c r="UT15" i="4"/>
  <c r="UT34" i="4"/>
  <c r="TZ35" i="4"/>
  <c r="TZ13" i="4"/>
  <c r="QI30" i="4"/>
  <c r="QJ4" i="4"/>
  <c r="QJ5" i="4" s="1"/>
  <c r="RG16" i="4"/>
  <c r="RG20" i="4" s="1"/>
  <c r="SF35" i="4"/>
  <c r="SG7" i="4"/>
  <c r="SF13" i="4"/>
  <c r="UN35" i="4"/>
  <c r="UN13" i="4"/>
  <c r="UO7" i="4"/>
  <c r="RR36" i="4"/>
  <c r="RG36" i="4"/>
  <c r="RH8" i="4"/>
  <c r="RH19" i="4" s="1"/>
  <c r="UJ16" i="4"/>
  <c r="UJ20" i="4" s="1"/>
  <c r="TE15" i="4"/>
  <c r="TF34" i="4"/>
  <c r="PT16" i="4"/>
  <c r="PT20" i="4" s="1"/>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PF16" i="4"/>
  <c r="PF20" i="4" s="1"/>
  <c r="NV36" i="4"/>
  <c r="PT36" i="4"/>
  <c r="MC7" i="4"/>
  <c r="MB35" i="4"/>
  <c r="MB13" i="4"/>
  <c r="PC15" i="4"/>
  <c r="PC34" i="4"/>
  <c r="NQ35" i="4"/>
  <c r="NQ13" i="4"/>
  <c r="ON15" i="4"/>
  <c r="ON34" i="4"/>
  <c r="OB34" i="4"/>
  <c r="OB16" i="4"/>
  <c r="OB20" i="4" s="1"/>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16" i="4"/>
  <c r="MN20" i="4" s="1"/>
  <c r="MN34" i="4"/>
  <c r="NK36" i="4"/>
  <c r="NL8" i="4"/>
  <c r="NL19" i="4" s="1"/>
  <c r="MI34" i="4"/>
  <c r="MI16" i="4"/>
  <c r="MI20" i="4" s="1"/>
  <c r="OO35" i="4"/>
  <c r="OO13" i="4"/>
  <c r="OP7" i="4"/>
  <c r="MH36" i="4"/>
  <c r="OC16" i="4"/>
  <c r="OC20" i="4" s="1"/>
  <c r="OU4" i="4"/>
  <c r="OU5" i="4" s="1"/>
  <c r="OT30" i="4"/>
  <c r="OF16" i="4"/>
  <c r="OF20" i="4" s="1"/>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OE16" i="4"/>
  <c r="OE20" i="4" s="1"/>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UF16" i="4"/>
  <c r="UF20" i="4" s="1"/>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SR16" i="4"/>
  <c r="SR20" i="4" s="1"/>
  <c r="QJ30" i="4"/>
  <c r="QK4" i="4"/>
  <c r="QK5" i="4" s="1"/>
  <c r="RD34" i="4"/>
  <c r="RD16" i="4"/>
  <c r="RD20" i="4" s="1"/>
  <c r="RR15" i="4"/>
  <c r="RR34" i="4"/>
  <c r="PJ35" i="4"/>
  <c r="PJ13" i="4"/>
  <c r="PD15" i="4"/>
  <c r="PD34" i="4"/>
  <c r="MC35" i="4"/>
  <c r="MC13" i="4"/>
  <c r="NG35" i="4"/>
  <c r="NG13" i="4"/>
  <c r="MT27" i="4"/>
  <c r="NG30" i="4"/>
  <c r="NH4" i="4"/>
  <c r="NH5" i="4" s="1"/>
  <c r="PP34" i="4"/>
  <c r="PP16" i="4"/>
  <c r="PP20" i="4" s="1"/>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I16" i="4" s="1"/>
  <c r="LI20" i="4" s="1"/>
  <c r="LH14" i="4"/>
  <c r="LH16" i="4" s="1"/>
  <c r="LH20" i="4" s="1"/>
  <c r="LG14" i="4"/>
  <c r="LG16" i="4" s="1"/>
  <c r="LG20" i="4" s="1"/>
  <c r="LF14" i="4"/>
  <c r="LF16" i="4" s="1"/>
  <c r="LF20" i="4" s="1"/>
  <c r="LE14" i="4"/>
  <c r="LE16" i="4" s="1"/>
  <c r="LE20" i="4" s="1"/>
  <c r="LE13" i="4"/>
  <c r="KT14" i="4"/>
  <c r="KT16" i="4" s="1"/>
  <c r="KT20" i="4" s="1"/>
  <c r="KR13" i="4"/>
  <c r="KQ13" i="4"/>
  <c r="KP13" i="4"/>
  <c r="KP15" i="4" s="1"/>
  <c r="KO14" i="4"/>
  <c r="KO16" i="4" s="1"/>
  <c r="KO20" i="4" s="1"/>
  <c r="KK13" i="4"/>
  <c r="KK15" i="4" s="1"/>
  <c r="KE14" i="4"/>
  <c r="KE16" i="4" s="1"/>
  <c r="KE20" i="4" s="1"/>
  <c r="KD14" i="4"/>
  <c r="KD16" i="4" s="1"/>
  <c r="KD20" i="4" s="1"/>
  <c r="KC14" i="4"/>
  <c r="KC16" i="4" s="1"/>
  <c r="KC20" i="4" s="1"/>
  <c r="KB14" i="4"/>
  <c r="KB16" i="4" s="1"/>
  <c r="KB20" i="4" s="1"/>
  <c r="KA14" i="4"/>
  <c r="KA16" i="4" s="1"/>
  <c r="KA20" i="4" s="1"/>
  <c r="KD11" i="4"/>
  <c r="KC11" i="4"/>
  <c r="KB11" i="4"/>
  <c r="KA11" i="4"/>
  <c r="JV13" i="4"/>
  <c r="JV15" i="4" s="1"/>
  <c r="JU14" i="4"/>
  <c r="JU16" i="4" s="1"/>
  <c r="JU20" i="4" s="1"/>
  <c r="JT14" i="4"/>
  <c r="JT16" i="4" s="1"/>
  <c r="JT20" i="4" s="1"/>
  <c r="JS14" i="4"/>
  <c r="JS16" i="4" s="1"/>
  <c r="JS20" i="4" s="1"/>
  <c r="JR14" i="4"/>
  <c r="JR16" i="4" s="1"/>
  <c r="JR20" i="4" s="1"/>
  <c r="JQ14" i="4"/>
  <c r="JQ16" i="4" s="1"/>
  <c r="JQ20" i="4" s="1"/>
  <c r="JQ13" i="4"/>
  <c r="JQ15" i="4" s="1"/>
  <c r="JB13" i="4"/>
  <c r="JB15" i="4" s="1"/>
  <c r="JA14" i="4"/>
  <c r="JA16" i="4" s="1"/>
  <c r="JA20" i="4" s="1"/>
  <c r="IZ14" i="4"/>
  <c r="IZ16" i="4" s="1"/>
  <c r="IZ20" i="4" s="1"/>
  <c r="IY14" i="4"/>
  <c r="IY16" i="4" s="1"/>
  <c r="IY20" i="4" s="1"/>
  <c r="IX14" i="4"/>
  <c r="IX16" i="4" s="1"/>
  <c r="IX20" i="4" s="1"/>
  <c r="IW13" i="4"/>
  <c r="IQ14" i="4"/>
  <c r="IQ16" i="4" s="1"/>
  <c r="IQ20" i="4" s="1"/>
  <c r="IP14" i="4"/>
  <c r="IP16" i="4" s="1"/>
  <c r="IP20" i="4" s="1"/>
  <c r="IO14" i="4"/>
  <c r="IO16" i="4" s="1"/>
  <c r="IO20" i="4" s="1"/>
  <c r="IN14" i="4"/>
  <c r="IN16" i="4" s="1"/>
  <c r="IN20" i="4" s="1"/>
  <c r="IM14" i="4"/>
  <c r="IM16" i="4" s="1"/>
  <c r="IM20" i="4" s="1"/>
  <c r="IQ11" i="4"/>
  <c r="IP11" i="4"/>
  <c r="IO11" i="4"/>
  <c r="IN11" i="4"/>
  <c r="IM11" i="4"/>
  <c r="IH13" i="4"/>
  <c r="IH15" i="4" s="1"/>
  <c r="IG14" i="4"/>
  <c r="IG16" i="4" s="1"/>
  <c r="IG20" i="4" s="1"/>
  <c r="IF14" i="4"/>
  <c r="IF16" i="4" s="1"/>
  <c r="IF20" i="4" s="1"/>
  <c r="IE14" i="4"/>
  <c r="IE16" i="4" s="1"/>
  <c r="IE20" i="4" s="1"/>
  <c r="ID14" i="4"/>
  <c r="ID16" i="4" s="1"/>
  <c r="ID20" i="4" s="1"/>
  <c r="IC13" i="4"/>
  <c r="IC15" i="4" s="1"/>
  <c r="HN13" i="4"/>
  <c r="HN15" i="4" s="1"/>
  <c r="HI13" i="4"/>
  <c r="GZ14" i="4"/>
  <c r="GZ16" i="4" s="1"/>
  <c r="HA14" i="4"/>
  <c r="HA16" i="4" s="1"/>
  <c r="HB14" i="4"/>
  <c r="HB16" i="4" s="1"/>
  <c r="HC14" i="4"/>
  <c r="HC16" i="4" s="1"/>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R16" i="4" s="1"/>
  <c r="KR20" i="4" s="1"/>
  <c r="KG9" i="4"/>
  <c r="KQ9" i="4" s="1"/>
  <c r="KQ14" i="4" s="1"/>
  <c r="KQ16" i="4" s="1"/>
  <c r="KQ20" i="4" s="1"/>
  <c r="KA9" i="4"/>
  <c r="KK9" i="4" s="1"/>
  <c r="KK14" i="4" s="1"/>
  <c r="KK16" i="4" s="1"/>
  <c r="KK20"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Z16" i="4" s="1"/>
  <c r="JZ20" i="4" s="1"/>
  <c r="JY9" i="4"/>
  <c r="JY14" i="4" s="1"/>
  <c r="JY16" i="4" s="1"/>
  <c r="JY20" i="4" s="1"/>
  <c r="JX9" i="4"/>
  <c r="JX14" i="4" s="1"/>
  <c r="JX16" i="4" s="1"/>
  <c r="JX20" i="4" s="1"/>
  <c r="JW9" i="4"/>
  <c r="JW33" i="4" s="1"/>
  <c r="JQ9" i="4"/>
  <c r="JQ33" i="4" s="1"/>
  <c r="JA9" i="4"/>
  <c r="IZ9" i="4"/>
  <c r="IY9" i="4"/>
  <c r="IX9" i="4"/>
  <c r="IX33" i="4" s="1"/>
  <c r="IV9" i="4"/>
  <c r="IV14" i="4" s="1"/>
  <c r="IV16" i="4" s="1"/>
  <c r="IV20" i="4" s="1"/>
  <c r="IU9" i="4"/>
  <c r="IU14" i="4" s="1"/>
  <c r="IU16" i="4" s="1"/>
  <c r="IU20" i="4" s="1"/>
  <c r="IT9" i="4"/>
  <c r="IT14" i="4" s="1"/>
  <c r="IT16" i="4" s="1"/>
  <c r="IT20"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IW16" i="4" s="1"/>
  <c r="IW20" i="4" s="1"/>
  <c r="LC9" i="4"/>
  <c r="KS14" i="4"/>
  <c r="KS16" i="4" s="1"/>
  <c r="KS20" i="4" s="1"/>
  <c r="NW7" i="4"/>
  <c r="MJ7" i="4"/>
  <c r="MI35" i="4"/>
  <c r="MI13" i="4"/>
  <c r="KL36" i="4"/>
  <c r="KL19" i="4"/>
  <c r="IN36" i="4"/>
  <c r="IN19" i="4"/>
  <c r="LF13" i="4"/>
  <c r="JR35" i="4"/>
  <c r="KB36" i="4"/>
  <c r="KB19" i="4"/>
  <c r="KG14" i="4"/>
  <c r="KG16" i="4" s="1"/>
  <c r="KG20" i="4" s="1"/>
  <c r="KH14" i="4"/>
  <c r="KH16" i="4" s="1"/>
  <c r="KH20" i="4" s="1"/>
  <c r="KU13" i="4"/>
  <c r="IS14" i="4"/>
  <c r="IS16" i="4" s="1"/>
  <c r="IS20" i="4" s="1"/>
  <c r="JG13" i="4"/>
  <c r="KI14" i="4"/>
  <c r="KI16" i="4" s="1"/>
  <c r="KI20" i="4" s="1"/>
  <c r="JS7" i="4"/>
  <c r="KJ14" i="4"/>
  <c r="KJ16" i="4" s="1"/>
  <c r="KJ20" i="4" s="1"/>
  <c r="KH8" i="4"/>
  <c r="KH19" i="4" s="1"/>
  <c r="KG19" i="4"/>
  <c r="LK14" i="4"/>
  <c r="LK16" i="4" s="1"/>
  <c r="LK20" i="4" s="1"/>
  <c r="LL14" i="4"/>
  <c r="LL16" i="4" s="1"/>
  <c r="LL20" i="4" s="1"/>
  <c r="JG36" i="4"/>
  <c r="JG19" i="4"/>
  <c r="KU8" i="4"/>
  <c r="LM14" i="4"/>
  <c r="LM16" i="4" s="1"/>
  <c r="LM20" i="4" s="1"/>
  <c r="MI37" i="4"/>
  <c r="MH11" i="4"/>
  <c r="KV9" i="4"/>
  <c r="LN14" i="4"/>
  <c r="LN16" i="4" s="1"/>
  <c r="LN20" i="4" s="1"/>
  <c r="SJ37" i="4"/>
  <c r="SI11" i="4"/>
  <c r="JW14" i="4"/>
  <c r="JW16" i="4" s="1"/>
  <c r="JW20" i="4" s="1"/>
  <c r="PN37" i="4"/>
  <c r="PM11" i="4"/>
  <c r="IX36" i="4"/>
  <c r="IX19" i="4"/>
  <c r="JC9" i="4"/>
  <c r="JH9" i="4"/>
  <c r="KC6" i="4"/>
  <c r="KL14" i="4"/>
  <c r="KL16" i="4" s="1"/>
  <c r="KL20" i="4" s="1"/>
  <c r="JR36" i="4"/>
  <c r="JR19" i="4"/>
  <c r="JV9" i="4"/>
  <c r="IO6" i="4"/>
  <c r="IO31" i="4" s="1"/>
  <c r="KM14" i="4"/>
  <c r="KM16" i="4" s="1"/>
  <c r="KM20" i="4" s="1"/>
  <c r="NU11" i="4"/>
  <c r="NV37" i="4"/>
  <c r="KN14" i="4"/>
  <c r="KN16" i="4" s="1"/>
  <c r="KN20" i="4" s="1"/>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LD16" i="4" s="1"/>
  <c r="LD20" i="4" s="1"/>
  <c r="KP36" i="4"/>
  <c r="KQ8" i="4"/>
  <c r="LH35" i="4"/>
  <c r="LI7" i="4"/>
  <c r="LI13" i="4" s="1"/>
  <c r="LF8" i="4"/>
  <c r="KA30" i="4"/>
  <c r="KR35" i="4"/>
  <c r="KB30" i="4"/>
  <c r="KC4" i="4"/>
  <c r="KC5" i="4" s="1"/>
  <c r="KS35" i="4"/>
  <c r="KT7" i="4"/>
  <c r="KT13" i="4" s="1"/>
  <c r="LG34" i="4"/>
  <c r="LL7" i="4"/>
  <c r="LL13" i="4" s="1"/>
  <c r="KV35" i="4"/>
  <c r="KQ33" i="4"/>
  <c r="LA9" i="4"/>
  <c r="LA14" i="4" s="1"/>
  <c r="LA16" i="4" s="1"/>
  <c r="LA20" i="4" s="1"/>
  <c r="KW7" i="4"/>
  <c r="KW13" i="4" s="1"/>
  <c r="KR33" i="4"/>
  <c r="KR34" i="4"/>
  <c r="KF9" i="4"/>
  <c r="KF14" i="4" s="1"/>
  <c r="KF34" i="4" s="1"/>
  <c r="LE34" i="4"/>
  <c r="KL27" i="4"/>
  <c r="KF36" i="4"/>
  <c r="KK33" i="4"/>
  <c r="KU9" i="4"/>
  <c r="KC31" i="4"/>
  <c r="KD6" i="4"/>
  <c r="KH33" i="4"/>
  <c r="KG36" i="4"/>
  <c r="KE37" i="4"/>
  <c r="KE11" i="4" s="1"/>
  <c r="KL7" i="4"/>
  <c r="KL13" i="4" s="1"/>
  <c r="KL15" i="4" s="1"/>
  <c r="LB9" i="4"/>
  <c r="LB14" i="4" s="1"/>
  <c r="LB16" i="4" s="1"/>
  <c r="LB20" i="4" s="1"/>
  <c r="KK34" i="4"/>
  <c r="KG33" i="4"/>
  <c r="LF35" i="4"/>
  <c r="KJ33" i="4"/>
  <c r="KS33" i="4"/>
  <c r="KQ35" i="4"/>
  <c r="KW9" i="4"/>
  <c r="KW14" i="4" s="1"/>
  <c r="KW16" i="4" s="1"/>
  <c r="KW20" i="4" s="1"/>
  <c r="KX9" i="4"/>
  <c r="KX14" i="4" s="1"/>
  <c r="KX16" i="4" s="1"/>
  <c r="KX20" i="4" s="1"/>
  <c r="KI33" i="4"/>
  <c r="KM8" i="4"/>
  <c r="KM19" i="4" s="1"/>
  <c r="LK8" i="4"/>
  <c r="LK19" i="4" s="1"/>
  <c r="KY9" i="4"/>
  <c r="KY14" i="4" s="1"/>
  <c r="KY16" i="4" s="1"/>
  <c r="KY20"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JK16" i="4" s="1"/>
  <c r="JK20" i="4" s="1"/>
  <c r="IX35" i="4"/>
  <c r="IY7" i="4"/>
  <c r="IY13" i="4" s="1"/>
  <c r="JG35" i="4"/>
  <c r="JM36" i="4"/>
  <c r="JC33" i="4"/>
  <c r="JH7" i="4"/>
  <c r="JH13" i="4" s="1"/>
  <c r="IM33" i="4"/>
  <c r="IR9" i="4"/>
  <c r="IR14" i="4" s="1"/>
  <c r="IR16" i="4" s="1"/>
  <c r="IR20" i="4" s="1"/>
  <c r="JN8" i="4"/>
  <c r="JN19" i="4" s="1"/>
  <c r="JV35" i="4"/>
  <c r="JW7" i="4"/>
  <c r="JW13" i="4" s="1"/>
  <c r="JW15" i="4" s="1"/>
  <c r="JG9" i="4"/>
  <c r="JX33" i="4"/>
  <c r="IY8" i="4"/>
  <c r="IY19" i="4" s="1"/>
  <c r="JY33" i="4"/>
  <c r="IT33" i="4"/>
  <c r="JD9" i="4"/>
  <c r="JD14" i="4" s="1"/>
  <c r="JD16" i="4" s="1"/>
  <c r="JD20" i="4" s="1"/>
  <c r="JI9" i="4"/>
  <c r="JI14" i="4" s="1"/>
  <c r="JI16" i="4" s="1"/>
  <c r="JI20" i="4" s="1"/>
  <c r="JZ33" i="4"/>
  <c r="JQ34" i="4"/>
  <c r="IN4" i="4"/>
  <c r="IN5" i="4" s="1"/>
  <c r="JJ9" i="4"/>
  <c r="JJ14" i="4" s="1"/>
  <c r="JJ16" i="4" s="1"/>
  <c r="JJ20" i="4" s="1"/>
  <c r="JR34" i="4"/>
  <c r="IU33" i="4"/>
  <c r="JE9" i="4"/>
  <c r="JE14" i="4" s="1"/>
  <c r="JE16" i="4" s="1"/>
  <c r="JE20" i="4" s="1"/>
  <c r="JB36" i="4"/>
  <c r="JC8" i="4"/>
  <c r="JC19" i="4" s="1"/>
  <c r="JS8" i="4"/>
  <c r="IV33" i="4"/>
  <c r="JF9" i="4"/>
  <c r="JF14" i="4" s="1"/>
  <c r="JF16" i="4" s="1"/>
  <c r="JF20"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KF16" i="4"/>
  <c r="KF20" i="4" s="1"/>
  <c r="NW37" i="4"/>
  <c r="NV11" i="4"/>
  <c r="JG15" i="4"/>
  <c r="JV33" i="4"/>
  <c r="JV14" i="4"/>
  <c r="ID36" i="4"/>
  <c r="HU7" i="4"/>
  <c r="HT13" i="4"/>
  <c r="HT15" i="4" s="1"/>
  <c r="IY15" i="4"/>
  <c r="HZ7" i="4"/>
  <c r="HY13" i="4"/>
  <c r="JL7" i="4"/>
  <c r="HX13" i="4"/>
  <c r="HX15" i="4" s="1"/>
  <c r="JH33" i="4"/>
  <c r="JH14" i="4"/>
  <c r="JH16" i="4" s="1"/>
  <c r="JH20" i="4" s="1"/>
  <c r="JM9" i="4"/>
  <c r="JC14" i="4"/>
  <c r="JC16" i="4" s="1"/>
  <c r="JC20" i="4" s="1"/>
  <c r="JS19" i="4"/>
  <c r="JS15" i="4" s="1"/>
  <c r="KI42" i="4"/>
  <c r="IU27" i="4"/>
  <c r="KU33" i="4"/>
  <c r="KU14" i="4"/>
  <c r="KU16" i="4" s="1"/>
  <c r="KU20" i="4" s="1"/>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LC16" i="4" s="1"/>
  <c r="LC20" i="4" s="1"/>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N16" i="4" s="1"/>
  <c r="JN20" i="4" s="1"/>
  <c r="JH36" i="4"/>
  <c r="JI8" i="4"/>
  <c r="JI19" i="4" s="1"/>
  <c r="JW35" i="4"/>
  <c r="JX7" i="4"/>
  <c r="JX13" i="4" s="1"/>
  <c r="JX15" i="4" s="1"/>
  <c r="IO36" i="4"/>
  <c r="IP8" i="4"/>
  <c r="IP19" i="4" s="1"/>
  <c r="JG27" i="4"/>
  <c r="JN36" i="4"/>
  <c r="JO8" i="4"/>
  <c r="JO19" i="4" s="1"/>
  <c r="JK33" i="4"/>
  <c r="JX36" i="4"/>
  <c r="JY8" i="4"/>
  <c r="JY19" i="4" s="1"/>
  <c r="JE33" i="4"/>
  <c r="JO9" i="4"/>
  <c r="JO14" i="4" s="1"/>
  <c r="JO16" i="4" s="1"/>
  <c r="JO20" i="4" s="1"/>
  <c r="IY36" i="4"/>
  <c r="IZ8" i="4"/>
  <c r="IZ19" i="4" s="1"/>
  <c r="JH35" i="4"/>
  <c r="JI7" i="4"/>
  <c r="JI13" i="4" s="1"/>
  <c r="IS37" i="4"/>
  <c r="IS11" i="4" s="1"/>
  <c r="JC35" i="4"/>
  <c r="JD7" i="4"/>
  <c r="JD13" i="4" s="1"/>
  <c r="JF33" i="4"/>
  <c r="JP9" i="4"/>
  <c r="JP14" i="4" s="1"/>
  <c r="JP16" i="4" s="1"/>
  <c r="JP20" i="4" s="1"/>
  <c r="IY35" i="4"/>
  <c r="IZ7" i="4"/>
  <c r="IZ13" i="4" s="1"/>
  <c r="JM14" i="4" l="1"/>
  <c r="JM16" i="4" s="1"/>
  <c r="JM20" i="4" s="1"/>
  <c r="JM33" i="4"/>
  <c r="KV16" i="4"/>
  <c r="KV20" i="4" s="1"/>
  <c r="KV34" i="4"/>
  <c r="HV7" i="4"/>
  <c r="HU13" i="4"/>
  <c r="HU15" i="4" s="1"/>
  <c r="HU35" i="4"/>
  <c r="QY7" i="4"/>
  <c r="PK35" i="4"/>
  <c r="PK13" i="4"/>
  <c r="PL7" i="4"/>
  <c r="MJ34" i="4"/>
  <c r="LV42" i="4"/>
  <c r="KH27" i="4"/>
  <c r="JV16" i="4"/>
  <c r="JV20" i="4" s="1"/>
  <c r="JV34" i="4"/>
  <c r="MK35" i="4"/>
  <c r="MK13" i="4"/>
  <c r="ML7" i="4"/>
  <c r="KP16" i="4"/>
  <c r="KP20" i="4" s="1"/>
  <c r="KP34" i="4"/>
  <c r="SK11" i="4"/>
  <c r="SL37" i="4"/>
  <c r="LW42" i="4"/>
  <c r="KI27" i="4"/>
  <c r="NX37" i="4"/>
  <c r="NW11" i="4"/>
  <c r="JT19" i="4"/>
  <c r="JT15" i="4" s="1"/>
  <c r="LL15" i="4"/>
  <c r="LL19" i="4"/>
  <c r="LX42" i="4"/>
  <c r="KJ27" i="4"/>
  <c r="IA7" i="4"/>
  <c r="HZ13" i="4"/>
  <c r="HZ35" i="4"/>
  <c r="JT13" i="4"/>
  <c r="JT34" i="4" s="1"/>
  <c r="JT35" i="4"/>
  <c r="JU7" i="4"/>
  <c r="OV42" i="4"/>
  <c r="NH27" i="4"/>
  <c r="JG16" i="4"/>
  <c r="JG20" i="4" s="1"/>
  <c r="JG34" i="4"/>
  <c r="LJ16" i="4"/>
  <c r="LJ20" i="4" s="1"/>
  <c r="LJ34" i="4"/>
  <c r="LB19" i="4"/>
  <c r="KW8" i="4"/>
  <c r="KV19" i="4"/>
  <c r="KV15" i="4" s="1"/>
  <c r="KV36" i="4"/>
  <c r="KZ7" i="4"/>
  <c r="JL13" i="4"/>
  <c r="JL15" i="4" s="1"/>
  <c r="JL35" i="4"/>
  <c r="JM7" i="4"/>
  <c r="NX35" i="4"/>
  <c r="NY7" i="4"/>
  <c r="NX13" i="4"/>
  <c r="JB16" i="4"/>
  <c r="JB20" i="4" s="1"/>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C20" i="4"/>
  <c r="HB20" i="4"/>
  <c r="HA20" i="4"/>
  <c r="GZ20" i="4"/>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16" i="4"/>
  <c r="KZ20" i="4" s="1"/>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JL16" i="4"/>
  <c r="JL20" i="4" s="1"/>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EE16" i="4"/>
  <c r="FS16" i="4" s="1"/>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16" i="4"/>
  <c r="II20" i="4" s="1"/>
  <c r="II34" i="4"/>
  <c r="IL16" i="4"/>
  <c r="IL20" i="4" s="1"/>
  <c r="IL34" i="4"/>
  <c r="IJ16" i="4"/>
  <c r="IJ20" i="4" s="1"/>
  <c r="IJ34" i="4"/>
  <c r="IC16" i="4"/>
  <c r="IC20" i="4" s="1"/>
  <c r="IC34" i="4"/>
  <c r="IK16" i="4"/>
  <c r="IK20" i="4" s="1"/>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16" i="4" l="1"/>
  <c r="IH20" i="4" s="1"/>
  <c r="IH34" i="4"/>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DY16" i="4"/>
  <c r="FM16" i="4" s="1"/>
  <c r="EA16" i="4"/>
  <c r="FO16" i="4" s="1"/>
  <c r="EB41" i="4" l="1"/>
  <c r="DS41" i="4"/>
  <c r="EC16" i="4"/>
  <c r="FQ16" i="4" s="1"/>
  <c r="DW16" i="4"/>
  <c r="FK16" i="4" s="1"/>
  <c r="DT41" i="4" l="1"/>
  <c r="EC41" i="4"/>
  <c r="GY9" i="4"/>
  <c r="GY14" i="4" s="1"/>
  <c r="GY16" i="4" s="1"/>
  <c r="GY7" i="4"/>
  <c r="FU9" i="4"/>
  <c r="FU7" i="4"/>
  <c r="EG10" i="4"/>
  <c r="GZ17" i="4"/>
  <c r="EE20" i="4"/>
  <c r="EC20" i="4"/>
  <c r="Q18" i="4"/>
  <c r="R18" i="4" s="1"/>
  <c r="S18" i="4" s="1"/>
  <c r="T18" i="4" s="1"/>
  <c r="Q17" i="4"/>
  <c r="R17" i="4" s="1"/>
  <c r="S17" i="4" s="1"/>
  <c r="T17" i="4" s="1"/>
  <c r="FU15" i="4"/>
  <c r="FU19" i="4" s="1"/>
  <c r="EA20" i="4"/>
  <c r="DY20" i="4"/>
  <c r="DW20" i="4"/>
  <c r="G8" i="4"/>
  <c r="EG7" i="4"/>
  <c r="EG8" i="4" s="1"/>
  <c r="I16" i="4"/>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FW16" i="4"/>
  <c r="EI16" i="4"/>
  <c r="ES16" i="4" s="1"/>
  <c r="FC16" i="4" s="1"/>
  <c r="DU41" i="4"/>
  <c r="ED41" i="4"/>
  <c r="J16" i="4"/>
  <c r="EG15" i="4"/>
  <c r="EQ15" i="4" s="1"/>
  <c r="G16" i="4"/>
  <c r="H16" i="4"/>
  <c r="K16" i="4"/>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ER20" i="4"/>
  <c r="AK43" i="4"/>
  <c r="AU43" i="4" s="1"/>
  <c r="EQ41" i="4"/>
  <c r="EH41" i="4"/>
  <c r="EI41" i="4" s="1"/>
  <c r="EJ41" i="4" s="1"/>
  <c r="EK41" i="4" s="1"/>
  <c r="EL41" i="4" s="1"/>
  <c r="EM41" i="4" s="1"/>
  <c r="EN41" i="4" s="1"/>
  <c r="EO41" i="4" s="1"/>
  <c r="EP41" i="4" s="1"/>
  <c r="GY20" i="4"/>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KE13" i="4" l="1"/>
  <c r="KE35" i="4"/>
  <c r="KD15" i="4"/>
  <c r="KD34" i="4"/>
  <c r="IQ15" i="4"/>
  <c r="IQ34" i="4"/>
  <c r="FD41" i="4"/>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E15" i="4" l="1"/>
  <c r="KE34" i="4"/>
  <c r="FN41" i="4"/>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E16" i="4" s="1"/>
  <c r="HE20" i="4" s="1"/>
  <c r="HJ14" i="4"/>
  <c r="HJ33" i="4"/>
  <c r="HK14" i="4"/>
  <c r="HK33" i="4"/>
  <c r="HG33" i="4"/>
  <c r="HG14" i="4"/>
  <c r="HG16" i="4" s="1"/>
  <c r="HG20" i="4" s="1"/>
  <c r="HI14" i="4"/>
  <c r="HI33" i="4"/>
  <c r="HL14" i="4"/>
  <c r="HL33" i="4"/>
  <c r="HD33" i="4"/>
  <c r="HD14" i="4"/>
  <c r="HD16" i="4" s="1"/>
  <c r="HD20" i="4" s="1"/>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F16" i="4" s="1"/>
  <c r="HF20" i="4" s="1"/>
  <c r="HH33" i="4"/>
  <c r="HH14" i="4"/>
  <c r="HH16" i="4" s="1"/>
  <c r="HH20" i="4" s="1"/>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16" i="4"/>
  <c r="HJ20" i="4" s="1"/>
  <c r="HJ34" i="4"/>
  <c r="DV27" i="4"/>
  <c r="EP42" i="4"/>
  <c r="HT14" i="4"/>
  <c r="HT33" i="4"/>
  <c r="HN14" i="4"/>
  <c r="HN33" i="4"/>
  <c r="HM16" i="4"/>
  <c r="HM20" i="4" s="1"/>
  <c r="HM34" i="4"/>
  <c r="HL16" i="4"/>
  <c r="HL20" i="4" s="1"/>
  <c r="HL34" i="4"/>
  <c r="HI16" i="4"/>
  <c r="HI20" i="4" s="1"/>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16" i="4"/>
  <c r="HK20"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16" i="4"/>
  <c r="HT20" i="4" s="1"/>
  <c r="HT34" i="4"/>
  <c r="DU27" i="4"/>
  <c r="EO42" i="4"/>
  <c r="DT27" i="4"/>
  <c r="EN42" i="4"/>
  <c r="HY14" i="4"/>
  <c r="HY33" i="4"/>
  <c r="IA14" i="4"/>
  <c r="IA33" i="4"/>
  <c r="HS16" i="4"/>
  <c r="HS20" i="4" s="1"/>
  <c r="HS34" i="4"/>
  <c r="DP27" i="4"/>
  <c r="EJ42" i="4"/>
  <c r="DO27" i="4"/>
  <c r="EI42" i="4"/>
  <c r="HC7" i="4"/>
  <c r="HC13" i="4" s="1"/>
  <c r="HC15" i="4" s="1"/>
  <c r="HB13" i="4"/>
  <c r="HU16" i="4"/>
  <c r="HU20" i="4" s="1"/>
  <c r="HU34" i="4"/>
  <c r="DR27" i="4"/>
  <c r="EL42" i="4"/>
  <c r="DM27" i="4"/>
  <c r="EG42" i="4"/>
  <c r="IB14" i="4"/>
  <c r="IB33" i="4"/>
  <c r="EP27" i="4"/>
  <c r="EZ42" i="4"/>
  <c r="HX14" i="4"/>
  <c r="HX33" i="4"/>
  <c r="HO16" i="4"/>
  <c r="HO20" i="4" s="1"/>
  <c r="HO34" i="4"/>
  <c r="HW16" i="4"/>
  <c r="HW20" i="4" s="1"/>
  <c r="HW34" i="4"/>
  <c r="HP16" i="4"/>
  <c r="HP20" i="4" s="1"/>
  <c r="HP34" i="4"/>
  <c r="DS27" i="4"/>
  <c r="EM42" i="4"/>
  <c r="HN16" i="4"/>
  <c r="HN20" i="4" s="1"/>
  <c r="HN34" i="4"/>
  <c r="HR16" i="4"/>
  <c r="HR20" i="4" s="1"/>
  <c r="HR34" i="4"/>
  <c r="ER42" i="4"/>
  <c r="EH27" i="4"/>
  <c r="HV16" i="4"/>
  <c r="HV20" i="4" s="1"/>
  <c r="HV34" i="4"/>
  <c r="HQ16" i="4"/>
  <c r="HQ20" i="4" s="1"/>
  <c r="HQ34" i="4"/>
  <c r="HZ16" i="4"/>
  <c r="HZ20" i="4" s="1"/>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16" i="4"/>
  <c r="IB20" i="4" s="1"/>
  <c r="IB34" i="4"/>
  <c r="ET42" i="4"/>
  <c r="EJ27" i="4"/>
  <c r="FB42" i="4"/>
  <c r="FB27" i="4" s="1"/>
  <c r="ER27" i="4"/>
  <c r="IA16" i="4"/>
  <c r="IA20" i="4" s="1"/>
  <c r="IA34" i="4"/>
  <c r="EG27" i="4"/>
  <c r="EQ42" i="4"/>
  <c r="HY16" i="4"/>
  <c r="HY20" i="4" s="1"/>
  <c r="HY34" i="4"/>
  <c r="EW42" i="4"/>
  <c r="EM27" i="4"/>
  <c r="EN27" i="4"/>
  <c r="EX42" i="4"/>
  <c r="EY42" i="4"/>
  <c r="EO27" i="4"/>
  <c r="HB15" i="4"/>
  <c r="HB34" i="4"/>
  <c r="HG36" i="4"/>
  <c r="HH8" i="4"/>
  <c r="HH19" i="4" s="1"/>
  <c r="HH15" i="4" s="1"/>
  <c r="HC34" i="4"/>
  <c r="EZ27" i="4"/>
  <c r="FJ42" i="4"/>
  <c r="FJ27" i="4" s="1"/>
  <c r="HC35" i="4"/>
  <c r="HB30" i="4"/>
  <c r="EU42" i="4"/>
  <c r="EK27" i="4"/>
  <c r="EI27" i="4"/>
  <c r="ES42" i="4"/>
  <c r="HX16" i="4"/>
  <c r="HX20" i="4" s="1"/>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EF20" i="4"/>
  <c r="FQ20" i="4"/>
  <c r="FS15" i="4"/>
  <c r="FS19" i="4" s="1"/>
  <c r="EO8" i="9"/>
  <c r="EO11" i="9"/>
  <c r="EO12" i="9" s="1"/>
  <c r="FR8" i="4"/>
  <c r="HF34" i="4"/>
  <c r="FR10"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R10" i="4"/>
  <c r="EQ10"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ED16" i="4"/>
  <c r="FV36" i="4"/>
  <c r="FV15" i="4"/>
  <c r="FV19" i="4" s="1"/>
  <c r="AA10" i="4"/>
  <c r="FX20" i="4"/>
  <c r="Y9" i="4"/>
  <c r="Y14" i="4" s="1"/>
  <c r="ED8" i="4"/>
  <c r="EC15" i="4"/>
  <c r="EC19" i="4" s="1"/>
  <c r="FO36" i="4"/>
  <c r="FO15" i="4"/>
  <c r="FO19" i="4" s="1"/>
  <c r="EH15" i="4"/>
  <c r="EH19" i="4" s="1"/>
  <c r="K18" i="4"/>
  <c r="FZ15" i="4"/>
  <c r="FZ19" i="4" s="1"/>
  <c r="FS20" i="4"/>
  <c r="AE10" i="4"/>
  <c r="EW10" i="4"/>
  <c r="DX16" i="4"/>
  <c r="GD10" i="4"/>
  <c r="GN10" i="4" s="1"/>
  <c r="FY20" i="4"/>
  <c r="P33" i="4"/>
  <c r="X9" i="4"/>
  <c r="X33" i="4" s="1"/>
  <c r="DZ16" i="4"/>
  <c r="EA15" i="4"/>
  <c r="EA19" i="4" s="1"/>
  <c r="FM36" i="4"/>
  <c r="FM15" i="4"/>
  <c r="FM19" i="4" s="1"/>
  <c r="DX8" i="4"/>
  <c r="DW15" i="4"/>
  <c r="DW19" i="4" s="1"/>
  <c r="EL15" i="4"/>
  <c r="EL19" i="4" s="1"/>
  <c r="FO20" i="4"/>
  <c r="FM20" i="4"/>
  <c r="GE20" i="4"/>
  <c r="AB10" i="4"/>
  <c r="GE36" i="4"/>
  <c r="GE15" i="4"/>
  <c r="GE19" i="4" s="1"/>
  <c r="I8" i="4"/>
  <c r="J8" i="4" s="1"/>
  <c r="H15" i="4"/>
  <c r="H19" i="4" s="1"/>
  <c r="EB16" i="4"/>
  <c r="GF20" i="4"/>
  <c r="FK15" i="4"/>
  <c r="FK19" i="4" s="1"/>
  <c r="DY15" i="4"/>
  <c r="DY19" i="4" s="1"/>
  <c r="FK20" i="4"/>
  <c r="GG20" i="4"/>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GJ10"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GF21" i="4"/>
  <c r="GG21" i="4" s="1"/>
  <c r="GH21" i="4" s="1"/>
  <c r="GI21" i="4" s="1"/>
  <c r="GJ21" i="4" s="1"/>
  <c r="GK21" i="4" s="1"/>
  <c r="GL21" i="4" s="1"/>
  <c r="GM21" i="4" s="1"/>
  <c r="GN21" i="4" s="1"/>
  <c r="FV4" i="4"/>
  <c r="FZ14" i="4"/>
  <c r="FV31" i="4"/>
  <c r="EO14" i="4"/>
  <c r="ET10" i="4"/>
  <c r="FA12" i="4"/>
  <c r="FB12" i="4" s="1"/>
  <c r="FL12" i="4" s="1"/>
  <c r="GB14" i="4"/>
  <c r="AA37" i="4"/>
  <c r="AA11" i="4" s="1"/>
  <c r="BR5" i="4"/>
  <c r="BS5" i="4" s="1"/>
  <c r="EI8" i="4"/>
  <c r="EO10" i="4"/>
  <c r="EU10" i="4"/>
  <c r="FA10" i="4"/>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DX20" i="4"/>
  <c r="FL16" i="4"/>
  <c r="FL20" i="4" s="1"/>
  <c r="DZ20" i="4"/>
  <c r="FN16" i="4"/>
  <c r="FN20" i="4" s="1"/>
  <c r="FG10" i="4"/>
  <c r="AN9" i="4"/>
  <c r="EB20" i="4"/>
  <c r="FP16" i="4"/>
  <c r="FP20" i="4" s="1"/>
  <c r="ED20" i="4"/>
  <c r="FR16" i="4"/>
  <c r="FR20" i="4" s="1"/>
  <c r="AK10" i="4"/>
  <c r="AH9" i="4"/>
  <c r="AH33" i="4" s="1"/>
  <c r="FK40" i="4"/>
  <c r="DZ15" i="4"/>
  <c r="DZ19" i="4" s="1"/>
  <c r="EV15" i="4"/>
  <c r="EV19" i="4" s="1"/>
  <c r="GO20" i="4"/>
  <c r="DX15" i="4"/>
  <c r="DX19" i="4" s="1"/>
  <c r="P16" i="4"/>
  <c r="J15" i="4"/>
  <c r="J19" i="4" s="1"/>
  <c r="V15" i="4"/>
  <c r="V19" i="4" s="1"/>
  <c r="S8" i="4"/>
  <c r="R15" i="4"/>
  <c r="R19" i="4" s="1"/>
  <c r="GJ15" i="4"/>
  <c r="GJ19" i="4" s="1"/>
  <c r="FN40" i="4"/>
  <c r="GU10" i="4"/>
  <c r="ES15" i="4"/>
  <c r="ES19" i="4" s="1"/>
  <c r="FM40" i="4"/>
  <c r="M8" i="4"/>
  <c r="L15" i="4"/>
  <c r="L19" i="4" s="1"/>
  <c r="AB8" i="4"/>
  <c r="AC8" i="4" s="1"/>
  <c r="EK20" i="4"/>
  <c r="EU20" i="4"/>
  <c r="EM15" i="4"/>
  <c r="EM19" i="4" s="1"/>
  <c r="EI15" i="4"/>
  <c r="EI19" i="4" s="1"/>
  <c r="V5" i="4"/>
  <c r="W5" i="4" s="1"/>
  <c r="X5" i="4" s="1"/>
  <c r="Y5" i="4" s="1"/>
  <c r="Z5" i="4" s="1"/>
  <c r="FC31" i="4"/>
  <c r="FA15" i="4"/>
  <c r="FA19" i="4" s="1"/>
  <c r="I15" i="4"/>
  <c r="I19" i="4" s="1"/>
  <c r="GI20" i="4"/>
  <c r="FC20" i="4"/>
  <c r="GH20" i="4"/>
  <c r="FT20" i="4"/>
  <c r="FB20" i="4"/>
  <c r="ER15" i="4"/>
  <c r="ER19" i="4" s="1"/>
  <c r="ET6" i="4"/>
  <c r="ET31" i="4" s="1"/>
  <c r="GQ20" i="4"/>
  <c r="GA15" i="4"/>
  <c r="GA19" i="4" s="1"/>
  <c r="FL40" i="4"/>
  <c r="EB15" i="4"/>
  <c r="EB19" i="4" s="1"/>
  <c r="ES31" i="4"/>
  <c r="FO40" i="4"/>
  <c r="GV10" i="4"/>
  <c r="GO15" i="4"/>
  <c r="GO19" i="4" s="1"/>
  <c r="N16" i="4"/>
  <c r="X10" i="4"/>
  <c r="ED15" i="4"/>
  <c r="ED19" i="4" s="1"/>
  <c r="ET20" i="4"/>
  <c r="EJ20" i="4"/>
  <c r="R30" i="4"/>
  <c r="FF31" i="4"/>
  <c r="GP20" i="4"/>
  <c r="FW15" i="4"/>
  <c r="FW19" i="4" s="1"/>
  <c r="GF15" i="4"/>
  <c r="GF19" i="4" s="1"/>
  <c r="FN15" i="4"/>
  <c r="FN19" i="4" s="1"/>
  <c r="O16" i="4"/>
  <c r="GG7" i="4"/>
  <c r="GG13" i="4" s="1"/>
  <c r="GG34" i="4" s="1"/>
  <c r="FA20" i="4"/>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GT10"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D10" i="4"/>
  <c r="FC14" i="4"/>
  <c r="AL39" i="4"/>
  <c r="AM39" i="4" s="1"/>
  <c r="AN39" i="4" s="1"/>
  <c r="AO39" i="4" s="1"/>
  <c r="AP39" i="4" s="1"/>
  <c r="AQ39" i="4" s="1"/>
  <c r="AR39" i="4" s="1"/>
  <c r="AS39" i="4" s="1"/>
  <c r="AT39" i="4" s="1"/>
  <c r="AU39" i="4"/>
  <c r="EZ10" i="4"/>
  <c r="FE10" i="4"/>
  <c r="EW14" i="4"/>
  <c r="FG9" i="4"/>
  <c r="FG33" i="4" s="1"/>
  <c r="FH10" i="4"/>
  <c r="EY10" i="4"/>
  <c r="FH14" i="4"/>
  <c r="FF9" i="4"/>
  <c r="FF33" i="4" s="1"/>
  <c r="FB8" i="4"/>
  <c r="FA36" i="4"/>
  <c r="AB22" i="4"/>
  <c r="AC22" i="4" s="1"/>
  <c r="AD22" i="4" s="1"/>
  <c r="AE22" i="4" s="1"/>
  <c r="AF22" i="4" s="1"/>
  <c r="AG22" i="4" s="1"/>
  <c r="AH22" i="4" s="1"/>
  <c r="AI22" i="4" s="1"/>
  <c r="AJ22" i="4" s="1"/>
  <c r="AK22" i="4"/>
  <c r="FF10"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AH10" i="4"/>
  <c r="K15" i="4"/>
  <c r="K19" i="4" s="1"/>
  <c r="GS20" i="4"/>
  <c r="FF15" i="4"/>
  <c r="FF19" i="4" s="1"/>
  <c r="X16" i="4"/>
  <c r="N20" i="4"/>
  <c r="FX15" i="4"/>
  <c r="FX19" i="4" s="1"/>
  <c r="ET15" i="4"/>
  <c r="ET19" i="4" s="1"/>
  <c r="GB15" i="4"/>
  <c r="GB19" i="4" s="1"/>
  <c r="Y16" i="4"/>
  <c r="O20" i="4"/>
  <c r="AC15" i="4"/>
  <c r="AC19" i="4" s="1"/>
  <c r="Z16" i="4"/>
  <c r="P20" i="4"/>
  <c r="AP8" i="4"/>
  <c r="AQ8" i="4" s="1"/>
  <c r="AF15" i="4"/>
  <c r="AF19" i="4" s="1"/>
  <c r="GQ8" i="4"/>
  <c r="GR8" i="4" s="1"/>
  <c r="GP15" i="4"/>
  <c r="GP19" i="4" s="1"/>
  <c r="GT15" i="4"/>
  <c r="GT19" i="4" s="1"/>
  <c r="FD20" i="4"/>
  <c r="FP8" i="4"/>
  <c r="FP36" i="4" s="1"/>
  <c r="GG15" i="4"/>
  <c r="GG19" i="4" s="1"/>
  <c r="EW15" i="4"/>
  <c r="EW19" i="4" s="1"/>
  <c r="GK15" i="4"/>
  <c r="GK19" i="4" s="1"/>
  <c r="M15" i="4"/>
  <c r="M19" i="4" s="1"/>
  <c r="N8" i="4"/>
  <c r="FB15" i="4"/>
  <c r="FB19" i="4" s="1"/>
  <c r="AU8" i="4"/>
  <c r="AV8" i="4" s="1"/>
  <c r="EN15" i="4"/>
  <c r="EN19" i="4" s="1"/>
  <c r="GR20" i="4"/>
  <c r="GW10" i="4"/>
  <c r="W15" i="4"/>
  <c r="W19" i="4" s="1"/>
  <c r="GX16" i="4"/>
  <c r="GX20" i="4" s="1"/>
  <c r="T8" i="4"/>
  <c r="S15" i="4"/>
  <c r="S19" i="4" s="1"/>
  <c r="GH8" i="4"/>
  <c r="GH36" i="4" s="1"/>
  <c r="AB15" i="4"/>
  <c r="AB19" i="4" s="1"/>
  <c r="FE20" i="4"/>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I10"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EO20" i="4"/>
  <c r="EX16" i="4"/>
  <c r="EN20" i="4"/>
  <c r="EP20" i="4"/>
  <c r="EZ20" i="4"/>
  <c r="GL16" i="4"/>
  <c r="GB20" i="4"/>
  <c r="GM16" i="4"/>
  <c r="GC20" i="4"/>
  <c r="GN16" i="4"/>
  <c r="GN20" i="4" s="1"/>
  <c r="GD20" i="4"/>
  <c r="EY20" i="4"/>
  <c r="GR15" i="4"/>
  <c r="GR19" i="4" s="1"/>
  <c r="EO15" i="4"/>
  <c r="EO19" i="4" s="1"/>
  <c r="FI20" i="4"/>
  <c r="BG9" i="4"/>
  <c r="BQ9" i="4" s="1"/>
  <c r="EK15" i="4"/>
  <c r="EK19" i="4" s="1"/>
  <c r="AI16" i="4"/>
  <c r="Y20" i="4"/>
  <c r="GU15" i="4"/>
  <c r="GU19" i="4" s="1"/>
  <c r="AL15" i="4"/>
  <c r="AL19" i="4" s="1"/>
  <c r="EU15" i="4"/>
  <c r="EU19" i="4" s="1"/>
  <c r="BE8" i="4"/>
  <c r="BG10" i="4"/>
  <c r="GQ36" i="4"/>
  <c r="FJ20" i="4"/>
  <c r="AZ8" i="4"/>
  <c r="AP15" i="4"/>
  <c r="AP19" i="4" s="1"/>
  <c r="EX15" i="4"/>
  <c r="EX19" i="4" s="1"/>
  <c r="X15" i="4"/>
  <c r="X19" i="4" s="1"/>
  <c r="GQ15" i="4"/>
  <c r="GQ19" i="4" s="1"/>
  <c r="AQ15" i="4"/>
  <c r="AQ19" i="4" s="1"/>
  <c r="GC15" i="4"/>
  <c r="GC19" i="4" s="1"/>
  <c r="GL15" i="4"/>
  <c r="GL19" i="4" s="1"/>
  <c r="GH15" i="4"/>
  <c r="GH19" i="4" s="1"/>
  <c r="FP15" i="4"/>
  <c r="FP19" i="4" s="1"/>
  <c r="AJ16" i="4"/>
  <c r="Z20" i="4"/>
  <c r="FY15" i="4"/>
  <c r="FY19" i="4" s="1"/>
  <c r="FL15" i="4"/>
  <c r="FL19" i="4" s="1"/>
  <c r="AD15" i="4"/>
  <c r="AD19" i="4" s="1"/>
  <c r="AW14" i="4"/>
  <c r="N15" i="4"/>
  <c r="N19" i="4" s="1"/>
  <c r="O8" i="4"/>
  <c r="AR10" i="4"/>
  <c r="AH16" i="4"/>
  <c r="X2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GV16" i="4"/>
  <c r="GV20" i="4" s="1"/>
  <c r="GL20" i="4"/>
  <c r="GW16" i="4"/>
  <c r="GW20" i="4" s="1"/>
  <c r="GM20" i="4"/>
  <c r="FH16" i="4"/>
  <c r="FH20" i="4" s="1"/>
  <c r="EX20" i="4"/>
  <c r="EY15" i="4"/>
  <c r="EY19" i="4" s="1"/>
  <c r="AS16" i="4"/>
  <c r="AI20" i="4"/>
  <c r="GM15" i="4"/>
  <c r="GM19" i="4" s="1"/>
  <c r="Y15" i="4"/>
  <c r="Y19" i="4" s="1"/>
  <c r="GD36" i="4"/>
  <c r="GD15" i="4"/>
  <c r="GD19" i="4" s="1"/>
  <c r="AE15" i="4"/>
  <c r="AE19" i="4" s="1"/>
  <c r="GS15" i="4"/>
  <c r="GS19" i="4" s="1"/>
  <c r="AR16" i="4"/>
  <c r="AH20" i="4"/>
  <c r="AH15" i="4"/>
  <c r="AH19" i="4" s="1"/>
  <c r="AX8" i="4"/>
  <c r="AW15" i="4"/>
  <c r="AW19" i="4" s="1"/>
  <c r="EP15" i="4"/>
  <c r="EP19" i="4" s="1"/>
  <c r="BB10" i="4"/>
  <c r="BO8" i="4"/>
  <c r="BF8" i="4"/>
  <c r="GV15" i="4"/>
  <c r="GV19" i="4" s="1"/>
  <c r="AT16" i="4"/>
  <c r="AJ20" i="4"/>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BD16" i="4"/>
  <c r="AT20" i="4"/>
  <c r="EZ15" i="4"/>
  <c r="EZ19" i="4" s="1"/>
  <c r="GN36" i="4"/>
  <c r="GN15" i="4"/>
  <c r="GN19" i="4" s="1"/>
  <c r="BF15" i="4"/>
  <c r="BF19" i="4" s="1"/>
  <c r="BG8" i="4"/>
  <c r="AI15" i="4"/>
  <c r="AI19" i="4" s="1"/>
  <c r="P15" i="4"/>
  <c r="P19" i="4" s="1"/>
  <c r="FE15" i="4"/>
  <c r="FE19" i="4" s="1"/>
  <c r="GW15" i="4"/>
  <c r="GW19" i="4" s="1"/>
  <c r="BY8" i="4"/>
  <c r="BP8" i="4"/>
  <c r="BB16" i="4"/>
  <c r="AR20" i="4"/>
  <c r="BL10" i="4"/>
  <c r="BC16" i="4"/>
  <c r="AS2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BN16" i="4"/>
  <c r="BD20" i="4"/>
  <c r="GX36" i="4"/>
  <c r="GX15" i="4"/>
  <c r="GX19" i="4" s="1"/>
  <c r="AO15" i="4"/>
  <c r="AO19" i="4" s="1"/>
  <c r="BL16" i="4"/>
  <c r="BB20" i="4"/>
  <c r="BH8" i="4"/>
  <c r="BG15" i="4"/>
  <c r="BG19" i="4" s="1"/>
  <c r="AY15" i="4"/>
  <c r="AY19" i="4" s="1"/>
  <c r="BP15" i="4"/>
  <c r="BP19" i="4" s="1"/>
  <c r="BQ8" i="4"/>
  <c r="BK15" i="4"/>
  <c r="BK19" i="4" s="1"/>
  <c r="BL8" i="4"/>
  <c r="BM16" i="4"/>
  <c r="BC20"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BX16" i="4"/>
  <c r="BN20" i="4"/>
  <c r="CS8" i="4"/>
  <c r="CJ8" i="4"/>
  <c r="BC15" i="4"/>
  <c r="BC19" i="4" s="1"/>
  <c r="BD8" i="4"/>
  <c r="BH15" i="4"/>
  <c r="BH19" i="4" s="1"/>
  <c r="BI8" i="4"/>
  <c r="CF10" i="4"/>
  <c r="BW16" i="4"/>
  <c r="BM20" i="4"/>
  <c r="BU15" i="4"/>
  <c r="BU19" i="4" s="1"/>
  <c r="BV8" i="4"/>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CF16" i="4"/>
  <c r="BV20" i="4"/>
  <c r="BM15" i="4"/>
  <c r="BM19" i="4" s="1"/>
  <c r="BN8" i="4"/>
  <c r="BR15" i="4"/>
  <c r="BR19" i="4" s="1"/>
  <c r="BS8" i="4"/>
  <c r="CA15" i="4"/>
  <c r="CA19" i="4" s="1"/>
  <c r="CB8" i="4"/>
  <c r="BD15" i="4"/>
  <c r="BD19" i="4" s="1"/>
  <c r="CG16" i="4"/>
  <c r="BW20" i="4"/>
  <c r="BV15" i="4"/>
  <c r="BV19" i="4" s="1"/>
  <c r="BW8" i="4"/>
  <c r="CE15" i="4"/>
  <c r="CE19" i="4" s="1"/>
  <c r="CF8" i="4"/>
  <c r="CJ15" i="4"/>
  <c r="CJ19" i="4" s="1"/>
  <c r="CK8" i="4"/>
  <c r="CH16" i="4"/>
  <c r="BX20"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Q16" i="4"/>
  <c r="CG20" i="4"/>
  <c r="CO15" i="4"/>
  <c r="CO19" i="4" s="1"/>
  <c r="CP8" i="4"/>
  <c r="CR16" i="4"/>
  <c r="CH20" i="4"/>
  <c r="CP16" i="4"/>
  <c r="CF20"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CZ16" i="4"/>
  <c r="CP20" i="4"/>
  <c r="DB16" i="4"/>
  <c r="CR20" i="4"/>
  <c r="DA16" i="4"/>
  <c r="CQ20" i="4"/>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DK16" i="4"/>
  <c r="DA20" i="4"/>
  <c r="CV15" i="4"/>
  <c r="CV19" i="4" s="1"/>
  <c r="CW8" i="4"/>
  <c r="DN15" i="4"/>
  <c r="DN19" i="4" s="1"/>
  <c r="DO8" i="4"/>
  <c r="DT10" i="4"/>
  <c r="DL16" i="4"/>
  <c r="DB20" i="4"/>
  <c r="DE15" i="4"/>
  <c r="DE19" i="4" s="1"/>
  <c r="DF8" i="4"/>
  <c r="CZ15" i="4"/>
  <c r="CZ19" i="4" s="1"/>
  <c r="DA8" i="4"/>
  <c r="DI15" i="4"/>
  <c r="DI19" i="4" s="1"/>
  <c r="DJ8" i="4"/>
  <c r="DJ16" i="4"/>
  <c r="CZ20"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DU16" i="4"/>
  <c r="DU20" i="4" s="1"/>
  <c r="DK20" i="4"/>
  <c r="DT16" i="4"/>
  <c r="DT20" i="4" s="1"/>
  <c r="DJ20" i="4"/>
  <c r="CR15" i="4"/>
  <c r="CR19"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I5" i="4" s="1"/>
  <c r="IH30" i="4"/>
  <c r="L16" i="4"/>
  <c r="M16"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EM16" i="4"/>
  <c r="GA16" i="4"/>
  <c r="EL16" i="4"/>
  <c r="FZ16" i="4"/>
  <c r="AG10" i="4"/>
  <c r="V16" i="4"/>
  <c r="L20" i="4"/>
  <c r="W16" i="4"/>
  <c r="M2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GJ16" i="4"/>
  <c r="FZ20" i="4"/>
  <c r="EV16" i="4"/>
  <c r="EL20" i="4"/>
  <c r="GK16" i="4"/>
  <c r="GA20" i="4"/>
  <c r="EW16" i="4"/>
  <c r="EM20" i="4"/>
  <c r="AG16" i="4"/>
  <c r="W20" i="4"/>
  <c r="AF16" i="4"/>
  <c r="V2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GU16" i="4"/>
  <c r="GU20" i="4" s="1"/>
  <c r="GK20" i="4"/>
  <c r="FF16" i="4"/>
  <c r="FF20" i="4" s="1"/>
  <c r="EV20" i="4"/>
  <c r="FG16" i="4"/>
  <c r="FG20" i="4" s="1"/>
  <c r="EW20" i="4"/>
  <c r="GT16" i="4"/>
  <c r="GT20" i="4" s="1"/>
  <c r="GJ20" i="4"/>
  <c r="AP16" i="4"/>
  <c r="AF20" i="4"/>
  <c r="BA10" i="4"/>
  <c r="AQ16" i="4"/>
  <c r="AG2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K10" i="4"/>
  <c r="AZ16" i="4"/>
  <c r="AP2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U10" i="4"/>
  <c r="BK16" i="4"/>
  <c r="BA2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BU16" i="4"/>
  <c r="BK20" i="4"/>
  <c r="BT16" i="4"/>
  <c r="BJ20" i="4"/>
  <c r="CD10" i="4"/>
  <c r="BK34" i="4"/>
  <c r="BJ34" i="4"/>
  <c r="CE9" i="4"/>
  <c r="CE33" i="4" s="1"/>
  <c r="BU14" i="4"/>
  <c r="CD9" i="4"/>
  <c r="CD33" i="4" s="1"/>
  <c r="BT14" i="4"/>
  <c r="P31" i="4"/>
  <c r="PA22" i="4" l="1"/>
  <c r="OR22" i="4"/>
  <c r="OS22" i="4" s="1"/>
  <c r="OT22" i="4" s="1"/>
  <c r="OU22" i="4" s="1"/>
  <c r="OC22" i="4"/>
  <c r="OD22" i="4" s="1"/>
  <c r="OE22" i="4" s="1"/>
  <c r="OF22" i="4" s="1"/>
  <c r="OL22" i="4"/>
  <c r="CE16" i="4"/>
  <c r="BU20" i="4"/>
  <c r="CO10" i="4"/>
  <c r="CD16" i="4"/>
  <c r="BT20" i="4"/>
  <c r="CN10" i="4"/>
  <c r="BU34" i="4"/>
  <c r="BT34" i="4"/>
  <c r="CN9" i="4"/>
  <c r="CN33" i="4" s="1"/>
  <c r="CD14" i="4"/>
  <c r="CO9" i="4"/>
  <c r="CO33" i="4" s="1"/>
  <c r="CE14" i="4"/>
  <c r="G14" i="4"/>
  <c r="OM22" i="4" l="1"/>
  <c r="ON22" i="4" s="1"/>
  <c r="OO22" i="4" s="1"/>
  <c r="OP22" i="4" s="1"/>
  <c r="OV22" i="4"/>
  <c r="PB22" i="4"/>
  <c r="PC22" i="4" s="1"/>
  <c r="PD22" i="4" s="1"/>
  <c r="PE22" i="4" s="1"/>
  <c r="PK22" i="4"/>
  <c r="CY10" i="4"/>
  <c r="CN16" i="4"/>
  <c r="CD20" i="4"/>
  <c r="CO16" i="4"/>
  <c r="CE2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S10" i="4"/>
  <c r="DH16" i="4"/>
  <c r="CX20" i="4"/>
  <c r="DR10" i="4"/>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<sst xmlns="http://schemas.openxmlformats.org/spreadsheetml/2006/main" count="15799" uniqueCount="1043">
  <si>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</si>
  <si>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</si>
  <si>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</si>
  <si>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</si>
  <si>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</si>
  <si>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</si>
  <si>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</si>
  <si>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</si>
  <si>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</si>
  <si>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</si>
  <si>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</si>
  <si>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</si>
  <si>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</si>
  <si>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</si>
  <si>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</si>
  <si>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</si>
  <si>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</si>
  <si>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</si>
  <si>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</si>
  <si>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</si>
  <si>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</si>
  <si>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</si>
  <si>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</si>
  <si>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</si>
  <si>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</si>
  <si>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</si>
  <si>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</si>
  <si>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</si>
  <si>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</si>
  <si>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</si>
  <si>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</si>
  <si>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</si>
  <si>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</si>
  <si>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</si>
  <si>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</si>
  <si>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</si>
  <si>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</si>
  <si>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</si>
  <si>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</si>
  <si>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</si>
  <si>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</si>
  <si>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</si>
  <si>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</si>
  <si>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</si>
  <si>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</si>
  <si>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</si>
  <si>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</si>
  <si>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</si>
  <si>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</si>
  <si>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</si>
  <si>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</si>
  <si>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</si>
  <si>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</si>
  <si>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</si>
  <si>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</si>
  <si>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</si>
  <si>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</si>
  <si>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</si>
  <si>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</si>
  <si>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</si>
  <si>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</si>
  <si>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</si>
  <si>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</si>
  <si>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</si>
  <si>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</si>
  <si>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</si>
  <si>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</si>
  <si>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</si>
  <si>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</si>
  <si>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</si>
  <si>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</si>
  <si>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</si>
  <si>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</si>
  <si>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</si>
  <si>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</si>
  <si>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</si>
  <si>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</si>
  <si>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</si>
  <si>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</si>
  <si>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</si>
  <si>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</si>
  <si>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</si>
  <si>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</si>
  <si>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</si>
  <si>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</si>
  <si>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</si>
  <si>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</si>
  <si>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</si>
  <si>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</si>
  <si>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</si>
  <si>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</si>
  <si>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</si>
  <si>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</si>
  <si>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</si>
  <si>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</si>
  <si>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</si>
  <si>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</si>
  <si>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</si>
  <si>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</si>
  <si>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</si>
  <si>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</si>
  <si>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</si>
  <si>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</si>
  <si>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</si>
  <si>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</si>
  <si>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</si>
  <si>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</si>
  <si>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</si>
  <si>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</si>
  <si>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</si>
  <si>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</si>
  <si>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</si>
  <si>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</si>
  <si>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</si>
  <si>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</si>
  <si>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</si>
  <si>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</si>
  <si>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</si>
  <si>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</si>
  <si>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</si>
  <si>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</si>
  <si>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</si>
  <si>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</si>
  <si>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</si>
  <si>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</si>
  <si>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</si>
  <si>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</si>
  <si>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</si>
  <si>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</si>
  <si>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</si>
  <si>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</si>
  <si>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</si>
  <si>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</si>
  <si>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</si>
  <si>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</si>
  <si>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</si>
  <si>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</si>
  <si>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</si>
  <si>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</si>
  <si>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</si>
  <si>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</si>
  <si>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</si>
  <si>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</si>
  <si>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</si>
  <si>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</si>
  <si>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</si>
  <si>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</si>
  <si>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</si>
  <si>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</si>
  <si>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</si>
  <si>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</si>
  <si>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</si>
  <si>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</si>
  <si>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</si>
  <si>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</si>
  <si>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</si>
  <si>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</si>
  <si>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</si>
  <si>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</si>
  <si>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</si>
  <si>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</si>
  <si>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</si>
  <si>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</si>
  <si>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</si>
  <si>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</si>
  <si>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</si>
  <si>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</si>
  <si>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</si>
  <si>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</si>
  <si>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</si>
  <si>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</si>
  <si>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</si>
  <si>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</si>
  <si>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</si>
  <si>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</si>
  <si>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</si>
  <si>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</si>
  <si>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</si>
  <si>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</si>
  <si>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</si>
  <si>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</si>
  <si>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</si>
  <si>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</si>
  <si>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</si>
  <si>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</si>
  <si>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</si>
  <si>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</si>
  <si>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</si>
  <si>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</si>
  <si>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</si>
  <si>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</si>
  <si>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</si>
  <si>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</si>
  <si>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</si>
  <si>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</si>
  <si>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</si>
  <si>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</si>
  <si>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</si>
  <si>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</si>
  <si>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</si>
  <si>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</si>
  <si>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</si>
  <si>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</si>
  <si>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</si>
  <si>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</si>
  <si>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</si>
  <si>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</si>
  <si>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</si>
  <si>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</si>
  <si>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</si>
  <si>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</si>
  <si>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</si>
  <si>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</si>
  <si>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</si>
  <si>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</si>
  <si>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</si>
  <si>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</si>
  <si>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</si>
  <si>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</si>
  <si>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</si>
  <si>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</si>
  <si>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</si>
  <si>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</si>
  <si>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</si>
  <si>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</si>
  <si>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</si>
  <si>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</si>
  <si>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</si>
  <si>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</si>
  <si>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</si>
  <si>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</si>
  <si>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</si>
  <si>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</si>
  <si>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</si>
  <si>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</si>
  <si>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</si>
  <si>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</si>
  <si>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</si>
  <si>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</si>
  <si>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</si>
  <si>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</si>
  <si>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</si>
  <si>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</si>
  <si>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</si>
  <si>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</si>
  <si>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</si>
  <si>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</si>
  <si>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</si>
  <si>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</si>
  <si>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</si>
  <si>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</si>
  <si>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</si>
  <si>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</si>
  <si>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</si>
  <si>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</si>
  <si>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</si>
  <si>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</si>
  <si>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</si>
  <si>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</si>
  <si>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</si>
  <si>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</si>
  <si>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</si>
  <si>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</si>
  <si>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</si>
  <si>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</si>
  <si>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</si>
  <si>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</si>
  <si>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</si>
  <si>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</si>
  <si>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</si>
  <si>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</si>
  <si>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</si>
  <si>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</si>
  <si>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</si>
  <si>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</si>
  <si>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</si>
  <si>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</si>
  <si>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</si>
  <si>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</si>
  <si>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</si>
  <si>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</si>
  <si>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</si>
  <si>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</si>
  <si>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</si>
  <si>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</si>
  <si>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</si>
  <si>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</si>
  <si>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</si>
  <si>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</si>
  <si>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</si>
  <si>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</si>
  <si>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</si>
  <si>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</si>
  <si>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</si>
  <si>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</si>
  <si>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</si>
  <si>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</si>
  <si>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</si>
  <si>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</si>
  <si>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</si>
  <si>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</si>
  <si>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</si>
  <si>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</si>
  <si>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</si>
  <si>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</si>
  <si>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</si>
  <si>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</si>
  <si>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</si>
  <si>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</si>
  <si>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</si>
  <si>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</si>
  <si>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</si>
  <si>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</si>
  <si>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</si>
  <si>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</si>
  <si>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</si>
  <si>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</si>
  <si>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</si>
  <si>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</si>
  <si>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</si>
  <si>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</si>
  <si>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</si>
  <si>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</si>
  <si>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</si>
  <si>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</si>
  <si>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</si>
  <si>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</si>
  <si>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</si>
  <si>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</si>
  <si>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</si>
  <si>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</si>
  <si>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</si>
  <si>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</si>
  <si>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</si>
  <si>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</si>
  <si>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</si>
  <si>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</si>
  <si>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</si>
  <si>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</si>
  <si>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</si>
  <si>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</si>
  <si>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</si>
  <si>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</si>
  <si>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</si>
  <si>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</si>
  <si>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</si>
  <si>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</si>
  <si>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</si>
  <si>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</si>
  <si>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</si>
  <si>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</si>
  <si>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</si>
  <si>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</si>
  <si>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</si>
  <si>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</si>
  <si>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</si>
  <si>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</si>
  <si>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</si>
  <si>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</si>
  <si>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</si>
  <si>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</si>
  <si>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</si>
  <si>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</si>
  <si>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</si>
  <si>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</si>
  <si>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</si>
  <si>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</si>
  <si>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</si>
  <si>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</si>
  <si>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</si>
  <si>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</si>
  <si>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</si>
  <si>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</si>
  <si>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</si>
  <si>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</si>
  <si>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</si>
  <si>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</si>
  <si>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</si>
  <si>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</si>
  <si>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</si>
  <si>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</si>
  <si>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</si>
  <si>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</si>
  <si>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</si>
  <si>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</si>
  <si>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</si>
  <si>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</si>
  <si>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</si>
  <si>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</si>
  <si>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</si>
  <si>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</si>
  <si>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</si>
  <si>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</si>
  <si>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</si>
  <si>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</si>
  <si>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</si>
  <si>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</si>
  <si>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</si>
  <si>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</si>
  <si>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</si>
  <si>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</si>
  <si>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</si>
  <si>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</si>
  <si>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</si>
  <si>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</si>
  <si>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</si>
  <si>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</si>
  <si>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</si>
  <si>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</si>
  <si>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</si>
  <si>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</si>
  <si>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</si>
  <si>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</si>
  <si>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</si>
  <si>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</si>
  <si>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</si>
  <si>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</si>
  <si>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</si>
  <si>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</si>
  <si>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</si>
  <si>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</si>
  <si>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</si>
  <si>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</si>
  <si>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</si>
  <si>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</si>
  <si>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</si>
  <si>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</si>
  <si>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</si>
  <si>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</si>
  <si>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</si>
  <si>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</si>
  <si>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</si>
  <si>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</si>
  <si>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</si>
  <si>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</si>
  <si>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</si>
  <si>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</si>
  <si>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</si>
  <si>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</si>
  <si>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</si>
  <si>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</si>
  <si>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</si>
  <si>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</si>
  <si>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</si>
  <si>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</si>
  <si>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</si>
  <si>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</si>
  <si>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</si>
  <si>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</si>
  <si>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</si>
  <si>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</si>
  <si>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</si>
  <si>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</si>
  <si>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</si>
  <si>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</si>
  <si>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</si>
  <si>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</si>
  <si>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</si>
  <si>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</si>
  <si>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</si>
  <si>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</si>
  <si>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</si>
  <si>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</si>
  <si>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</si>
  <si>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</si>
  <si>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</si>
  <si>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</si>
  <si>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</si>
  <si>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</si>
  <si>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</si>
  <si>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</si>
  <si>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</si>
  <si>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</si>
  <si>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</si>
  <si>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</si>
  <si>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</si>
  <si>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</si>
  <si>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</si>
  <si>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</si>
  <si>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</si>
  <si>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</si>
  <si>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</si>
  <si>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</si>
  <si>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</si>
  <si>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</si>
  <si>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</si>
  <si>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</si>
  <si>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</si>
  <si>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</si>
  <si>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</si>
  <si>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</si>
  <si>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</si>
  <si>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</si>
  <si>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</si>
  <si>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</si>
  <si>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</si>
  <si>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</si>
  <si>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</si>
  <si>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</si>
  <si>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</si>
  <si>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</si>
  <si>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</si>
  <si>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</si>
  <si>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</si>
  <si>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</si>
  <si>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</si>
  <si>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</si>
  <si>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</si>
  <si>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</si>
  <si>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</si>
  <si>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</si>
  <si>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</si>
  <si>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</si>
  <si>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</si>
  <si>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</si>
  <si>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</si>
  <si>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</si>
  <si>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</si>
  <si>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</si>
  <si>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</si>
  <si>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</si>
  <si>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</si>
  <si>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</si>
  <si>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</si>
  <si>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</si>
  <si>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</si>
  <si>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</si>
  <si>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</si>
  <si>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</si>
  <si>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</si>
  <si>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</si>
  <si>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</si>
  <si>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</si>
  <si>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</si>
  <si>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</si>
  <si>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</si>
  <si>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</si>
  <si>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</si>
  <si>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</si>
  <si>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</si>
  <si>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</si>
  <si>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</si>
  <si>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</si>
  <si>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</si>
  <si>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</si>
  <si>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</si>
  <si>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</si>
  <si>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</si>
  <si>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</si>
  <si>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</si>
  <si>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</si>
  <si>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</si>
  <si>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</si>
  <si>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</si>
  <si>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</si>
  <si>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</si>
  <si>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</si>
  <si>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</si>
  <si>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</si>
  <si>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</si>
  <si>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</si>
  <si>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</si>
  <si>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</si>
  <si>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</si>
  <si>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</si>
  <si>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</si>
  <si>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</si>
  <si>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</si>
  <si>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</si>
  <si>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</si>
  <si>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</si>
  <si>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</si>
  <si>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</si>
  <si>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</si>
  <si>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</si>
  <si>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</si>
  <si>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</si>
  <si>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</si>
  <si>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</si>
  <si>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</si>
  <si>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</si>
  <si>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</si>
  <si>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</si>
  <si>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</si>
  <si>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</si>
  <si>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</si>
  <si>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</si>
  <si>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</si>
  <si>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</si>
  <si>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</si>
  <si>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</si>
  <si>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</si>
  <si>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</si>
  <si>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</si>
  <si>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</si>
  <si>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</si>
  <si>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</si>
  <si>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</si>
  <si>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</si>
  <si>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</si>
  <si>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</si>
  <si>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</si>
  <si>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</si>
  <si>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</si>
  <si>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</si>
  <si>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</si>
  <si>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</si>
  <si>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</si>
  <si>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</si>
  <si>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</si>
  <si>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</si>
  <si>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</si>
  <si>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</si>
  <si>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</si>
  <si>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</si>
  <si>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</si>
  <si>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</si>
  <si>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</si>
  <si>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</si>
  <si>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</si>
  <si>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</si>
  <si>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</si>
  <si>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</si>
  <si>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</si>
  <si>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</si>
  <si>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</si>
  <si>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</si>
  <si>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</si>
  <si>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</si>
  <si>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</si>
  <si>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</si>
  <si>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</si>
  <si>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</si>
  <si>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</si>
  <si>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</si>
  <si>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</si>
  <si>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</si>
  <si>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</si>
  <si>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</si>
  <si>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</si>
  <si>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</si>
  <si>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</si>
  <si>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</si>
  <si>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</si>
  <si>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</si>
  <si>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</si>
  <si>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</si>
  <si>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</si>
  <si>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</si>
  <si>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</si>
  <si>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</si>
  <si>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</si>
  <si>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</si>
  <si>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</si>
  <si>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</si>
  <si>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</si>
  <si>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</si>
  <si>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</si>
  <si>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</si>
  <si>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</si>
  <si>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</si>
  <si>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</si>
  <si>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</si>
  <si>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</si>
  <si>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</si>
  <si>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</si>
  <si>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</si>
  <si>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</si>
  <si>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</si>
  <si>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</si>
  <si>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</si>
  <si>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</si>
  <si>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</si>
  <si>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</si>
  <si>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</si>
  <si>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</si>
  <si>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</si>
  <si>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</si>
  <si>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</si>
  <si>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</si>
  <si>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</si>
  <si>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</si>
  <si>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</si>
  <si>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</si>
  <si>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</si>
  <si>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</si>
  <si>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</si>
  <si>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</si>
  <si>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</si>
  <si>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</si>
  <si>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</si>
  <si>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</si>
  <si>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</si>
  <si>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</si>
  <si>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</si>
  <si>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</si>
  <si>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</si>
  <si>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</si>
  <si>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</si>
  <si>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</si>
  <si>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</si>
  <si>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</si>
  <si>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</si>
  <si>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</si>
  <si>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</si>
  <si>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</si>
  <si>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</si>
  <si>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</si>
  <si>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</si>
  <si>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</si>
  <si>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</si>
  <si>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</si>
  <si>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</si>
  <si>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</si>
  <si>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</si>
  <si>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</si>
  <si>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</si>
  <si>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</si>
  <si>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</si>
  <si>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</si>
  <si>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</si>
  <si>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</si>
  <si>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</si>
  <si>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</si>
  <si>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</si>
  <si>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</si>
  <si>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</si>
  <si>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</si>
  <si>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</si>
  <si>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</si>
  <si>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</si>
  <si>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</si>
  <si>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</si>
  <si>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</si>
  <si>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</si>
  <si>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</si>
  <si>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</si>
  <si>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</si>
  <si>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</si>
  <si>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</si>
  <si>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</si>
  <si>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</si>
  <si>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</si>
  <si>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</si>
  <si>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</si>
  <si>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</si>
  <si>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</si>
  <si>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</si>
  <si>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</si>
  <si>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</si>
  <si>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</si>
  <si>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</si>
  <si>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</si>
  <si>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</si>
  <si>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</si>
  <si>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</si>
  <si>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</si>
  <si>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</si>
  <si>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</si>
  <si>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</si>
  <si>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</si>
  <si>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</si>
  <si>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</si>
  <si>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</si>
  <si>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</si>
  <si>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</si>
  <si>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</si>
  <si>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</si>
  <si>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</si>
  <si>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</si>
  <si>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</si>
  <si>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</si>
  <si>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</si>
  <si>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</si>
  <si>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</si>
  <si>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</si>
  <si>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</si>
  <si>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</si>
  <si>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</si>
  <si>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</si>
  <si>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</si>
  <si>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</si>
  <si>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</si>
  <si>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</si>
  <si>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</si>
  <si>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</si>
  <si>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</si>
  <si>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</si>
  <si>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</si>
  <si>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</si>
  <si>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</si>
  <si>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</si>
  <si>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</si>
  <si>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</si>
  <si>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</si>
  <si>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</si>
  <si>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</si>
  <si>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</si>
  <si>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</si>
  <si>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</si>
  <si>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</si>
  <si>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</si>
  <si>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</si>
  <si>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</si>
  <si>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</si>
  <si>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</si>
  <si>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</si>
  <si>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</si>
  <si>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</si>
  <si>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</si>
  <si>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</si>
  <si>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</si>
  <si>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</si>
  <si>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</si>
  <si>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</si>
  <si>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</si>
  <si>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</si>
  <si>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</si>
  <si>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</si>
  <si>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</si>
  <si>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</si>
  <si>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</si>
  <si>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</si>
  <si>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</si>
  <si>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</si>
  <si>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</si>
  <si>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</si>
  <si>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</si>
  <si>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</si>
  <si>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</si>
  <si>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</si>
  <si>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</si>
  <si>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</si>
  <si>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</si>
  <si>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</si>
  <si>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</si>
  <si>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</si>
  <si>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</si>
  <si>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</si>
  <si>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</si>
  <si>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</si>
  <si>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</si>
  <si>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</si>
  <si>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</si>
  <si>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</si>
  <si>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</si>
  <si>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</si>
  <si>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</si>
  <si>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</si>
  <si>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</si>
  <si>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</si>
  <si>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</si>
  <si>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</si>
  <si>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</si>
  <si>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</si>
  <si>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</si>
  <si>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</si>
  <si>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</si>
  <si>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</si>
  <si>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</si>
  <si>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</si>
  <si>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</si>
  <si>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</si>
  <si>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</si>
  <si>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</si>
  <si>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</si>
  <si>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</si>
  <si>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</si>
  <si>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</si>
  <si>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</si>
  <si>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</si>
  <si>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</si>
  <si>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</si>
  <si>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</si>
  <si>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</si>
  <si>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</si>
  <si>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</si>
  <si>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</si>
  <si>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</si>
  <si>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</si>
  <si>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</si>
  <si>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</si>
  <si>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</si>
  <si>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</si>
  <si>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</si>
  <si>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</si>
  <si>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</si>
  <si>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</si>
  <si>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</si>
  <si>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</si>
  <si>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</si>
  <si>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</si>
  <si>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</si>
  <si>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</si>
  <si>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</si>
  <si>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</si>
  <si>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</si>
  <si>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</si>
  <si>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</si>
  <si>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</si>
  <si>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</si>
  <si>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</si>
  <si>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</si>
  <si>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</si>
  <si>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</si>
  <si>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</si>
  <si>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</si>
  <si>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</si>
  <si>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</si>
  <si>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</si>
  <si>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</si>
  <si>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</si>
  <si>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</si>
  <si>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</si>
  <si>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</si>
  <si>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</si>
  <si>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</si>
  <si>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</si>
  <si>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</si>
  <si>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</si>
  <si>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</si>
  <si>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</si>
  <si>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</si>
  <si>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</si>
  <si>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</si>
  <si>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</si>
  <si>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</si>
  <si>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</si>
  <si>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</si>
  <si>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</si>
  <si>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</si>
  <si>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</si>
  <si>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</si>
  <si>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</si>
  <si>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</si>
  <si>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</si>
  <si>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</si>
  <si>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</si>
  <si>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</si>
  <si>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</si>
  <si>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</si>
  <si>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</si>
  <si>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</si>
  <si>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</si>
  <si>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</si>
  <si>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</si>
  <si>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</si>
  <si>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</si>
  <si>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</si>
  <si>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</si>
  <si>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</si>
  <si>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</si>
  <si>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</si>
  <si>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</si>
  <si>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</si>
  <si>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</si>
  <si>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</si>
  <si>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</si>
  <si>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</si>
  <si>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</si>
  <si>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</si>
  <si>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</si>
  <si>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</si>
  <si>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</si>
  <si>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</si>
  <si>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</si>
  <si>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</si>
  <si>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</si>
  <si>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</si>
  <si>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</si>
  <si>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</si>
  <si>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</si>
  <si>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</si>
  <si>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</si>
  <si>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</si>
  <si>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</si>
  <si>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</si>
  <si>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</si>
  <si>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</si>
  <si>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</si>
  <si>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</si>
  <si>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</si>
  <si>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</si>
  <si>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</si>
  <si>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</si>
  <si>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</si>
  <si>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</si>
  <si>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</si>
  <si>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</si>
  <si>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</si>
  <si>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</si>
  <si>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</si>
  <si>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</si>
  <si>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</si>
  <si>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</si>
  <si>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</si>
  <si>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</si>
  <si>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</si>
  <si>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</si>
  <si>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</si>
  <si>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</si>
  <si>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</si>
  <si>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</si>
  <si>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</si>
  <si>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</si>
  <si>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</si>
  <si>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</si>
  <si>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</si>
  <si>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</si>
  <si>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</si>
  <si>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</si>
  <si>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</si>
  <si>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</si>
  <si>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</si>
  <si>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</si>
  <si>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</si>
  <si>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</si>
  <si>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</si>
  <si>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</si>
  <si>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</si>
  <si>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</si>
  <si>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DMATsl5_db</t>
  </si>
  <si>
    <t>DMATsl6_db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</si>
  <si>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</si>
  <si>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</si>
  <si>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</si>
  <si>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</si>
  <si>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</si>
  <si>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</si>
  <si>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</si>
  <si>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</si>
  <si>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</si>
  <si>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</si>
  <si>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</si>
  <si>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</si>
  <si>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</si>
  <si>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</si>
  <si>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</si>
  <si>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</si>
  <si>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</si>
  <si>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</si>
  <si>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</si>
  <si>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S5254_CUOdb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</si>
</sst>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8">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4" fillId="0" borderId="0" xfId="0" applyFont="1" applyFill="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9" t="s">
        <v>205</v>
      </c>
      <c r="B1" s="339"/>
      <c r="C1" s="339"/>
      <c r="D1" s="339"/>
      <c r="E1" s="339"/>
      <c r="F1" s="339"/>
    </row>
    <row r="2" spans="1:17" x14ac:dyDescent="0.25">
      <c r="A2" s="339"/>
      <c r="B2" s="339"/>
      <c r="C2" s="339"/>
      <c r="D2" s="339"/>
      <c r="E2" s="339"/>
      <c r="F2" s="339"/>
    </row>
    <row r="3" spans="1:17" x14ac:dyDescent="0.25">
      <c r="A3" s="339"/>
      <c r="B3" s="339"/>
      <c r="C3" s="339"/>
      <c r="D3" s="339"/>
      <c r="E3" s="339"/>
      <c r="F3" s="339"/>
    </row>
    <row r="4" spans="1:17" x14ac:dyDescent="0.25">
      <c r="A4" s="339"/>
      <c r="B4" s="339"/>
      <c r="C4" s="339"/>
      <c r="D4" s="339"/>
      <c r="E4" s="339"/>
      <c r="F4" s="339"/>
    </row>
    <row r="5" spans="1:17" ht="50.1" customHeight="1" x14ac:dyDescent="0.25">
      <c r="A5" s="340"/>
      <c r="B5" s="340"/>
      <c r="C5" s="340"/>
      <c r="D5" s="340"/>
      <c r="E5" s="340"/>
      <c r="F5" s="340"/>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1023</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21">
        <v>5</v>
      </c>
      <c r="D99" s="326">
        <v>5</v>
      </c>
      <c r="E99" s="321"/>
      <c r="F99" s="321">
        <v>2</v>
      </c>
      <c r="G99" s="27"/>
      <c r="H99" s="27"/>
      <c r="I99" s="268">
        <v>305</v>
      </c>
      <c r="J99" s="27">
        <v>0</v>
      </c>
      <c r="K99" s="27">
        <v>1</v>
      </c>
      <c r="L99" s="27">
        <v>0.2</v>
      </c>
      <c r="M99" s="27" t="s">
        <v>105</v>
      </c>
      <c r="N99" s="27" t="s">
        <v>105</v>
      </c>
      <c r="O99" s="322"/>
      <c r="P99" s="36" t="s">
        <v>551</v>
      </c>
      <c r="Q99" s="29" t="s">
        <v>822</v>
      </c>
    </row>
    <row r="100" spans="1:17" x14ac:dyDescent="0.25">
      <c r="A100" s="32">
        <f t="shared" si="3"/>
        <v>94</v>
      </c>
      <c r="B100" s="227" t="s">
        <v>206</v>
      </c>
      <c r="C100" s="323">
        <v>5</v>
      </c>
      <c r="D100" s="323">
        <v>0.34</v>
      </c>
      <c r="E100" s="323"/>
      <c r="F100" s="323">
        <v>1.05</v>
      </c>
      <c r="G100" s="227"/>
      <c r="H100" s="227"/>
      <c r="I100" s="319">
        <v>201</v>
      </c>
      <c r="J100" s="227">
        <v>2</v>
      </c>
      <c r="K100" s="227">
        <v>1</v>
      </c>
      <c r="L100" s="227">
        <v>0.2</v>
      </c>
      <c r="M100" s="227" t="s">
        <v>105</v>
      </c>
      <c r="N100" s="227" t="s">
        <v>105</v>
      </c>
      <c r="O100" s="324"/>
      <c r="P100" s="36" t="s">
        <v>551</v>
      </c>
      <c r="Q100" s="230" t="s">
        <v>926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7" t="s">
        <v>926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7" t="s">
        <v>926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7" t="s">
        <v>926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7" t="s">
        <v>926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7" t="s">
        <v>926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7" t="s">
        <v>926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7" t="s">
        <v>926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7" t="s">
        <v>926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7" t="s">
        <v>926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7" t="s">
        <v>926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7" t="s">
        <v>926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7" t="s">
        <v>926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7" t="s">
        <v>926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7" t="s">
        <v>926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7" t="s">
        <v>926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7" t="s">
        <v>926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7" t="s">
        <v>926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7" t="s">
        <v>926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5" t="s">
        <v>926</v>
      </c>
    </row>
    <row r="120" spans="1:17" x14ac:dyDescent="0.25">
      <c r="A120" s="32">
        <f t="shared" si="3"/>
        <v>114</v>
      </c>
      <c r="B120" s="227" t="s">
        <v>206</v>
      </c>
      <c r="C120" s="323">
        <v>5</v>
      </c>
      <c r="D120" s="323">
        <v>0.34</v>
      </c>
      <c r="E120" s="323"/>
      <c r="F120" s="323">
        <v>1.05</v>
      </c>
      <c r="G120" s="227"/>
      <c r="H120" s="227"/>
      <c r="I120" s="56">
        <f>+I100+3</f>
        <v>204</v>
      </c>
      <c r="J120" s="227">
        <v>2</v>
      </c>
      <c r="K120" s="227">
        <v>1</v>
      </c>
      <c r="L120" s="227">
        <v>0.2</v>
      </c>
      <c r="M120" s="227" t="s">
        <v>105</v>
      </c>
      <c r="N120" s="227" t="s">
        <v>105</v>
      </c>
      <c r="O120" s="324"/>
      <c r="P120" s="36" t="s">
        <v>551</v>
      </c>
      <c r="Q120" s="230" t="s">
        <v>926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7" t="s">
        <v>926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7" t="s">
        <v>926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7" t="s">
        <v>926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7" t="s">
        <v>926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7" t="s">
        <v>926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7" t="s">
        <v>926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7" t="s">
        <v>926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7" t="s">
        <v>926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7" t="s">
        <v>926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7" t="s">
        <v>926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7" t="s">
        <v>926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7" t="s">
        <v>926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7" t="s">
        <v>926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7" t="s">
        <v>926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7" t="s">
        <v>926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7" t="s">
        <v>926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7" t="s">
        <v>926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7" t="s">
        <v>926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5" t="s">
        <v>926</v>
      </c>
    </row>
    <row r="140" spans="1:17" x14ac:dyDescent="0.25">
      <c r="A140" s="32">
        <f t="shared" si="10"/>
        <v>134</v>
      </c>
      <c r="B140" s="227" t="s">
        <v>206</v>
      </c>
      <c r="C140" s="323">
        <v>5</v>
      </c>
      <c r="D140" s="323">
        <v>0.34</v>
      </c>
      <c r="E140" s="323"/>
      <c r="F140" s="323">
        <v>1.05</v>
      </c>
      <c r="G140" s="227"/>
      <c r="H140" s="227"/>
      <c r="I140" s="56">
        <f>+I120+1</f>
        <v>205</v>
      </c>
      <c r="J140" s="227">
        <v>2</v>
      </c>
      <c r="K140" s="227">
        <v>1</v>
      </c>
      <c r="L140" s="227">
        <v>0.2</v>
      </c>
      <c r="M140" s="227" t="s">
        <v>105</v>
      </c>
      <c r="N140" s="227" t="s">
        <v>105</v>
      </c>
      <c r="O140" s="324"/>
      <c r="P140" s="36" t="s">
        <v>551</v>
      </c>
      <c r="Q140" s="230" t="s">
        <v>926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7" t="s">
        <v>926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7" t="s">
        <v>926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7" t="s">
        <v>926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7" t="s">
        <v>926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7" t="s">
        <v>926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7" t="s">
        <v>926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7" t="s">
        <v>926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7" t="s">
        <v>926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7" t="s">
        <v>926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7" t="s">
        <v>926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7" t="s">
        <v>926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7" t="s">
        <v>926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7" t="s">
        <v>926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7" t="s">
        <v>926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7" t="s">
        <v>926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7" t="s">
        <v>926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7" t="s">
        <v>926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7" t="s">
        <v>926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7" t="s">
        <v>926</v>
      </c>
    </row>
    <row r="160" spans="1:17" x14ac:dyDescent="0.25">
      <c r="A160" s="32">
        <f t="shared" si="10"/>
        <v>154</v>
      </c>
      <c r="B160" s="227" t="s">
        <v>206</v>
      </c>
      <c r="C160" s="323">
        <v>5</v>
      </c>
      <c r="D160" s="323">
        <v>0.34</v>
      </c>
      <c r="E160" s="323"/>
      <c r="F160" s="323">
        <v>1.05</v>
      </c>
      <c r="G160" s="227"/>
      <c r="H160" s="227"/>
      <c r="I160" s="319">
        <v>221</v>
      </c>
      <c r="J160" s="227">
        <v>2</v>
      </c>
      <c r="K160" s="227">
        <v>1</v>
      </c>
      <c r="L160" s="227">
        <v>0.2</v>
      </c>
      <c r="M160" s="227" t="s">
        <v>105</v>
      </c>
      <c r="N160" s="227" t="s">
        <v>105</v>
      </c>
      <c r="O160" s="324"/>
      <c r="P160" s="36" t="s">
        <v>554</v>
      </c>
      <c r="Q160" s="2" t="s">
        <v>938</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938</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938</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938</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938</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938</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938</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938</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938</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938</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938</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938</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938</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938</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938</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938</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938</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938</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938</v>
      </c>
    </row>
    <row r="179" spans="1:17" ht="15.75" thickBot="1" x14ac:dyDescent="0.3">
      <c r="A179" s="32">
        <f t="shared" si="10"/>
        <v>173</v>
      </c>
      <c r="B179" s="35" t="s">
        <v>206</v>
      </c>
      <c r="C179" s="41">
        <v>5</v>
      </c>
      <c r="D179" s="41">
        <v>0.34</v>
      </c>
      <c r="E179" s="41"/>
      <c r="F179" s="41">
        <f t="shared" si="16"/>
        <v>2.0000000000000009</v>
      </c>
      <c r="G179" s="35"/>
      <c r="H179" s="35"/>
      <c r="I179" s="289">
        <f t="shared" si="15"/>
        <v>221</v>
      </c>
      <c r="J179" s="35">
        <v>2</v>
      </c>
      <c r="K179" s="35">
        <v>1</v>
      </c>
      <c r="L179" s="35">
        <v>0.2</v>
      </c>
      <c r="M179" s="35" t="s">
        <v>105</v>
      </c>
      <c r="N179" s="35" t="s">
        <v>105</v>
      </c>
      <c r="O179" s="190"/>
      <c r="P179" s="36" t="s">
        <v>554</v>
      </c>
      <c r="Q179" s="2" t="s">
        <v>938</v>
      </c>
    </row>
    <row r="180" spans="1:17" x14ac:dyDescent="0.25">
      <c r="A180" s="32">
        <f t="shared" si="10"/>
        <v>174</v>
      </c>
      <c r="B180" s="227" t="s">
        <v>206</v>
      </c>
      <c r="C180" s="323">
        <v>5</v>
      </c>
      <c r="D180" s="323">
        <v>0.34</v>
      </c>
      <c r="E180" s="323"/>
      <c r="F180" s="323">
        <v>1.05</v>
      </c>
      <c r="G180" s="227"/>
      <c r="H180" s="227"/>
      <c r="I180" s="56">
        <f>+I160+3</f>
        <v>224</v>
      </c>
      <c r="J180" s="227">
        <v>2</v>
      </c>
      <c r="K180" s="227">
        <v>1</v>
      </c>
      <c r="L180" s="227">
        <v>0.2</v>
      </c>
      <c r="M180" s="227" t="s">
        <v>105</v>
      </c>
      <c r="N180" s="227" t="s">
        <v>105</v>
      </c>
      <c r="O180" s="324"/>
      <c r="P180" s="36" t="s">
        <v>554</v>
      </c>
      <c r="Q180" s="2" t="s">
        <v>938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938</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938</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938</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938</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938</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938</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938</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938</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938</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938</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938</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938</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938</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938</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938</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938</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938</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938</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938</v>
      </c>
    </row>
    <row r="200" spans="1:17" x14ac:dyDescent="0.25">
      <c r="A200" s="32">
        <f t="shared" si="10"/>
        <v>194</v>
      </c>
      <c r="B200" s="227" t="s">
        <v>206</v>
      </c>
      <c r="C200" s="323">
        <v>5</v>
      </c>
      <c r="D200" s="323">
        <v>0.34</v>
      </c>
      <c r="E200" s="323"/>
      <c r="F200" s="323">
        <v>1.05</v>
      </c>
      <c r="G200" s="227"/>
      <c r="H200" s="227"/>
      <c r="I200" s="56">
        <f>+I180+1</f>
        <v>225</v>
      </c>
      <c r="J200" s="227">
        <v>2</v>
      </c>
      <c r="K200" s="227">
        <v>1</v>
      </c>
      <c r="L200" s="227">
        <v>0.2</v>
      </c>
      <c r="M200" s="227" t="s">
        <v>105</v>
      </c>
      <c r="N200" s="227" t="s">
        <v>105</v>
      </c>
      <c r="O200" s="324"/>
      <c r="P200" s="36" t="s">
        <v>554</v>
      </c>
      <c r="Q200" s="2" t="s">
        <v>938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938</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938</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938</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938</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938</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938</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938</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938</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938</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938</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938</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938</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938</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938</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938</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938</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938</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938</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938</v>
      </c>
    </row>
    <row r="220" spans="1:17" x14ac:dyDescent="0.25">
      <c r="A220" s="32">
        <f t="shared" si="20"/>
        <v>214</v>
      </c>
      <c r="B220" s="227" t="s">
        <v>206</v>
      </c>
      <c r="C220" s="323">
        <v>5</v>
      </c>
      <c r="D220" s="323">
        <v>0.34</v>
      </c>
      <c r="E220" s="323"/>
      <c r="F220" s="323">
        <v>1.05</v>
      </c>
      <c r="G220" s="227"/>
      <c r="H220" s="227"/>
      <c r="I220" s="319">
        <v>236</v>
      </c>
      <c r="J220" s="227">
        <v>2</v>
      </c>
      <c r="K220" s="227">
        <v>1</v>
      </c>
      <c r="L220" s="227">
        <v>0.2</v>
      </c>
      <c r="M220" s="227" t="s">
        <v>105</v>
      </c>
      <c r="N220" s="227" t="s">
        <v>105</v>
      </c>
      <c r="O220" s="324"/>
      <c r="P220" s="36" t="s">
        <v>555</v>
      </c>
      <c r="Q220" s="2" t="s">
        <v>939</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939</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939</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939</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939</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939</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939</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939</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939</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939</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939</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939</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939</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939</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939</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939</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939</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939</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939</v>
      </c>
    </row>
    <row r="239" spans="1:17" ht="15.75" thickBot="1" x14ac:dyDescent="0.3">
      <c r="A239" s="32">
        <f t="shared" si="20"/>
        <v>233</v>
      </c>
      <c r="B239" s="35" t="s">
        <v>206</v>
      </c>
      <c r="C239" s="41">
        <v>5</v>
      </c>
      <c r="D239" s="41">
        <v>0.34</v>
      </c>
      <c r="E239" s="41"/>
      <c r="F239" s="41">
        <f t="shared" si="26"/>
        <v>2.0000000000000009</v>
      </c>
      <c r="G239" s="35"/>
      <c r="H239" s="35"/>
      <c r="I239" s="289">
        <f t="shared" si="25"/>
        <v>236</v>
      </c>
      <c r="J239" s="35">
        <v>2</v>
      </c>
      <c r="K239" s="35">
        <v>1</v>
      </c>
      <c r="L239" s="35">
        <v>0.2</v>
      </c>
      <c r="M239" s="35" t="s">
        <v>105</v>
      </c>
      <c r="N239" s="35" t="s">
        <v>105</v>
      </c>
      <c r="O239" s="190"/>
      <c r="P239" s="36" t="s">
        <v>555</v>
      </c>
      <c r="Q239" s="2" t="s">
        <v>939</v>
      </c>
    </row>
    <row r="240" spans="1:17" x14ac:dyDescent="0.25">
      <c r="A240" s="32">
        <f t="shared" si="20"/>
        <v>234</v>
      </c>
      <c r="B240" s="227" t="s">
        <v>206</v>
      </c>
      <c r="C240" s="323">
        <v>5</v>
      </c>
      <c r="D240" s="323">
        <v>0.34</v>
      </c>
      <c r="E240" s="323"/>
      <c r="F240" s="323">
        <v>1.05</v>
      </c>
      <c r="G240" s="227"/>
      <c r="H240" s="227"/>
      <c r="I240" s="56">
        <f>+I220+3</f>
        <v>239</v>
      </c>
      <c r="J240" s="227">
        <v>2</v>
      </c>
      <c r="K240" s="227">
        <v>1</v>
      </c>
      <c r="L240" s="227">
        <v>0.2</v>
      </c>
      <c r="M240" s="227" t="s">
        <v>105</v>
      </c>
      <c r="N240" s="227" t="s">
        <v>105</v>
      </c>
      <c r="O240" s="324"/>
      <c r="P240" s="36" t="s">
        <v>555</v>
      </c>
      <c r="Q240" s="2" t="s">
        <v>939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939</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939</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939</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939</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939</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939</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939</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939</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939</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939</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939</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939</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939</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939</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939</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939</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939</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939</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939</v>
      </c>
    </row>
    <row r="260" spans="1:17" x14ac:dyDescent="0.25">
      <c r="A260" s="32">
        <f t="shared" si="20"/>
        <v>254</v>
      </c>
      <c r="B260" s="227" t="s">
        <v>206</v>
      </c>
      <c r="C260" s="323">
        <v>5</v>
      </c>
      <c r="D260" s="323">
        <v>0.34</v>
      </c>
      <c r="E260" s="323"/>
      <c r="F260" s="323">
        <v>1.05</v>
      </c>
      <c r="G260" s="227"/>
      <c r="H260" s="227"/>
      <c r="I260" s="56">
        <f>+I240+1</f>
        <v>240</v>
      </c>
      <c r="J260" s="227">
        <v>2</v>
      </c>
      <c r="K260" s="227">
        <v>1</v>
      </c>
      <c r="L260" s="227">
        <v>0.2</v>
      </c>
      <c r="M260" s="227" t="s">
        <v>105</v>
      </c>
      <c r="N260" s="227" t="s">
        <v>105</v>
      </c>
      <c r="O260" s="324"/>
      <c r="P260" s="36" t="s">
        <v>555</v>
      </c>
      <c r="Q260" s="2" t="s">
        <v>939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939</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939</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939</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939</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939</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939</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939</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939</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939</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939</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939</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939</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939</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939</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939</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939</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939</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939</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5"/>
  <sheetViews>
    <sheetView zoomScale="85" zoomScaleNormal="85" workbookViewId="0">
      <pane xSplit="6" topLeftCell="G1" activePane="topRight" state="frozen"/>
      <selection pane="topRight" activeCell="J22" sqref="J22"/>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2" t="s">
        <v>121</v>
      </c>
      <c r="B1" s="342"/>
      <c r="C1" s="342"/>
      <c r="D1" s="342"/>
      <c r="E1" s="343"/>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925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5"/>
      <c r="IM1" s="307" t="s">
        <v>928</v>
      </c>
      <c r="IN1" s="307"/>
      <c r="IO1" s="307"/>
      <c r="IP1" s="307"/>
      <c r="IQ1" s="307"/>
      <c r="IR1" s="307"/>
      <c r="IS1" s="307"/>
      <c r="IT1" s="307"/>
      <c r="IU1" s="307"/>
      <c r="IV1" s="308"/>
      <c r="IW1" s="307"/>
      <c r="IX1" s="307"/>
      <c r="IY1" s="307"/>
      <c r="IZ1" s="307"/>
      <c r="JA1" s="307"/>
      <c r="JB1" s="307"/>
      <c r="JC1" s="307"/>
      <c r="JD1" s="307"/>
      <c r="JE1" s="307"/>
      <c r="JF1" s="308"/>
      <c r="JG1" s="309"/>
      <c r="JH1" s="307"/>
      <c r="JI1" s="307"/>
      <c r="JJ1" s="307"/>
      <c r="JK1" s="307"/>
      <c r="JL1" s="307"/>
      <c r="JM1" s="307"/>
      <c r="JN1" s="307"/>
      <c r="JO1" s="307"/>
      <c r="JP1" s="308"/>
      <c r="JQ1" s="309"/>
      <c r="JR1" s="307"/>
      <c r="JS1" s="307"/>
      <c r="JT1" s="307"/>
      <c r="JU1" s="307"/>
      <c r="JV1" s="307"/>
      <c r="JW1" s="307"/>
      <c r="JX1" s="307"/>
      <c r="JY1" s="307"/>
      <c r="JZ1" s="310"/>
      <c r="KA1" s="311" t="s">
        <v>929</v>
      </c>
      <c r="KB1" s="311"/>
      <c r="KC1" s="311"/>
      <c r="KD1" s="311"/>
      <c r="KE1" s="311"/>
      <c r="KF1" s="311"/>
      <c r="KG1" s="311"/>
      <c r="KH1" s="311"/>
      <c r="KI1" s="311"/>
      <c r="KJ1" s="312"/>
      <c r="KK1" s="311"/>
      <c r="KL1" s="311"/>
      <c r="KM1" s="311"/>
      <c r="KN1" s="311"/>
      <c r="KO1" s="311"/>
      <c r="KP1" s="311"/>
      <c r="KQ1" s="311"/>
      <c r="KR1" s="311"/>
      <c r="KS1" s="311"/>
      <c r="KT1" s="312"/>
      <c r="KU1" s="313"/>
      <c r="KV1" s="311"/>
      <c r="KW1" s="311"/>
      <c r="KX1" s="311"/>
      <c r="KY1" s="311"/>
      <c r="KZ1" s="311"/>
      <c r="LA1" s="311"/>
      <c r="LB1" s="311"/>
      <c r="LC1" s="311"/>
      <c r="LD1" s="312"/>
      <c r="LE1" s="313"/>
      <c r="LF1" s="311"/>
      <c r="LG1" s="311"/>
      <c r="LH1" s="311"/>
      <c r="LI1" s="311"/>
      <c r="LJ1" s="311"/>
      <c r="LK1" s="311"/>
      <c r="LL1" s="311"/>
      <c r="LM1" s="311"/>
      <c r="LN1" s="312"/>
      <c r="LO1" s="300" t="s">
        <v>932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5"/>
      <c r="NC1" s="307" t="s">
        <v>933</v>
      </c>
      <c r="ND1" s="307"/>
      <c r="NE1" s="307"/>
      <c r="NF1" s="307"/>
      <c r="NG1" s="307"/>
      <c r="NH1" s="307"/>
      <c r="NI1" s="307"/>
      <c r="NJ1" s="307"/>
      <c r="NK1" s="307"/>
      <c r="NL1" s="308"/>
      <c r="NM1" s="307"/>
      <c r="NN1" s="307"/>
      <c r="NO1" s="307"/>
      <c r="NP1" s="307"/>
      <c r="NQ1" s="307"/>
      <c r="NR1" s="307"/>
      <c r="NS1" s="307"/>
      <c r="NT1" s="307"/>
      <c r="NU1" s="307"/>
      <c r="NV1" s="308"/>
      <c r="NW1" s="309"/>
      <c r="NX1" s="307"/>
      <c r="NY1" s="307"/>
      <c r="NZ1" s="307"/>
      <c r="OA1" s="307"/>
      <c r="OB1" s="307"/>
      <c r="OC1" s="307"/>
      <c r="OD1" s="307"/>
      <c r="OE1" s="307"/>
      <c r="OF1" s="308"/>
      <c r="OG1" s="309"/>
      <c r="OH1" s="307"/>
      <c r="OI1" s="307"/>
      <c r="OJ1" s="307"/>
      <c r="OK1" s="307"/>
      <c r="OL1" s="307"/>
      <c r="OM1" s="307"/>
      <c r="ON1" s="307"/>
      <c r="OO1" s="307"/>
      <c r="OP1" s="310"/>
      <c r="OQ1" s="311" t="s">
        <v>934</v>
      </c>
      <c r="OR1" s="311"/>
      <c r="OS1" s="311"/>
      <c r="OT1" s="311"/>
      <c r="OU1" s="311"/>
      <c r="OV1" s="311"/>
      <c r="OW1" s="311"/>
      <c r="OX1" s="311"/>
      <c r="OY1" s="311"/>
      <c r="OZ1" s="312"/>
      <c r="PA1" s="311"/>
      <c r="PB1" s="311"/>
      <c r="PC1" s="311"/>
      <c r="PD1" s="311"/>
      <c r="PE1" s="311"/>
      <c r="PF1" s="311"/>
      <c r="PG1" s="311"/>
      <c r="PH1" s="311"/>
      <c r="PI1" s="311"/>
      <c r="PJ1" s="312"/>
      <c r="PK1" s="313"/>
      <c r="PL1" s="311"/>
      <c r="PM1" s="311"/>
      <c r="PN1" s="311"/>
      <c r="PO1" s="311"/>
      <c r="PP1" s="311"/>
      <c r="PQ1" s="311"/>
      <c r="PR1" s="311"/>
      <c r="PS1" s="311"/>
      <c r="PT1" s="312"/>
      <c r="PU1" s="313"/>
      <c r="PV1" s="311"/>
      <c r="PW1" s="311"/>
      <c r="PX1" s="311"/>
      <c r="PY1" s="311"/>
      <c r="PZ1" s="311"/>
      <c r="QA1" s="311"/>
      <c r="QB1" s="311"/>
      <c r="QC1" s="311"/>
      <c r="QD1" s="312"/>
      <c r="QE1" s="300" t="s">
        <v>935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5"/>
      <c r="RS1" s="307" t="s">
        <v>936</v>
      </c>
      <c r="RT1" s="307"/>
      <c r="RU1" s="307"/>
      <c r="RV1" s="307"/>
      <c r="RW1" s="307"/>
      <c r="RX1" s="307"/>
      <c r="RY1" s="307"/>
      <c r="RZ1" s="307"/>
      <c r="SA1" s="307"/>
      <c r="SB1" s="308"/>
      <c r="SC1" s="307"/>
      <c r="SD1" s="307"/>
      <c r="SE1" s="307"/>
      <c r="SF1" s="307"/>
      <c r="SG1" s="307"/>
      <c r="SH1" s="307"/>
      <c r="SI1" s="307"/>
      <c r="SJ1" s="307"/>
      <c r="SK1" s="307"/>
      <c r="SL1" s="308"/>
      <c r="SM1" s="309"/>
      <c r="SN1" s="307"/>
      <c r="SO1" s="307"/>
      <c r="SP1" s="307"/>
      <c r="SQ1" s="307"/>
      <c r="SR1" s="307"/>
      <c r="SS1" s="307"/>
      <c r="ST1" s="307"/>
      <c r="SU1" s="307"/>
      <c r="SV1" s="308"/>
      <c r="SW1" s="309"/>
      <c r="SX1" s="307"/>
      <c r="SY1" s="307"/>
      <c r="SZ1" s="307"/>
      <c r="TA1" s="307"/>
      <c r="TB1" s="307"/>
      <c r="TC1" s="307"/>
      <c r="TD1" s="307"/>
      <c r="TE1" s="307"/>
      <c r="TF1" s="310"/>
      <c r="TG1" s="311" t="s">
        <v>937</v>
      </c>
      <c r="TH1" s="311"/>
      <c r="TI1" s="311"/>
      <c r="TJ1" s="311"/>
      <c r="TK1" s="311"/>
      <c r="TL1" s="311"/>
      <c r="TM1" s="311"/>
      <c r="TN1" s="311"/>
      <c r="TO1" s="311"/>
      <c r="TP1" s="312"/>
      <c r="TQ1" s="311"/>
      <c r="TR1" s="311"/>
      <c r="TS1" s="311"/>
      <c r="TT1" s="311"/>
      <c r="TU1" s="311"/>
      <c r="TV1" s="311"/>
      <c r="TW1" s="311"/>
      <c r="TX1" s="311"/>
      <c r="TY1" s="311"/>
      <c r="TZ1" s="312"/>
      <c r="UA1" s="313"/>
      <c r="UB1" s="311"/>
      <c r="UC1" s="311"/>
      <c r="UD1" s="311"/>
      <c r="UE1" s="311"/>
      <c r="UF1" s="311"/>
      <c r="UG1" s="311"/>
      <c r="UH1" s="311"/>
      <c r="UI1" s="311"/>
      <c r="UJ1" s="312"/>
      <c r="UK1" s="313"/>
      <c r="UL1" s="311"/>
      <c r="UM1" s="311"/>
      <c r="UN1" s="311"/>
      <c r="UO1" s="311"/>
      <c r="UP1" s="311"/>
      <c r="UQ1" s="311"/>
      <c r="UR1" s="311"/>
      <c r="US1" s="311"/>
      <c r="UT1" s="312"/>
    </row>
    <row r="2" spans="1:566" ht="33.6" customHeight="1" x14ac:dyDescent="0.25">
      <c r="A2" s="342"/>
      <c r="B2" s="342"/>
      <c r="C2" s="342"/>
      <c r="D2" s="342"/>
      <c r="E2" s="343"/>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917</v>
      </c>
      <c r="GZ2" s="108"/>
      <c r="HA2" s="108"/>
      <c r="HB2" s="108"/>
      <c r="HC2" s="108"/>
      <c r="HD2" s="108" t="s">
        <v>918</v>
      </c>
      <c r="HE2" s="108"/>
      <c r="HF2" s="108"/>
      <c r="HG2" s="108"/>
      <c r="HH2" s="109"/>
      <c r="HI2" s="108" t="s">
        <v>919</v>
      </c>
      <c r="HJ2" s="108"/>
      <c r="HK2" s="108"/>
      <c r="HL2" s="108"/>
      <c r="HM2" s="108"/>
      <c r="HN2" s="108" t="s">
        <v>1019</v>
      </c>
      <c r="HO2" s="108"/>
      <c r="HP2" s="108"/>
      <c r="HQ2" s="108"/>
      <c r="HR2" s="109"/>
      <c r="HS2" s="108" t="s">
        <v>921</v>
      </c>
      <c r="HT2" s="108"/>
      <c r="HU2" s="108"/>
      <c r="HV2" s="108"/>
      <c r="HW2" s="108"/>
      <c r="HX2" s="108" t="s">
        <v>922</v>
      </c>
      <c r="HY2" s="108"/>
      <c r="HZ2" s="108"/>
      <c r="IA2" s="108"/>
      <c r="IB2" s="109"/>
      <c r="IC2" s="108" t="s">
        <v>923</v>
      </c>
      <c r="ID2" s="108"/>
      <c r="IE2" s="108"/>
      <c r="IF2" s="108"/>
      <c r="IG2" s="108"/>
      <c r="IH2" s="108" t="s">
        <v>924</v>
      </c>
      <c r="II2" s="108"/>
      <c r="IJ2" s="108"/>
      <c r="IK2" s="108"/>
      <c r="IL2" s="182"/>
      <c r="IM2" s="108" t="s">
        <v>917</v>
      </c>
      <c r="IN2" s="108"/>
      <c r="IO2" s="108"/>
      <c r="IP2" s="108"/>
      <c r="IQ2" s="108"/>
      <c r="IR2" s="108" t="s">
        <v>918</v>
      </c>
      <c r="IS2" s="108"/>
      <c r="IT2" s="108"/>
      <c r="IU2" s="108"/>
      <c r="IV2" s="109"/>
      <c r="IW2" s="108" t="s">
        <v>919</v>
      </c>
      <c r="IX2" s="108"/>
      <c r="IY2" s="108"/>
      <c r="IZ2" s="108"/>
      <c r="JA2" s="108"/>
      <c r="JB2" s="108" t="s">
        <v>920</v>
      </c>
      <c r="JC2" s="108"/>
      <c r="JD2" s="108"/>
      <c r="JE2" s="108"/>
      <c r="JF2" s="109"/>
      <c r="JG2" s="108" t="s">
        <v>921</v>
      </c>
      <c r="JH2" s="108"/>
      <c r="JI2" s="108"/>
      <c r="JJ2" s="108"/>
      <c r="JK2" s="108"/>
      <c r="JL2" s="108" t="s">
        <v>922</v>
      </c>
      <c r="JM2" s="108"/>
      <c r="JN2" s="108"/>
      <c r="JO2" s="108"/>
      <c r="JP2" s="109"/>
      <c r="JQ2" s="108" t="s">
        <v>923</v>
      </c>
      <c r="JR2" s="108"/>
      <c r="JS2" s="108"/>
      <c r="JT2" s="108"/>
      <c r="JU2" s="108"/>
      <c r="JV2" s="108" t="s">
        <v>924</v>
      </c>
      <c r="JW2" s="108"/>
      <c r="JX2" s="108"/>
      <c r="JY2" s="108"/>
      <c r="JZ2" s="182"/>
      <c r="KA2" s="108" t="s">
        <v>917</v>
      </c>
      <c r="KB2" s="108"/>
      <c r="KC2" s="108"/>
      <c r="KD2" s="108"/>
      <c r="KE2" s="108"/>
      <c r="KF2" s="108" t="s">
        <v>918</v>
      </c>
      <c r="KG2" s="108"/>
      <c r="KH2" s="108"/>
      <c r="KI2" s="108"/>
      <c r="KJ2" s="109"/>
      <c r="KK2" s="108" t="s">
        <v>919</v>
      </c>
      <c r="KL2" s="108"/>
      <c r="KM2" s="108"/>
      <c r="KN2" s="108"/>
      <c r="KO2" s="108"/>
      <c r="KP2" s="108" t="s">
        <v>920</v>
      </c>
      <c r="KQ2" s="108"/>
      <c r="KR2" s="108"/>
      <c r="KS2" s="108"/>
      <c r="KT2" s="109"/>
      <c r="KU2" s="108" t="s">
        <v>921</v>
      </c>
      <c r="KV2" s="108"/>
      <c r="KW2" s="108"/>
      <c r="KX2" s="108"/>
      <c r="KY2" s="108"/>
      <c r="KZ2" s="108" t="s">
        <v>922</v>
      </c>
      <c r="LA2" s="108"/>
      <c r="LB2" s="108"/>
      <c r="LC2" s="108"/>
      <c r="LD2" s="109"/>
      <c r="LE2" s="108" t="s">
        <v>923</v>
      </c>
      <c r="LF2" s="108"/>
      <c r="LG2" s="108"/>
      <c r="LH2" s="108"/>
      <c r="LI2" s="108"/>
      <c r="LJ2" s="108" t="s">
        <v>924</v>
      </c>
      <c r="LK2" s="108"/>
      <c r="LL2" s="108"/>
      <c r="LM2" s="108"/>
      <c r="LN2" s="109"/>
      <c r="LO2" s="108" t="s">
        <v>917</v>
      </c>
      <c r="LP2" s="108"/>
      <c r="LQ2" s="108"/>
      <c r="LR2" s="108"/>
      <c r="LS2" s="108"/>
      <c r="LT2" s="108" t="s">
        <v>918</v>
      </c>
      <c r="LU2" s="108"/>
      <c r="LV2" s="108"/>
      <c r="LW2" s="108"/>
      <c r="LX2" s="109"/>
      <c r="LY2" s="108" t="s">
        <v>919</v>
      </c>
      <c r="LZ2" s="108"/>
      <c r="MA2" s="108"/>
      <c r="MB2" s="108"/>
      <c r="MC2" s="108"/>
      <c r="MD2" s="108" t="s">
        <v>920</v>
      </c>
      <c r="ME2" s="108"/>
      <c r="MF2" s="108"/>
      <c r="MG2" s="108"/>
      <c r="MH2" s="109"/>
      <c r="MI2" s="108" t="s">
        <v>921</v>
      </c>
      <c r="MJ2" s="108"/>
      <c r="MK2" s="108"/>
      <c r="ML2" s="108"/>
      <c r="MM2" s="108"/>
      <c r="MN2" s="108" t="s">
        <v>922</v>
      </c>
      <c r="MO2" s="108"/>
      <c r="MP2" s="108"/>
      <c r="MQ2" s="108"/>
      <c r="MR2" s="109"/>
      <c r="MS2" s="108" t="s">
        <v>923</v>
      </c>
      <c r="MT2" s="108"/>
      <c r="MU2" s="108"/>
      <c r="MV2" s="108"/>
      <c r="MW2" s="108"/>
      <c r="MX2" s="108" t="s">
        <v>924</v>
      </c>
      <c r="MY2" s="108"/>
      <c r="MZ2" s="108"/>
      <c r="NA2" s="108"/>
      <c r="NB2" s="182"/>
      <c r="NC2" s="108" t="s">
        <v>917</v>
      </c>
      <c r="ND2" s="108"/>
      <c r="NE2" s="108"/>
      <c r="NF2" s="108"/>
      <c r="NG2" s="108"/>
      <c r="NH2" s="108" t="s">
        <v>918</v>
      </c>
      <c r="NI2" s="108"/>
      <c r="NJ2" s="108"/>
      <c r="NK2" s="108"/>
      <c r="NL2" s="109"/>
      <c r="NM2" s="108" t="s">
        <v>919</v>
      </c>
      <c r="NN2" s="108"/>
      <c r="NO2" s="108"/>
      <c r="NP2" s="108"/>
      <c r="NQ2" s="108"/>
      <c r="NR2" s="108" t="s">
        <v>920</v>
      </c>
      <c r="NS2" s="108"/>
      <c r="NT2" s="108"/>
      <c r="NU2" s="108"/>
      <c r="NV2" s="109"/>
      <c r="NW2" s="108" t="s">
        <v>921</v>
      </c>
      <c r="NX2" s="108"/>
      <c r="NY2" s="108"/>
      <c r="NZ2" s="108"/>
      <c r="OA2" s="108"/>
      <c r="OB2" s="108" t="s">
        <v>922</v>
      </c>
      <c r="OC2" s="108"/>
      <c r="OD2" s="108"/>
      <c r="OE2" s="108"/>
      <c r="OF2" s="109"/>
      <c r="OG2" s="108" t="s">
        <v>923</v>
      </c>
      <c r="OH2" s="108"/>
      <c r="OI2" s="108"/>
      <c r="OJ2" s="108"/>
      <c r="OK2" s="108"/>
      <c r="OL2" s="108" t="s">
        <v>924</v>
      </c>
      <c r="OM2" s="108"/>
      <c r="ON2" s="108"/>
      <c r="OO2" s="108"/>
      <c r="OP2" s="182"/>
      <c r="OQ2" s="108" t="s">
        <v>917</v>
      </c>
      <c r="OR2" s="108"/>
      <c r="OS2" s="108"/>
      <c r="OT2" s="108"/>
      <c r="OU2" s="108"/>
      <c r="OV2" s="108" t="s">
        <v>918</v>
      </c>
      <c r="OW2" s="108"/>
      <c r="OX2" s="108"/>
      <c r="OY2" s="108"/>
      <c r="OZ2" s="109"/>
      <c r="PA2" s="108" t="s">
        <v>919</v>
      </c>
      <c r="PB2" s="108"/>
      <c r="PC2" s="108"/>
      <c r="PD2" s="108"/>
      <c r="PE2" s="108"/>
      <c r="PF2" s="108" t="s">
        <v>920</v>
      </c>
      <c r="PG2" s="108"/>
      <c r="PH2" s="108"/>
      <c r="PI2" s="108"/>
      <c r="PJ2" s="109"/>
      <c r="PK2" s="108" t="s">
        <v>921</v>
      </c>
      <c r="PL2" s="108"/>
      <c r="PM2" s="108"/>
      <c r="PN2" s="108"/>
      <c r="PO2" s="108"/>
      <c r="PP2" s="108" t="s">
        <v>922</v>
      </c>
      <c r="PQ2" s="108"/>
      <c r="PR2" s="108"/>
      <c r="PS2" s="108"/>
      <c r="PT2" s="109"/>
      <c r="PU2" s="108" t="s">
        <v>923</v>
      </c>
      <c r="PV2" s="108"/>
      <c r="PW2" s="108"/>
      <c r="PX2" s="108"/>
      <c r="PY2" s="108"/>
      <c r="PZ2" s="108" t="s">
        <v>924</v>
      </c>
      <c r="QA2" s="108"/>
      <c r="QB2" s="108"/>
      <c r="QC2" s="108"/>
      <c r="QD2" s="109"/>
      <c r="QE2" s="108" t="s">
        <v>917</v>
      </c>
      <c r="QF2" s="108"/>
      <c r="QG2" s="108"/>
      <c r="QH2" s="108"/>
      <c r="QI2" s="108"/>
      <c r="QJ2" s="108" t="s">
        <v>918</v>
      </c>
      <c r="QK2" s="108"/>
      <c r="QL2" s="108"/>
      <c r="QM2" s="108"/>
      <c r="QN2" s="109"/>
      <c r="QO2" s="108" t="s">
        <v>919</v>
      </c>
      <c r="QP2" s="108"/>
      <c r="QQ2" s="108"/>
      <c r="QR2" s="108"/>
      <c r="QS2" s="108"/>
      <c r="QT2" s="108" t="s">
        <v>920</v>
      </c>
      <c r="QU2" s="108"/>
      <c r="QV2" s="108"/>
      <c r="QW2" s="108"/>
      <c r="QX2" s="109"/>
      <c r="QY2" s="108" t="s">
        <v>921</v>
      </c>
      <c r="QZ2" s="108"/>
      <c r="RA2" s="108"/>
      <c r="RB2" s="108"/>
      <c r="RC2" s="108"/>
      <c r="RD2" s="108" t="s">
        <v>922</v>
      </c>
      <c r="RE2" s="108"/>
      <c r="RF2" s="108"/>
      <c r="RG2" s="108"/>
      <c r="RH2" s="109"/>
      <c r="RI2" s="108" t="s">
        <v>923</v>
      </c>
      <c r="RJ2" s="108"/>
      <c r="RK2" s="108"/>
      <c r="RL2" s="108"/>
      <c r="RM2" s="108"/>
      <c r="RN2" s="108" t="s">
        <v>924</v>
      </c>
      <c r="RO2" s="108"/>
      <c r="RP2" s="108"/>
      <c r="RQ2" s="108"/>
      <c r="RR2" s="182"/>
      <c r="RS2" s="108" t="s">
        <v>917</v>
      </c>
      <c r="RT2" s="108"/>
      <c r="RU2" s="108"/>
      <c r="RV2" s="108"/>
      <c r="RW2" s="108"/>
      <c r="RX2" s="108" t="s">
        <v>918</v>
      </c>
      <c r="RY2" s="108"/>
      <c r="RZ2" s="108"/>
      <c r="SA2" s="108"/>
      <c r="SB2" s="109"/>
      <c r="SC2" s="108" t="s">
        <v>919</v>
      </c>
      <c r="SD2" s="108"/>
      <c r="SE2" s="108"/>
      <c r="SF2" s="108"/>
      <c r="SG2" s="108"/>
      <c r="SH2" s="108" t="s">
        <v>920</v>
      </c>
      <c r="SI2" s="108"/>
      <c r="SJ2" s="108"/>
      <c r="SK2" s="108"/>
      <c r="SL2" s="109"/>
      <c r="SM2" s="108" t="s">
        <v>921</v>
      </c>
      <c r="SN2" s="108"/>
      <c r="SO2" s="108"/>
      <c r="SP2" s="108"/>
      <c r="SQ2" s="108"/>
      <c r="SR2" s="108" t="s">
        <v>922</v>
      </c>
      <c r="SS2" s="108"/>
      <c r="ST2" s="108"/>
      <c r="SU2" s="108"/>
      <c r="SV2" s="109"/>
      <c r="SW2" s="108" t="s">
        <v>923</v>
      </c>
      <c r="SX2" s="108"/>
      <c r="SY2" s="108"/>
      <c r="SZ2" s="108"/>
      <c r="TA2" s="108"/>
      <c r="TB2" s="108" t="s">
        <v>924</v>
      </c>
      <c r="TC2" s="108"/>
      <c r="TD2" s="108"/>
      <c r="TE2" s="108"/>
      <c r="TF2" s="182"/>
      <c r="TG2" s="108" t="s">
        <v>917</v>
      </c>
      <c r="TH2" s="108"/>
      <c r="TI2" s="108"/>
      <c r="TJ2" s="108"/>
      <c r="TK2" s="108"/>
      <c r="TL2" s="108" t="s">
        <v>918</v>
      </c>
      <c r="TM2" s="108"/>
      <c r="TN2" s="108"/>
      <c r="TO2" s="108"/>
      <c r="TP2" s="109"/>
      <c r="TQ2" s="108" t="s">
        <v>919</v>
      </c>
      <c r="TR2" s="108"/>
      <c r="TS2" s="108"/>
      <c r="TT2" s="108"/>
      <c r="TU2" s="108"/>
      <c r="TV2" s="108" t="s">
        <v>920</v>
      </c>
      <c r="TW2" s="108"/>
      <c r="TX2" s="108"/>
      <c r="TY2" s="108"/>
      <c r="TZ2" s="109"/>
      <c r="UA2" s="108" t="s">
        <v>921</v>
      </c>
      <c r="UB2" s="108"/>
      <c r="UC2" s="108"/>
      <c r="UD2" s="108"/>
      <c r="UE2" s="108"/>
      <c r="UF2" s="108" t="s">
        <v>922</v>
      </c>
      <c r="UG2" s="108"/>
      <c r="UH2" s="108"/>
      <c r="UI2" s="108"/>
      <c r="UJ2" s="109"/>
      <c r="UK2" s="108" t="s">
        <v>923</v>
      </c>
      <c r="UL2" s="108"/>
      <c r="UM2" s="108"/>
      <c r="UN2" s="108"/>
      <c r="UO2" s="108"/>
      <c r="UP2" s="108" t="s">
        <v>924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646</v>
      </c>
      <c r="C4" s="85" t="s">
        <v>647</v>
      </c>
      <c r="D4" s="85" t="s">
        <v>927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4">
        <v>0.127</v>
      </c>
      <c r="C6" s="304">
        <v>0.127</v>
      </c>
      <c r="D6" s="304">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6">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6">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6">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6">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6">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6">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3">
        <f>+HG8</f>
        <v>0.49579831932773111</v>
      </c>
      <c r="HI8" s="222">
        <f>100/119</f>
        <v>0.84033613445378152</v>
      </c>
      <c r="HJ8" s="265">
        <f>+HI8</f>
        <v>0.84033613445378152</v>
      </c>
      <c r="HK8" s="265">
        <f t="shared" ref="HK8" si="1302">+HJ8</f>
        <v>0.84033613445378152</v>
      </c>
      <c r="HL8" s="265">
        <f t="shared" ref="HL8" si="1303">+HK8</f>
        <v>0.84033613445378152</v>
      </c>
      <c r="HM8" s="303">
        <f>+HL8</f>
        <v>0.84033613445378152</v>
      </c>
      <c r="HN8" s="222">
        <f>-59/119</f>
        <v>-0.49579831932773111</v>
      </c>
      <c r="HO8" s="265">
        <f>+HN8</f>
        <v>-0.49579831932773111</v>
      </c>
      <c r="HP8" s="265">
        <f t="shared" ref="HP8" si="1304">+HO8</f>
        <v>-0.49579831932773111</v>
      </c>
      <c r="HQ8" s="265">
        <f t="shared" ref="HQ8" si="1305">+HP8</f>
        <v>-0.49579831932773111</v>
      </c>
      <c r="HR8" s="303">
        <f>+HQ8</f>
        <v>-0.49579831932773111</v>
      </c>
      <c r="HS8" s="222">
        <f>0/90</f>
        <v>0</v>
      </c>
      <c r="HT8" s="265">
        <f>+HS8</f>
        <v>0</v>
      </c>
      <c r="HU8" s="265">
        <f t="shared" ref="HU8" si="1306">+HT8</f>
        <v>0</v>
      </c>
      <c r="HV8" s="265">
        <f t="shared" ref="HV8" si="1307">+HU8</f>
        <v>0</v>
      </c>
      <c r="HW8" s="303">
        <f>+HV8</f>
        <v>0</v>
      </c>
      <c r="HX8" s="222">
        <f>-100/119</f>
        <v>-0.84033613445378152</v>
      </c>
      <c r="HY8" s="265">
        <f>+HX8</f>
        <v>-0.84033613445378152</v>
      </c>
      <c r="HZ8" s="265">
        <f t="shared" ref="HZ8" si="1308">+HY8</f>
        <v>-0.84033613445378152</v>
      </c>
      <c r="IA8" s="265">
        <f t="shared" ref="IA8" si="1309">+HZ8</f>
        <v>-0.84033613445378152</v>
      </c>
      <c r="IB8" s="303">
        <f>+IA8</f>
        <v>-0.84033613445378152</v>
      </c>
      <c r="IC8" s="222">
        <f>-100/119</f>
        <v>-0.84033613445378152</v>
      </c>
      <c r="ID8" s="265">
        <f>+IC8</f>
        <v>-0.84033613445378152</v>
      </c>
      <c r="IE8" s="265">
        <f t="shared" ref="IE8" si="1310">+ID8</f>
        <v>-0.84033613445378152</v>
      </c>
      <c r="IF8" s="265">
        <f t="shared" ref="IF8" si="1311">+IE8</f>
        <v>-0.84033613445378152</v>
      </c>
      <c r="IG8" s="303">
        <f>+IF8</f>
        <v>-0.84033613445378152</v>
      </c>
      <c r="IH8" s="222">
        <f t="shared" si="1210"/>
        <v>-0.84033613445378152</v>
      </c>
      <c r="II8" s="265">
        <f>+IH8</f>
        <v>-0.84033613445378152</v>
      </c>
      <c r="IJ8" s="265">
        <f t="shared" ref="IJ8" si="1312">+II8</f>
        <v>-0.84033613445378152</v>
      </c>
      <c r="IK8" s="265">
        <f t="shared" ref="IK8" si="1313">+IJ8</f>
        <v>-0.84033613445378152</v>
      </c>
      <c r="IL8" s="306">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3">
        <f>+IU8</f>
        <v>0.49579831932773111</v>
      </c>
      <c r="IW8" s="222">
        <f>HI8</f>
        <v>0.84033613445378152</v>
      </c>
      <c r="IX8" s="265">
        <f>+IW8</f>
        <v>0.84033613445378152</v>
      </c>
      <c r="IY8" s="265">
        <f t="shared" ref="IY8" si="1316">+IX8</f>
        <v>0.84033613445378152</v>
      </c>
      <c r="IZ8" s="265">
        <f t="shared" ref="IZ8" si="1317">+IY8</f>
        <v>0.84033613445378152</v>
      </c>
      <c r="JA8" s="303">
        <f>+IZ8</f>
        <v>0.84033613445378152</v>
      </c>
      <c r="JB8" s="222">
        <f>HN8</f>
        <v>-0.49579831932773111</v>
      </c>
      <c r="JC8" s="265">
        <f>+JB8</f>
        <v>-0.49579831932773111</v>
      </c>
      <c r="JD8" s="265">
        <f t="shared" ref="JD8" si="1318">+JC8</f>
        <v>-0.49579831932773111</v>
      </c>
      <c r="JE8" s="265">
        <f t="shared" ref="JE8" si="1319">+JD8</f>
        <v>-0.49579831932773111</v>
      </c>
      <c r="JF8" s="303">
        <f>+JE8</f>
        <v>-0.49579831932773111</v>
      </c>
      <c r="JG8" s="222">
        <f>0/90</f>
        <v>0</v>
      </c>
      <c r="JH8" s="265">
        <f>+JG8</f>
        <v>0</v>
      </c>
      <c r="JI8" s="265">
        <f t="shared" ref="JI8" si="1320">+JH8</f>
        <v>0</v>
      </c>
      <c r="JJ8" s="265">
        <f t="shared" ref="JJ8" si="1321">+JI8</f>
        <v>0</v>
      </c>
      <c r="JK8" s="303">
        <f>+JJ8</f>
        <v>0</v>
      </c>
      <c r="JL8" s="222">
        <f>HX8</f>
        <v>-0.84033613445378152</v>
      </c>
      <c r="JM8" s="265">
        <f>+JL8</f>
        <v>-0.84033613445378152</v>
      </c>
      <c r="JN8" s="265">
        <f t="shared" ref="JN8" si="1322">+JM8</f>
        <v>-0.84033613445378152</v>
      </c>
      <c r="JO8" s="265">
        <f t="shared" ref="JO8" si="1323">+JN8</f>
        <v>-0.84033613445378152</v>
      </c>
      <c r="JP8" s="303">
        <f>+JO8</f>
        <v>-0.84033613445378152</v>
      </c>
      <c r="JQ8" s="222">
        <f>IC8</f>
        <v>-0.84033613445378152</v>
      </c>
      <c r="JR8" s="265">
        <f>+JQ8</f>
        <v>-0.84033613445378152</v>
      </c>
      <c r="JS8" s="265">
        <f t="shared" ref="JS8" si="1324">+JR8</f>
        <v>-0.84033613445378152</v>
      </c>
      <c r="JT8" s="265">
        <f t="shared" ref="JT8" si="1325">+JS8</f>
        <v>-0.84033613445378152</v>
      </c>
      <c r="JU8" s="303">
        <f>+JT8</f>
        <v>-0.84033613445378152</v>
      </c>
      <c r="JV8" s="222">
        <f>IH8</f>
        <v>-0.84033613445378152</v>
      </c>
      <c r="JW8" s="265">
        <f>+JV8</f>
        <v>-0.84033613445378152</v>
      </c>
      <c r="JX8" s="265">
        <f t="shared" ref="JX8" si="1326">+JW8</f>
        <v>-0.84033613445378152</v>
      </c>
      <c r="JY8" s="265">
        <f t="shared" ref="JY8" si="1327">+JX8</f>
        <v>-0.84033613445378152</v>
      </c>
      <c r="JZ8" s="306">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3">
        <f>+KI8</f>
        <v>0.49579831932773111</v>
      </c>
      <c r="KK8" s="222">
        <f>IW8</f>
        <v>0.84033613445378152</v>
      </c>
      <c r="KL8" s="265">
        <f>+KK8</f>
        <v>0.84033613445378152</v>
      </c>
      <c r="KM8" s="265">
        <f t="shared" ref="KM8" si="1330">+KL8</f>
        <v>0.84033613445378152</v>
      </c>
      <c r="KN8" s="265">
        <f t="shared" ref="KN8" si="1331">+KM8</f>
        <v>0.84033613445378152</v>
      </c>
      <c r="KO8" s="303">
        <f>+KN8</f>
        <v>0.84033613445378152</v>
      </c>
      <c r="KP8" s="222">
        <f t="shared" si="1213"/>
        <v>-0.49579831932773111</v>
      </c>
      <c r="KQ8" s="265">
        <f>+KP8</f>
        <v>-0.49579831932773111</v>
      </c>
      <c r="KR8" s="265">
        <f t="shared" ref="KR8" si="1332">+KQ8</f>
        <v>-0.49579831932773111</v>
      </c>
      <c r="KS8" s="265">
        <f t="shared" ref="KS8" si="1333">+KR8</f>
        <v>-0.49579831932773111</v>
      </c>
      <c r="KT8" s="303">
        <f>+KS8</f>
        <v>-0.49579831932773111</v>
      </c>
      <c r="KU8" s="222">
        <f t="shared" si="1214"/>
        <v>0</v>
      </c>
      <c r="KV8" s="265">
        <f>+KU8</f>
        <v>0</v>
      </c>
      <c r="KW8" s="265">
        <f t="shared" ref="KW8" si="1334">+KV8</f>
        <v>0</v>
      </c>
      <c r="KX8" s="265">
        <f t="shared" ref="KX8" si="1335">+KW8</f>
        <v>0</v>
      </c>
      <c r="KY8" s="303">
        <f>+KX8</f>
        <v>0</v>
      </c>
      <c r="KZ8" s="222">
        <f t="shared" si="1215"/>
        <v>-0.84033613445378152</v>
      </c>
      <c r="LA8" s="265">
        <f>+KZ8</f>
        <v>-0.84033613445378152</v>
      </c>
      <c r="LB8" s="265">
        <f t="shared" ref="LB8" si="1336">+LA8</f>
        <v>-0.84033613445378152</v>
      </c>
      <c r="LC8" s="265">
        <f t="shared" ref="LC8" si="1337">+LB8</f>
        <v>-0.84033613445378152</v>
      </c>
      <c r="LD8" s="303">
        <f>+LC8</f>
        <v>-0.84033613445378152</v>
      </c>
      <c r="LE8" s="222">
        <f t="shared" si="1216"/>
        <v>-0.84033613445378152</v>
      </c>
      <c r="LF8" s="265">
        <f>+LE8</f>
        <v>-0.84033613445378152</v>
      </c>
      <c r="LG8" s="265">
        <f t="shared" ref="LG8" si="1338">+LF8</f>
        <v>-0.84033613445378152</v>
      </c>
      <c r="LH8" s="265">
        <f t="shared" ref="LH8" si="1339">+LG8</f>
        <v>-0.84033613445378152</v>
      </c>
      <c r="LI8" s="303">
        <f>+LH8</f>
        <v>-0.84033613445378152</v>
      </c>
      <c r="LJ8" s="222">
        <f t="shared" si="1217"/>
        <v>-0.84033613445378152</v>
      </c>
      <c r="LK8" s="265">
        <f>+LJ8</f>
        <v>-0.84033613445378152</v>
      </c>
      <c r="LL8" s="265">
        <f t="shared" ref="LL8" si="1340">+LK8</f>
        <v>-0.84033613445378152</v>
      </c>
      <c r="LM8" s="265">
        <f t="shared" ref="LM8" si="1341">+LL8</f>
        <v>-0.84033613445378152</v>
      </c>
      <c r="LN8" s="303">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3">
        <f>+LW8</f>
        <v>0.49579831932773111</v>
      </c>
      <c r="LY8" s="222">
        <f t="shared" si="1219"/>
        <v>0.84033613445378152</v>
      </c>
      <c r="LZ8" s="265">
        <f>+LY8</f>
        <v>0.84033613445378152</v>
      </c>
      <c r="MA8" s="265">
        <f t="shared" ref="MA8" si="1344">+LZ8</f>
        <v>0.84033613445378152</v>
      </c>
      <c r="MB8" s="265">
        <f t="shared" ref="MB8" si="1345">+MA8</f>
        <v>0.84033613445378152</v>
      </c>
      <c r="MC8" s="303">
        <f>+MB8</f>
        <v>0.84033613445378152</v>
      </c>
      <c r="MD8" s="222">
        <f t="shared" si="1220"/>
        <v>-0.49579831932773111</v>
      </c>
      <c r="ME8" s="265">
        <f>+MD8</f>
        <v>-0.49579831932773111</v>
      </c>
      <c r="MF8" s="265">
        <f t="shared" ref="MF8" si="1346">+ME8</f>
        <v>-0.49579831932773111</v>
      </c>
      <c r="MG8" s="265">
        <f t="shared" ref="MG8" si="1347">+MF8</f>
        <v>-0.49579831932773111</v>
      </c>
      <c r="MH8" s="303">
        <f>+MG8</f>
        <v>-0.49579831932773111</v>
      </c>
      <c r="MI8" s="222">
        <f t="shared" si="1221"/>
        <v>0</v>
      </c>
      <c r="MJ8" s="265">
        <f>+MI8</f>
        <v>0</v>
      </c>
      <c r="MK8" s="265">
        <f t="shared" ref="MK8" si="1348">+MJ8</f>
        <v>0</v>
      </c>
      <c r="ML8" s="265">
        <f t="shared" ref="ML8" si="1349">+MK8</f>
        <v>0</v>
      </c>
      <c r="MM8" s="303">
        <f>+ML8</f>
        <v>0</v>
      </c>
      <c r="MN8" s="222">
        <f t="shared" si="1222"/>
        <v>-0.84033613445378152</v>
      </c>
      <c r="MO8" s="265">
        <f>+MN8</f>
        <v>-0.84033613445378152</v>
      </c>
      <c r="MP8" s="265">
        <f t="shared" ref="MP8" si="1350">+MO8</f>
        <v>-0.84033613445378152</v>
      </c>
      <c r="MQ8" s="265">
        <f t="shared" ref="MQ8" si="1351">+MP8</f>
        <v>-0.84033613445378152</v>
      </c>
      <c r="MR8" s="303">
        <f>+MQ8</f>
        <v>-0.84033613445378152</v>
      </c>
      <c r="MS8" s="222">
        <f t="shared" si="1223"/>
        <v>-0.84033613445378152</v>
      </c>
      <c r="MT8" s="265">
        <f>+MS8</f>
        <v>-0.84033613445378152</v>
      </c>
      <c r="MU8" s="265">
        <f t="shared" ref="MU8" si="1352">+MT8</f>
        <v>-0.84033613445378152</v>
      </c>
      <c r="MV8" s="265">
        <f t="shared" ref="MV8" si="1353">+MU8</f>
        <v>-0.84033613445378152</v>
      </c>
      <c r="MW8" s="303">
        <f>+MV8</f>
        <v>-0.84033613445378152</v>
      </c>
      <c r="MX8" s="222">
        <f t="shared" si="1224"/>
        <v>-0.84033613445378152</v>
      </c>
      <c r="MY8" s="265">
        <f>+MX8</f>
        <v>-0.84033613445378152</v>
      </c>
      <c r="MZ8" s="265">
        <f t="shared" ref="MZ8" si="1354">+MY8</f>
        <v>-0.84033613445378152</v>
      </c>
      <c r="NA8" s="265">
        <f t="shared" ref="NA8" si="1355">+MZ8</f>
        <v>-0.84033613445378152</v>
      </c>
      <c r="NB8" s="306">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3">
        <f>+NK8</f>
        <v>0.49579831932773111</v>
      </c>
      <c r="NM8" s="222">
        <f t="shared" si="1227"/>
        <v>0.84033613445378152</v>
      </c>
      <c r="NN8" s="265">
        <f>+NM8</f>
        <v>0.84033613445378152</v>
      </c>
      <c r="NO8" s="265">
        <f t="shared" ref="NO8" si="1358">+NN8</f>
        <v>0.84033613445378152</v>
      </c>
      <c r="NP8" s="265">
        <f t="shared" ref="NP8" si="1359">+NO8</f>
        <v>0.84033613445378152</v>
      </c>
      <c r="NQ8" s="303">
        <f>+NP8</f>
        <v>0.84033613445378152</v>
      </c>
      <c r="NR8" s="222">
        <f t="shared" si="1228"/>
        <v>-0.49579831932773111</v>
      </c>
      <c r="NS8" s="265">
        <f>+NR8</f>
        <v>-0.49579831932773111</v>
      </c>
      <c r="NT8" s="265">
        <f t="shared" ref="NT8" si="1360">+NS8</f>
        <v>-0.49579831932773111</v>
      </c>
      <c r="NU8" s="265">
        <f t="shared" ref="NU8" si="1361">+NT8</f>
        <v>-0.49579831932773111</v>
      </c>
      <c r="NV8" s="303">
        <f>+NU8</f>
        <v>-0.49579831932773111</v>
      </c>
      <c r="NW8" s="222">
        <f t="shared" si="1229"/>
        <v>0</v>
      </c>
      <c r="NX8" s="265">
        <f>+NW8</f>
        <v>0</v>
      </c>
      <c r="NY8" s="265">
        <f t="shared" ref="NY8" si="1362">+NX8</f>
        <v>0</v>
      </c>
      <c r="NZ8" s="265">
        <f t="shared" ref="NZ8" si="1363">+NY8</f>
        <v>0</v>
      </c>
      <c r="OA8" s="303">
        <f>+NZ8</f>
        <v>0</v>
      </c>
      <c r="OB8" s="222">
        <f t="shared" si="1230"/>
        <v>-0.84033613445378152</v>
      </c>
      <c r="OC8" s="265">
        <f>+OB8</f>
        <v>-0.84033613445378152</v>
      </c>
      <c r="OD8" s="265">
        <f t="shared" ref="OD8" si="1364">+OC8</f>
        <v>-0.84033613445378152</v>
      </c>
      <c r="OE8" s="265">
        <f t="shared" ref="OE8" si="1365">+OD8</f>
        <v>-0.84033613445378152</v>
      </c>
      <c r="OF8" s="303">
        <f>+OE8</f>
        <v>-0.84033613445378152</v>
      </c>
      <c r="OG8" s="222">
        <f t="shared" si="1231"/>
        <v>-0.84033613445378152</v>
      </c>
      <c r="OH8" s="265">
        <f>+OG8</f>
        <v>-0.84033613445378152</v>
      </c>
      <c r="OI8" s="265">
        <f t="shared" ref="OI8" si="1366">+OH8</f>
        <v>-0.84033613445378152</v>
      </c>
      <c r="OJ8" s="265">
        <f t="shared" ref="OJ8" si="1367">+OI8</f>
        <v>-0.84033613445378152</v>
      </c>
      <c r="OK8" s="303">
        <f>+OJ8</f>
        <v>-0.84033613445378152</v>
      </c>
      <c r="OL8" s="222">
        <f t="shared" si="1232"/>
        <v>-0.84033613445378152</v>
      </c>
      <c r="OM8" s="265">
        <f>+OL8</f>
        <v>-0.84033613445378152</v>
      </c>
      <c r="ON8" s="265">
        <f t="shared" ref="ON8" si="1368">+OM8</f>
        <v>-0.84033613445378152</v>
      </c>
      <c r="OO8" s="265">
        <f t="shared" ref="OO8" si="1369">+ON8</f>
        <v>-0.84033613445378152</v>
      </c>
      <c r="OP8" s="306">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3">
        <f>+OY8</f>
        <v>0.49579831932773111</v>
      </c>
      <c r="PA8" s="222">
        <f t="shared" si="1235"/>
        <v>0.84033613445378152</v>
      </c>
      <c r="PB8" s="265">
        <f>+PA8</f>
        <v>0.84033613445378152</v>
      </c>
      <c r="PC8" s="265">
        <f t="shared" ref="PC8" si="1372">+PB8</f>
        <v>0.84033613445378152</v>
      </c>
      <c r="PD8" s="265">
        <f t="shared" ref="PD8" si="1373">+PC8</f>
        <v>0.84033613445378152</v>
      </c>
      <c r="PE8" s="303">
        <f>+PD8</f>
        <v>0.84033613445378152</v>
      </c>
      <c r="PF8" s="222">
        <f t="shared" si="1236"/>
        <v>-0.49579831932773111</v>
      </c>
      <c r="PG8" s="265">
        <f>+PF8</f>
        <v>-0.49579831932773111</v>
      </c>
      <c r="PH8" s="265">
        <f t="shared" ref="PH8" si="1374">+PG8</f>
        <v>-0.49579831932773111</v>
      </c>
      <c r="PI8" s="265">
        <f t="shared" ref="PI8" si="1375">+PH8</f>
        <v>-0.49579831932773111</v>
      </c>
      <c r="PJ8" s="303">
        <f>+PI8</f>
        <v>-0.49579831932773111</v>
      </c>
      <c r="PK8" s="222">
        <f t="shared" si="1237"/>
        <v>0</v>
      </c>
      <c r="PL8" s="265">
        <f>+PK8</f>
        <v>0</v>
      </c>
      <c r="PM8" s="265">
        <f t="shared" ref="PM8" si="1376">+PL8</f>
        <v>0</v>
      </c>
      <c r="PN8" s="265">
        <f t="shared" ref="PN8" si="1377">+PM8</f>
        <v>0</v>
      </c>
      <c r="PO8" s="303">
        <f>+PN8</f>
        <v>0</v>
      </c>
      <c r="PP8" s="222">
        <f t="shared" si="1238"/>
        <v>-0.84033613445378152</v>
      </c>
      <c r="PQ8" s="265">
        <f>+PP8</f>
        <v>-0.84033613445378152</v>
      </c>
      <c r="PR8" s="265">
        <f t="shared" ref="PR8" si="1378">+PQ8</f>
        <v>-0.84033613445378152</v>
      </c>
      <c r="PS8" s="265">
        <f t="shared" ref="PS8" si="1379">+PR8</f>
        <v>-0.84033613445378152</v>
      </c>
      <c r="PT8" s="303">
        <f>+PS8</f>
        <v>-0.84033613445378152</v>
      </c>
      <c r="PU8" s="222">
        <f t="shared" si="1239"/>
        <v>-0.84033613445378152</v>
      </c>
      <c r="PV8" s="265">
        <f>+PU8</f>
        <v>-0.84033613445378152</v>
      </c>
      <c r="PW8" s="265">
        <f t="shared" ref="PW8" si="1380">+PV8</f>
        <v>-0.84033613445378152</v>
      </c>
      <c r="PX8" s="265">
        <f t="shared" ref="PX8" si="1381">+PW8</f>
        <v>-0.84033613445378152</v>
      </c>
      <c r="PY8" s="303">
        <f>+PX8</f>
        <v>-0.84033613445378152</v>
      </c>
      <c r="PZ8" s="222">
        <f t="shared" si="1240"/>
        <v>-0.84033613445378152</v>
      </c>
      <c r="QA8" s="265">
        <f>+PZ8</f>
        <v>-0.84033613445378152</v>
      </c>
      <c r="QB8" s="265">
        <f t="shared" ref="QB8" si="1382">+QA8</f>
        <v>-0.84033613445378152</v>
      </c>
      <c r="QC8" s="265">
        <f t="shared" ref="QC8" si="1383">+QB8</f>
        <v>-0.84033613445378152</v>
      </c>
      <c r="QD8" s="303">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3">
        <f>+QM8</f>
        <v>0.49579831932773111</v>
      </c>
      <c r="QO8" s="222">
        <f t="shared" si="1243"/>
        <v>0.84033613445378152</v>
      </c>
      <c r="QP8" s="265">
        <f>+QO8</f>
        <v>0.84033613445378152</v>
      </c>
      <c r="QQ8" s="265">
        <f t="shared" ref="QQ8" si="1386">+QP8</f>
        <v>0.84033613445378152</v>
      </c>
      <c r="QR8" s="265">
        <f t="shared" ref="QR8" si="1387">+QQ8</f>
        <v>0.84033613445378152</v>
      </c>
      <c r="QS8" s="303">
        <f>+QR8</f>
        <v>0.84033613445378152</v>
      </c>
      <c r="QT8" s="222">
        <f t="shared" si="1244"/>
        <v>-0.49579831932773111</v>
      </c>
      <c r="QU8" s="265">
        <f>+QT8</f>
        <v>-0.49579831932773111</v>
      </c>
      <c r="QV8" s="265">
        <f t="shared" ref="QV8" si="1388">+QU8</f>
        <v>-0.49579831932773111</v>
      </c>
      <c r="QW8" s="265">
        <f t="shared" ref="QW8" si="1389">+QV8</f>
        <v>-0.49579831932773111</v>
      </c>
      <c r="QX8" s="303">
        <f>+QW8</f>
        <v>-0.49579831932773111</v>
      </c>
      <c r="QY8" s="222">
        <f t="shared" si="1245"/>
        <v>0</v>
      </c>
      <c r="QZ8" s="265">
        <f>+QY8</f>
        <v>0</v>
      </c>
      <c r="RA8" s="265">
        <f t="shared" ref="RA8" si="1390">+QZ8</f>
        <v>0</v>
      </c>
      <c r="RB8" s="265">
        <f t="shared" ref="RB8" si="1391">+RA8</f>
        <v>0</v>
      </c>
      <c r="RC8" s="303">
        <f>+RB8</f>
        <v>0</v>
      </c>
      <c r="RD8" s="222">
        <f t="shared" si="1246"/>
        <v>-0.84033613445378152</v>
      </c>
      <c r="RE8" s="265">
        <f>+RD8</f>
        <v>-0.84033613445378152</v>
      </c>
      <c r="RF8" s="265">
        <f t="shared" ref="RF8" si="1392">+RE8</f>
        <v>-0.84033613445378152</v>
      </c>
      <c r="RG8" s="265">
        <f t="shared" ref="RG8" si="1393">+RF8</f>
        <v>-0.84033613445378152</v>
      </c>
      <c r="RH8" s="303">
        <f>+RG8</f>
        <v>-0.84033613445378152</v>
      </c>
      <c r="RI8" s="222">
        <f t="shared" si="1247"/>
        <v>-0.84033613445378152</v>
      </c>
      <c r="RJ8" s="265">
        <f>+RI8</f>
        <v>-0.84033613445378152</v>
      </c>
      <c r="RK8" s="265">
        <f t="shared" ref="RK8" si="1394">+RJ8</f>
        <v>-0.84033613445378152</v>
      </c>
      <c r="RL8" s="265">
        <f t="shared" ref="RL8" si="1395">+RK8</f>
        <v>-0.84033613445378152</v>
      </c>
      <c r="RM8" s="303">
        <f>+RL8</f>
        <v>-0.84033613445378152</v>
      </c>
      <c r="RN8" s="222">
        <f t="shared" si="1248"/>
        <v>-0.84033613445378152</v>
      </c>
      <c r="RO8" s="265">
        <f>+RN8</f>
        <v>-0.84033613445378152</v>
      </c>
      <c r="RP8" s="265">
        <f t="shared" ref="RP8" si="1396">+RO8</f>
        <v>-0.84033613445378152</v>
      </c>
      <c r="RQ8" s="265">
        <f t="shared" ref="RQ8" si="1397">+RP8</f>
        <v>-0.84033613445378152</v>
      </c>
      <c r="RR8" s="306">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3">
        <f>+SA8</f>
        <v>0.49579831932773111</v>
      </c>
      <c r="SC8" s="222">
        <f t="shared" si="1251"/>
        <v>0.84033613445378152</v>
      </c>
      <c r="SD8" s="265">
        <f>+SC8</f>
        <v>0.84033613445378152</v>
      </c>
      <c r="SE8" s="265">
        <f t="shared" ref="SE8" si="1400">+SD8</f>
        <v>0.84033613445378152</v>
      </c>
      <c r="SF8" s="265">
        <f t="shared" ref="SF8" si="1401">+SE8</f>
        <v>0.84033613445378152</v>
      </c>
      <c r="SG8" s="303">
        <f>+SF8</f>
        <v>0.84033613445378152</v>
      </c>
      <c r="SH8" s="222">
        <f t="shared" si="1252"/>
        <v>-0.49579831932773111</v>
      </c>
      <c r="SI8" s="265">
        <f>+SH8</f>
        <v>-0.49579831932773111</v>
      </c>
      <c r="SJ8" s="265">
        <f t="shared" ref="SJ8" si="1402">+SI8</f>
        <v>-0.49579831932773111</v>
      </c>
      <c r="SK8" s="265">
        <f t="shared" ref="SK8" si="1403">+SJ8</f>
        <v>-0.49579831932773111</v>
      </c>
      <c r="SL8" s="303">
        <f>+SK8</f>
        <v>-0.49579831932773111</v>
      </c>
      <c r="SM8" s="222">
        <f t="shared" si="1253"/>
        <v>0</v>
      </c>
      <c r="SN8" s="265">
        <f>+SM8</f>
        <v>0</v>
      </c>
      <c r="SO8" s="265">
        <f t="shared" ref="SO8" si="1404">+SN8</f>
        <v>0</v>
      </c>
      <c r="SP8" s="265">
        <f t="shared" ref="SP8" si="1405">+SO8</f>
        <v>0</v>
      </c>
      <c r="SQ8" s="303">
        <f>+SP8</f>
        <v>0</v>
      </c>
      <c r="SR8" s="222">
        <f t="shared" si="1254"/>
        <v>-0.84033613445378152</v>
      </c>
      <c r="SS8" s="265">
        <f>+SR8</f>
        <v>-0.84033613445378152</v>
      </c>
      <c r="ST8" s="265">
        <f t="shared" ref="ST8" si="1406">+SS8</f>
        <v>-0.84033613445378152</v>
      </c>
      <c r="SU8" s="265">
        <f t="shared" ref="SU8" si="1407">+ST8</f>
        <v>-0.84033613445378152</v>
      </c>
      <c r="SV8" s="303">
        <f>+SU8</f>
        <v>-0.84033613445378152</v>
      </c>
      <c r="SW8" s="222">
        <f t="shared" si="1255"/>
        <v>-0.84033613445378152</v>
      </c>
      <c r="SX8" s="265">
        <f>+SW8</f>
        <v>-0.84033613445378152</v>
      </c>
      <c r="SY8" s="265">
        <f t="shared" ref="SY8" si="1408">+SX8</f>
        <v>-0.84033613445378152</v>
      </c>
      <c r="SZ8" s="265">
        <f t="shared" ref="SZ8" si="1409">+SY8</f>
        <v>-0.84033613445378152</v>
      </c>
      <c r="TA8" s="303">
        <f>+SZ8</f>
        <v>-0.84033613445378152</v>
      </c>
      <c r="TB8" s="222">
        <f t="shared" si="1256"/>
        <v>-0.84033613445378152</v>
      </c>
      <c r="TC8" s="265">
        <f>+TB8</f>
        <v>-0.84033613445378152</v>
      </c>
      <c r="TD8" s="265">
        <f t="shared" ref="TD8" si="1410">+TC8</f>
        <v>-0.84033613445378152</v>
      </c>
      <c r="TE8" s="265">
        <f t="shared" ref="TE8" si="1411">+TD8</f>
        <v>-0.84033613445378152</v>
      </c>
      <c r="TF8" s="306">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3">
        <f>+TO8</f>
        <v>0.49579831932773111</v>
      </c>
      <c r="TQ8" s="222">
        <f t="shared" si="1259"/>
        <v>0.84033613445378152</v>
      </c>
      <c r="TR8" s="265">
        <f>+TQ8</f>
        <v>0.84033613445378152</v>
      </c>
      <c r="TS8" s="265">
        <f t="shared" ref="TS8" si="1414">+TR8</f>
        <v>0.84033613445378152</v>
      </c>
      <c r="TT8" s="265">
        <f t="shared" ref="TT8" si="1415">+TS8</f>
        <v>0.84033613445378152</v>
      </c>
      <c r="TU8" s="303">
        <f>+TT8</f>
        <v>0.84033613445378152</v>
      </c>
      <c r="TV8" s="222">
        <f t="shared" si="1260"/>
        <v>-0.49579831932773111</v>
      </c>
      <c r="TW8" s="265">
        <f>+TV8</f>
        <v>-0.49579831932773111</v>
      </c>
      <c r="TX8" s="265">
        <f t="shared" ref="TX8" si="1416">+TW8</f>
        <v>-0.49579831932773111</v>
      </c>
      <c r="TY8" s="265">
        <f t="shared" ref="TY8" si="1417">+TX8</f>
        <v>-0.49579831932773111</v>
      </c>
      <c r="TZ8" s="303">
        <f>+TY8</f>
        <v>-0.49579831932773111</v>
      </c>
      <c r="UA8" s="222">
        <f t="shared" si="1261"/>
        <v>0</v>
      </c>
      <c r="UB8" s="265">
        <f>+UA8</f>
        <v>0</v>
      </c>
      <c r="UC8" s="265">
        <f t="shared" ref="UC8" si="1418">+UB8</f>
        <v>0</v>
      </c>
      <c r="UD8" s="265">
        <f t="shared" ref="UD8" si="1419">+UC8</f>
        <v>0</v>
      </c>
      <c r="UE8" s="303">
        <f>+UD8</f>
        <v>0</v>
      </c>
      <c r="UF8" s="222">
        <f t="shared" si="1262"/>
        <v>-0.84033613445378152</v>
      </c>
      <c r="UG8" s="265">
        <f>+UF8</f>
        <v>-0.84033613445378152</v>
      </c>
      <c r="UH8" s="265">
        <f t="shared" ref="UH8" si="1420">+UG8</f>
        <v>-0.84033613445378152</v>
      </c>
      <c r="UI8" s="265">
        <f t="shared" ref="UI8" si="1421">+UH8</f>
        <v>-0.84033613445378152</v>
      </c>
      <c r="UJ8" s="303">
        <f>+UI8</f>
        <v>-0.84033613445378152</v>
      </c>
      <c r="UK8" s="222">
        <f t="shared" si="1263"/>
        <v>-0.84033613445378152</v>
      </c>
      <c r="UL8" s="265">
        <f>+UK8</f>
        <v>-0.84033613445378152</v>
      </c>
      <c r="UM8" s="265">
        <f t="shared" ref="UM8" si="1422">+UL8</f>
        <v>-0.84033613445378152</v>
      </c>
      <c r="UN8" s="265">
        <f t="shared" ref="UN8" si="1423">+UM8</f>
        <v>-0.84033613445378152</v>
      </c>
      <c r="UO8" s="303">
        <f>+UN8</f>
        <v>-0.84033613445378152</v>
      </c>
      <c r="UP8" s="222">
        <f t="shared" si="1264"/>
        <v>-0.84033613445378152</v>
      </c>
      <c r="UQ8" s="265">
        <f>+UP8</f>
        <v>-0.84033613445378152</v>
      </c>
      <c r="UR8" s="265">
        <f t="shared" ref="UR8" si="1424">+UQ8</f>
        <v>-0.84033613445378152</v>
      </c>
      <c r="US8" s="265">
        <f t="shared" ref="US8" si="1425">+UR8</f>
        <v>-0.84033613445378152</v>
      </c>
      <c r="UT8" s="303">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v>0.5</v>
      </c>
      <c r="H10" s="196">
        <v>0.5</v>
      </c>
      <c r="I10" s="196">
        <v>0.5</v>
      </c>
      <c r="J10" s="195">
        <v>0.5</v>
      </c>
      <c r="K10" s="195">
        <v>0.5</v>
      </c>
      <c r="L10" s="199">
        <f>K10</f>
        <v>0.5</v>
      </c>
      <c r="M10" s="199">
        <f t="shared" ref="M10:P10" si="1808">L10</f>
        <v>0.5</v>
      </c>
      <c r="N10" s="199">
        <f t="shared" si="1808"/>
        <v>0.5</v>
      </c>
      <c r="O10" s="199">
        <f t="shared" si="1808"/>
        <v>0.5</v>
      </c>
      <c r="P10" s="199">
        <f t="shared" si="1808"/>
        <v>0.5</v>
      </c>
      <c r="Q10" s="111">
        <v>0.5</v>
      </c>
      <c r="R10" s="111">
        <f t="shared" si="1427"/>
        <v>0.5</v>
      </c>
      <c r="S10" s="111">
        <f t="shared" si="1427"/>
        <v>0.5</v>
      </c>
      <c r="T10" s="111">
        <f t="shared" si="1427"/>
        <v>0.5</v>
      </c>
      <c r="U10" s="111">
        <f t="shared" si="1427"/>
        <v>0.5</v>
      </c>
      <c r="V10" s="111">
        <f t="shared" si="1427"/>
        <v>0.5</v>
      </c>
      <c r="W10" s="111">
        <f t="shared" si="1427"/>
        <v>0.5</v>
      </c>
      <c r="X10" s="111">
        <f t="shared" si="1427"/>
        <v>0.5</v>
      </c>
      <c r="Y10" s="111">
        <f t="shared" si="1427"/>
        <v>0.5</v>
      </c>
      <c r="Z10" s="112">
        <f t="shared" si="1427"/>
        <v>0.5</v>
      </c>
      <c r="AA10" s="111">
        <f>+Q10</f>
        <v>0.5</v>
      </c>
      <c r="AB10" s="111">
        <f t="shared" si="1428"/>
        <v>0.5</v>
      </c>
      <c r="AC10" s="111">
        <f t="shared" si="1429"/>
        <v>0.5</v>
      </c>
      <c r="AD10" s="111">
        <f t="shared" si="1430"/>
        <v>0.5</v>
      </c>
      <c r="AE10" s="111">
        <f t="shared" si="1431"/>
        <v>0.5</v>
      </c>
      <c r="AF10" s="111">
        <f t="shared" si="1432"/>
        <v>0.5</v>
      </c>
      <c r="AG10" s="111">
        <f t="shared" si="1433"/>
        <v>0.5</v>
      </c>
      <c r="AH10" s="111">
        <f t="shared" si="1434"/>
        <v>0.5</v>
      </c>
      <c r="AI10" s="111">
        <f t="shared" si="1435"/>
        <v>0.5</v>
      </c>
      <c r="AJ10" s="112">
        <f t="shared" si="1436"/>
        <v>0.5</v>
      </c>
      <c r="AK10" s="111">
        <f>+AA10</f>
        <v>0.5</v>
      </c>
      <c r="AL10" s="111">
        <f t="shared" si="1437"/>
        <v>0.5</v>
      </c>
      <c r="AM10" s="111">
        <f t="shared" si="1438"/>
        <v>0.5</v>
      </c>
      <c r="AN10" s="111">
        <f t="shared" si="1439"/>
        <v>0.5</v>
      </c>
      <c r="AO10" s="111">
        <f t="shared" si="1440"/>
        <v>0.5</v>
      </c>
      <c r="AP10" s="111">
        <f t="shared" si="1441"/>
        <v>0.5</v>
      </c>
      <c r="AQ10" s="111">
        <f t="shared" si="1442"/>
        <v>0.5</v>
      </c>
      <c r="AR10" s="111">
        <f t="shared" si="1443"/>
        <v>0.5</v>
      </c>
      <c r="AS10" s="111">
        <f t="shared" si="1444"/>
        <v>0.5</v>
      </c>
      <c r="AT10" s="112">
        <f t="shared" si="1445"/>
        <v>0.5</v>
      </c>
      <c r="AU10" s="111">
        <f>+AK10</f>
        <v>0.5</v>
      </c>
      <c r="AV10" s="111">
        <f t="shared" si="1446"/>
        <v>0.5</v>
      </c>
      <c r="AW10" s="111">
        <f t="shared" si="1447"/>
        <v>0.5</v>
      </c>
      <c r="AX10" s="111">
        <f t="shared" si="1448"/>
        <v>0.5</v>
      </c>
      <c r="AY10" s="111">
        <f t="shared" si="1449"/>
        <v>0.5</v>
      </c>
      <c r="AZ10" s="111">
        <f t="shared" si="1450"/>
        <v>0.5</v>
      </c>
      <c r="BA10" s="111">
        <f t="shared" si="1451"/>
        <v>0.5</v>
      </c>
      <c r="BB10" s="111">
        <f t="shared" si="1452"/>
        <v>0.5</v>
      </c>
      <c r="BC10" s="111">
        <f t="shared" si="1453"/>
        <v>0.5</v>
      </c>
      <c r="BD10" s="112">
        <f t="shared" si="1454"/>
        <v>0.5</v>
      </c>
      <c r="BE10" s="111">
        <f>+AU10</f>
        <v>0.5</v>
      </c>
      <c r="BF10" s="111">
        <f t="shared" si="1455"/>
        <v>0.5</v>
      </c>
      <c r="BG10" s="111">
        <f t="shared" si="1456"/>
        <v>0.5</v>
      </c>
      <c r="BH10" s="111">
        <f t="shared" si="1457"/>
        <v>0.5</v>
      </c>
      <c r="BI10" s="111">
        <f t="shared" si="1458"/>
        <v>0.5</v>
      </c>
      <c r="BJ10" s="111">
        <f t="shared" si="1459"/>
        <v>0.5</v>
      </c>
      <c r="BK10" s="111">
        <f t="shared" si="1460"/>
        <v>0.5</v>
      </c>
      <c r="BL10" s="111">
        <f t="shared" si="1461"/>
        <v>0.5</v>
      </c>
      <c r="BM10" s="111">
        <f t="shared" si="1462"/>
        <v>0.5</v>
      </c>
      <c r="BN10" s="112">
        <f t="shared" si="1463"/>
        <v>0.5</v>
      </c>
      <c r="BO10" s="111">
        <f>+BE10</f>
        <v>0.5</v>
      </c>
      <c r="BP10" s="111">
        <f t="shared" si="1464"/>
        <v>0.5</v>
      </c>
      <c r="BQ10" s="111">
        <f t="shared" si="1465"/>
        <v>0.5</v>
      </c>
      <c r="BR10" s="111">
        <f t="shared" si="1466"/>
        <v>0.5</v>
      </c>
      <c r="BS10" s="111">
        <f t="shared" si="1467"/>
        <v>0.5</v>
      </c>
      <c r="BT10" s="111">
        <f t="shared" si="1468"/>
        <v>0.5</v>
      </c>
      <c r="BU10" s="111">
        <f t="shared" si="1469"/>
        <v>0.5</v>
      </c>
      <c r="BV10" s="111">
        <f t="shared" si="1470"/>
        <v>0.5</v>
      </c>
      <c r="BW10" s="111">
        <f t="shared" si="1471"/>
        <v>0.5</v>
      </c>
      <c r="BX10" s="112">
        <f t="shared" si="1472"/>
        <v>0.5</v>
      </c>
      <c r="BY10" s="111">
        <f>+BO10</f>
        <v>0.5</v>
      </c>
      <c r="BZ10" s="111">
        <f t="shared" si="1473"/>
        <v>0.5</v>
      </c>
      <c r="CA10" s="111">
        <f t="shared" si="1474"/>
        <v>0.5</v>
      </c>
      <c r="CB10" s="111">
        <f t="shared" si="1475"/>
        <v>0.5</v>
      </c>
      <c r="CC10" s="111">
        <f t="shared" si="1476"/>
        <v>0.5</v>
      </c>
      <c r="CD10" s="111">
        <f t="shared" si="1477"/>
        <v>0.5</v>
      </c>
      <c r="CE10" s="111">
        <f t="shared" si="1478"/>
        <v>0.5</v>
      </c>
      <c r="CF10" s="111">
        <f t="shared" si="1479"/>
        <v>0.5</v>
      </c>
      <c r="CG10" s="111">
        <f t="shared" si="1480"/>
        <v>0.5</v>
      </c>
      <c r="CH10" s="112">
        <f t="shared" si="1481"/>
        <v>0.5</v>
      </c>
      <c r="CI10" s="111">
        <f>+BY10</f>
        <v>0.5</v>
      </c>
      <c r="CJ10" s="111">
        <f t="shared" si="1482"/>
        <v>0.5</v>
      </c>
      <c r="CK10" s="111">
        <f t="shared" si="1483"/>
        <v>0.5</v>
      </c>
      <c r="CL10" s="111">
        <f t="shared" si="1484"/>
        <v>0.5</v>
      </c>
      <c r="CM10" s="111">
        <f t="shared" si="1485"/>
        <v>0.5</v>
      </c>
      <c r="CN10" s="111">
        <f t="shared" si="1486"/>
        <v>0.5</v>
      </c>
      <c r="CO10" s="111">
        <f t="shared" si="1487"/>
        <v>0.5</v>
      </c>
      <c r="CP10" s="111">
        <f t="shared" si="1488"/>
        <v>0.5</v>
      </c>
      <c r="CQ10" s="111">
        <f t="shared" si="1489"/>
        <v>0.5</v>
      </c>
      <c r="CR10" s="112">
        <f t="shared" si="1490"/>
        <v>0.5</v>
      </c>
      <c r="CS10" s="111">
        <f>+CI10</f>
        <v>0.5</v>
      </c>
      <c r="CT10" s="111">
        <f t="shared" si="1491"/>
        <v>0.5</v>
      </c>
      <c r="CU10" s="111">
        <f t="shared" si="1492"/>
        <v>0.5</v>
      </c>
      <c r="CV10" s="111">
        <f t="shared" si="1493"/>
        <v>0.5</v>
      </c>
      <c r="CW10" s="111">
        <f t="shared" si="1494"/>
        <v>0.5</v>
      </c>
      <c r="CX10" s="111">
        <f t="shared" si="1495"/>
        <v>0.5</v>
      </c>
      <c r="CY10" s="111">
        <f t="shared" si="1496"/>
        <v>0.5</v>
      </c>
      <c r="CZ10" s="111">
        <f t="shared" si="1497"/>
        <v>0.5</v>
      </c>
      <c r="DA10" s="111">
        <f t="shared" si="1498"/>
        <v>0.5</v>
      </c>
      <c r="DB10" s="112">
        <f t="shared" si="1499"/>
        <v>0.5</v>
      </c>
      <c r="DC10" s="111">
        <f>+CS10</f>
        <v>0.5</v>
      </c>
      <c r="DD10" s="111">
        <f t="shared" si="1500"/>
        <v>0.5</v>
      </c>
      <c r="DE10" s="111">
        <f t="shared" si="1501"/>
        <v>0.5</v>
      </c>
      <c r="DF10" s="111">
        <f t="shared" si="1502"/>
        <v>0.5</v>
      </c>
      <c r="DG10" s="111">
        <f t="shared" si="1503"/>
        <v>0.5</v>
      </c>
      <c r="DH10" s="111">
        <f t="shared" si="1504"/>
        <v>0.5</v>
      </c>
      <c r="DI10" s="111">
        <f t="shared" si="1505"/>
        <v>0.5</v>
      </c>
      <c r="DJ10" s="111">
        <f t="shared" si="1506"/>
        <v>0.5</v>
      </c>
      <c r="DK10" s="111">
        <f t="shared" si="1507"/>
        <v>0.5</v>
      </c>
      <c r="DL10" s="112">
        <f t="shared" si="1508"/>
        <v>0.5</v>
      </c>
      <c r="DM10" s="111">
        <f>+DC10</f>
        <v>0.5</v>
      </c>
      <c r="DN10" s="111">
        <f t="shared" si="1509"/>
        <v>0.5</v>
      </c>
      <c r="DO10" s="111">
        <f t="shared" si="1510"/>
        <v>0.5</v>
      </c>
      <c r="DP10" s="111">
        <f t="shared" si="1511"/>
        <v>0.5</v>
      </c>
      <c r="DQ10" s="111">
        <f t="shared" si="1512"/>
        <v>0.5</v>
      </c>
      <c r="DR10" s="111">
        <f t="shared" si="1513"/>
        <v>0.5</v>
      </c>
      <c r="DS10" s="111">
        <f t="shared" si="1514"/>
        <v>0.5</v>
      </c>
      <c r="DT10" s="111">
        <f t="shared" si="1515"/>
        <v>0.5</v>
      </c>
      <c r="DU10" s="111">
        <f t="shared" si="1516"/>
        <v>0.5</v>
      </c>
      <c r="DV10" s="112">
        <f t="shared" si="1517"/>
        <v>0.5</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v>0.5</v>
      </c>
      <c r="GZ10" s="111">
        <f>GY10</f>
        <v>0.5</v>
      </c>
      <c r="HA10" s="111">
        <f t="shared" ref="HA10:JL10" si="1812">GZ10</f>
        <v>0.5</v>
      </c>
      <c r="HB10" s="111">
        <f t="shared" si="1812"/>
        <v>0.5</v>
      </c>
      <c r="HC10" s="111">
        <f t="shared" si="1812"/>
        <v>0.5</v>
      </c>
      <c r="HD10" s="111">
        <f t="shared" si="1812"/>
        <v>0.5</v>
      </c>
      <c r="HE10" s="111">
        <f t="shared" si="1812"/>
        <v>0.5</v>
      </c>
      <c r="HF10" s="111">
        <f t="shared" si="1812"/>
        <v>0.5</v>
      </c>
      <c r="HG10" s="111">
        <f t="shared" si="1812"/>
        <v>0.5</v>
      </c>
      <c r="HH10" s="111">
        <f t="shared" si="1812"/>
        <v>0.5</v>
      </c>
      <c r="HI10" s="111">
        <f t="shared" si="1812"/>
        <v>0.5</v>
      </c>
      <c r="HJ10" s="111">
        <f t="shared" si="1812"/>
        <v>0.5</v>
      </c>
      <c r="HK10" s="111">
        <f t="shared" si="1812"/>
        <v>0.5</v>
      </c>
      <c r="HL10" s="111">
        <f t="shared" si="1812"/>
        <v>0.5</v>
      </c>
      <c r="HM10" s="111">
        <f t="shared" si="1812"/>
        <v>0.5</v>
      </c>
      <c r="HN10" s="111">
        <f t="shared" si="1812"/>
        <v>0.5</v>
      </c>
      <c r="HO10" s="111">
        <f t="shared" si="1812"/>
        <v>0.5</v>
      </c>
      <c r="HP10" s="111">
        <f t="shared" si="1812"/>
        <v>0.5</v>
      </c>
      <c r="HQ10" s="111">
        <f t="shared" si="1812"/>
        <v>0.5</v>
      </c>
      <c r="HR10" s="111">
        <f t="shared" si="1812"/>
        <v>0.5</v>
      </c>
      <c r="HS10" s="111">
        <f t="shared" si="1812"/>
        <v>0.5</v>
      </c>
      <c r="HT10" s="111">
        <f t="shared" si="1812"/>
        <v>0.5</v>
      </c>
      <c r="HU10" s="111">
        <f t="shared" si="1812"/>
        <v>0.5</v>
      </c>
      <c r="HV10" s="111">
        <f t="shared" si="1812"/>
        <v>0.5</v>
      </c>
      <c r="HW10" s="111">
        <f t="shared" si="1812"/>
        <v>0.5</v>
      </c>
      <c r="HX10" s="111">
        <f t="shared" si="1812"/>
        <v>0.5</v>
      </c>
      <c r="HY10" s="111">
        <f t="shared" si="1812"/>
        <v>0.5</v>
      </c>
      <c r="HZ10" s="111">
        <f t="shared" si="1812"/>
        <v>0.5</v>
      </c>
      <c r="IA10" s="111">
        <f t="shared" si="1812"/>
        <v>0.5</v>
      </c>
      <c r="IB10" s="111">
        <f t="shared" si="1812"/>
        <v>0.5</v>
      </c>
      <c r="IC10" s="111">
        <f t="shared" si="1812"/>
        <v>0.5</v>
      </c>
      <c r="ID10" s="111">
        <f t="shared" si="1812"/>
        <v>0.5</v>
      </c>
      <c r="IE10" s="111">
        <f t="shared" si="1812"/>
        <v>0.5</v>
      </c>
      <c r="IF10" s="111">
        <f t="shared" si="1812"/>
        <v>0.5</v>
      </c>
      <c r="IG10" s="111">
        <f t="shared" si="1812"/>
        <v>0.5</v>
      </c>
      <c r="IH10" s="111">
        <f t="shared" si="1812"/>
        <v>0.5</v>
      </c>
      <c r="II10" s="111">
        <f t="shared" si="1812"/>
        <v>0.5</v>
      </c>
      <c r="IJ10" s="111">
        <f t="shared" si="1812"/>
        <v>0.5</v>
      </c>
      <c r="IK10" s="111">
        <f t="shared" si="1812"/>
        <v>0.5</v>
      </c>
      <c r="IL10" s="111">
        <f t="shared" si="1812"/>
        <v>0.5</v>
      </c>
      <c r="IM10" s="111">
        <f t="shared" si="1812"/>
        <v>0.5</v>
      </c>
      <c r="IN10" s="111">
        <f t="shared" si="1812"/>
        <v>0.5</v>
      </c>
      <c r="IO10" s="111">
        <f t="shared" si="1812"/>
        <v>0.5</v>
      </c>
      <c r="IP10" s="111">
        <f t="shared" si="1812"/>
        <v>0.5</v>
      </c>
      <c r="IQ10" s="111">
        <f t="shared" si="1812"/>
        <v>0.5</v>
      </c>
      <c r="IR10" s="111">
        <f t="shared" si="1812"/>
        <v>0.5</v>
      </c>
      <c r="IS10" s="111">
        <f t="shared" si="1812"/>
        <v>0.5</v>
      </c>
      <c r="IT10" s="111">
        <f t="shared" si="1812"/>
        <v>0.5</v>
      </c>
      <c r="IU10" s="111">
        <f t="shared" si="1812"/>
        <v>0.5</v>
      </c>
      <c r="IV10" s="111">
        <f t="shared" si="1812"/>
        <v>0.5</v>
      </c>
      <c r="IW10" s="111">
        <f t="shared" si="1812"/>
        <v>0.5</v>
      </c>
      <c r="IX10" s="111">
        <f t="shared" si="1812"/>
        <v>0.5</v>
      </c>
      <c r="IY10" s="111">
        <f t="shared" si="1812"/>
        <v>0.5</v>
      </c>
      <c r="IZ10" s="111">
        <f t="shared" si="1812"/>
        <v>0.5</v>
      </c>
      <c r="JA10" s="111">
        <f t="shared" si="1812"/>
        <v>0.5</v>
      </c>
      <c r="JB10" s="111">
        <f t="shared" si="1812"/>
        <v>0.5</v>
      </c>
      <c r="JC10" s="111">
        <f t="shared" si="1812"/>
        <v>0.5</v>
      </c>
      <c r="JD10" s="111">
        <f t="shared" si="1812"/>
        <v>0.5</v>
      </c>
      <c r="JE10" s="111">
        <f t="shared" si="1812"/>
        <v>0.5</v>
      </c>
      <c r="JF10" s="111">
        <f t="shared" si="1812"/>
        <v>0.5</v>
      </c>
      <c r="JG10" s="111">
        <f t="shared" si="1812"/>
        <v>0.5</v>
      </c>
      <c r="JH10" s="111">
        <f t="shared" si="1812"/>
        <v>0.5</v>
      </c>
      <c r="JI10" s="111">
        <f t="shared" si="1812"/>
        <v>0.5</v>
      </c>
      <c r="JJ10" s="111">
        <f t="shared" si="1812"/>
        <v>0.5</v>
      </c>
      <c r="JK10" s="111">
        <f t="shared" si="1812"/>
        <v>0.5</v>
      </c>
      <c r="JL10" s="111">
        <f t="shared" si="1812"/>
        <v>0.5</v>
      </c>
      <c r="JM10" s="111">
        <f t="shared" ref="JM10:LX10" si="1813">JL10</f>
        <v>0.5</v>
      </c>
      <c r="JN10" s="111">
        <f t="shared" si="1813"/>
        <v>0.5</v>
      </c>
      <c r="JO10" s="111">
        <f t="shared" si="1813"/>
        <v>0.5</v>
      </c>
      <c r="JP10" s="111">
        <f t="shared" si="1813"/>
        <v>0.5</v>
      </c>
      <c r="JQ10" s="111">
        <f t="shared" si="1813"/>
        <v>0.5</v>
      </c>
      <c r="JR10" s="111">
        <f t="shared" si="1813"/>
        <v>0.5</v>
      </c>
      <c r="JS10" s="111">
        <f t="shared" si="1813"/>
        <v>0.5</v>
      </c>
      <c r="JT10" s="111">
        <f t="shared" si="1813"/>
        <v>0.5</v>
      </c>
      <c r="JU10" s="111">
        <f t="shared" si="1813"/>
        <v>0.5</v>
      </c>
      <c r="JV10" s="111">
        <f t="shared" si="1813"/>
        <v>0.5</v>
      </c>
      <c r="JW10" s="111">
        <f t="shared" si="1813"/>
        <v>0.5</v>
      </c>
      <c r="JX10" s="111">
        <f t="shared" si="1813"/>
        <v>0.5</v>
      </c>
      <c r="JY10" s="111">
        <f t="shared" si="1813"/>
        <v>0.5</v>
      </c>
      <c r="JZ10" s="111">
        <f t="shared" si="1813"/>
        <v>0.5</v>
      </c>
      <c r="KA10" s="111">
        <f t="shared" si="1813"/>
        <v>0.5</v>
      </c>
      <c r="KB10" s="111">
        <f t="shared" si="1813"/>
        <v>0.5</v>
      </c>
      <c r="KC10" s="111">
        <f t="shared" si="1813"/>
        <v>0.5</v>
      </c>
      <c r="KD10" s="111">
        <f t="shared" si="1813"/>
        <v>0.5</v>
      </c>
      <c r="KE10" s="111">
        <f t="shared" si="1813"/>
        <v>0.5</v>
      </c>
      <c r="KF10" s="111">
        <f t="shared" si="1813"/>
        <v>0.5</v>
      </c>
      <c r="KG10" s="111">
        <f t="shared" si="1813"/>
        <v>0.5</v>
      </c>
      <c r="KH10" s="111">
        <f t="shared" si="1813"/>
        <v>0.5</v>
      </c>
      <c r="KI10" s="111">
        <f t="shared" si="1813"/>
        <v>0.5</v>
      </c>
      <c r="KJ10" s="111">
        <f t="shared" si="1813"/>
        <v>0.5</v>
      </c>
      <c r="KK10" s="111">
        <f t="shared" si="1813"/>
        <v>0.5</v>
      </c>
      <c r="KL10" s="111">
        <f t="shared" si="1813"/>
        <v>0.5</v>
      </c>
      <c r="KM10" s="111">
        <f t="shared" si="1813"/>
        <v>0.5</v>
      </c>
      <c r="KN10" s="111">
        <f t="shared" si="1813"/>
        <v>0.5</v>
      </c>
      <c r="KO10" s="111">
        <f t="shared" si="1813"/>
        <v>0.5</v>
      </c>
      <c r="KP10" s="111">
        <f t="shared" si="1813"/>
        <v>0.5</v>
      </c>
      <c r="KQ10" s="111">
        <f t="shared" si="1813"/>
        <v>0.5</v>
      </c>
      <c r="KR10" s="111">
        <f t="shared" si="1813"/>
        <v>0.5</v>
      </c>
      <c r="KS10" s="111">
        <f t="shared" si="1813"/>
        <v>0.5</v>
      </c>
      <c r="KT10" s="111">
        <f t="shared" si="1813"/>
        <v>0.5</v>
      </c>
      <c r="KU10" s="111">
        <f t="shared" si="1813"/>
        <v>0.5</v>
      </c>
      <c r="KV10" s="111">
        <f t="shared" si="1813"/>
        <v>0.5</v>
      </c>
      <c r="KW10" s="111">
        <f t="shared" si="1813"/>
        <v>0.5</v>
      </c>
      <c r="KX10" s="111">
        <f t="shared" si="1813"/>
        <v>0.5</v>
      </c>
      <c r="KY10" s="111">
        <f t="shared" si="1813"/>
        <v>0.5</v>
      </c>
      <c r="KZ10" s="111">
        <f t="shared" si="1813"/>
        <v>0.5</v>
      </c>
      <c r="LA10" s="111">
        <f t="shared" si="1813"/>
        <v>0.5</v>
      </c>
      <c r="LB10" s="111">
        <f t="shared" si="1813"/>
        <v>0.5</v>
      </c>
      <c r="LC10" s="111">
        <f t="shared" si="1813"/>
        <v>0.5</v>
      </c>
      <c r="LD10" s="111">
        <f t="shared" si="1813"/>
        <v>0.5</v>
      </c>
      <c r="LE10" s="111">
        <f t="shared" si="1813"/>
        <v>0.5</v>
      </c>
      <c r="LF10" s="111">
        <f t="shared" si="1813"/>
        <v>0.5</v>
      </c>
      <c r="LG10" s="111">
        <f t="shared" si="1813"/>
        <v>0.5</v>
      </c>
      <c r="LH10" s="111">
        <f t="shared" si="1813"/>
        <v>0.5</v>
      </c>
      <c r="LI10" s="111">
        <f t="shared" si="1813"/>
        <v>0.5</v>
      </c>
      <c r="LJ10" s="111">
        <f t="shared" si="1813"/>
        <v>0.5</v>
      </c>
      <c r="LK10" s="111">
        <f t="shared" si="1813"/>
        <v>0.5</v>
      </c>
      <c r="LL10" s="111">
        <f t="shared" si="1813"/>
        <v>0.5</v>
      </c>
      <c r="LM10" s="111">
        <f t="shared" si="1813"/>
        <v>0.5</v>
      </c>
      <c r="LN10" s="111">
        <f t="shared" si="1813"/>
        <v>0.5</v>
      </c>
      <c r="LO10" s="111">
        <f t="shared" si="1813"/>
        <v>0.5</v>
      </c>
      <c r="LP10" s="111">
        <f t="shared" si="1813"/>
        <v>0.5</v>
      </c>
      <c r="LQ10" s="111">
        <f t="shared" si="1813"/>
        <v>0.5</v>
      </c>
      <c r="LR10" s="111">
        <f t="shared" si="1813"/>
        <v>0.5</v>
      </c>
      <c r="LS10" s="111">
        <f t="shared" si="1813"/>
        <v>0.5</v>
      </c>
      <c r="LT10" s="111">
        <f t="shared" si="1813"/>
        <v>0.5</v>
      </c>
      <c r="LU10" s="111">
        <f t="shared" si="1813"/>
        <v>0.5</v>
      </c>
      <c r="LV10" s="111">
        <f t="shared" si="1813"/>
        <v>0.5</v>
      </c>
      <c r="LW10" s="111">
        <f t="shared" si="1813"/>
        <v>0.5</v>
      </c>
      <c r="LX10" s="111">
        <f t="shared" si="1813"/>
        <v>0.5</v>
      </c>
      <c r="LY10" s="111">
        <f t="shared" ref="LY10:OJ10" si="1814">LX10</f>
        <v>0.5</v>
      </c>
      <c r="LZ10" s="111">
        <f t="shared" si="1814"/>
        <v>0.5</v>
      </c>
      <c r="MA10" s="111">
        <f t="shared" si="1814"/>
        <v>0.5</v>
      </c>
      <c r="MB10" s="111">
        <f t="shared" si="1814"/>
        <v>0.5</v>
      </c>
      <c r="MC10" s="111">
        <f t="shared" si="1814"/>
        <v>0.5</v>
      </c>
      <c r="MD10" s="111">
        <f t="shared" si="1814"/>
        <v>0.5</v>
      </c>
      <c r="ME10" s="111">
        <f t="shared" si="1814"/>
        <v>0.5</v>
      </c>
      <c r="MF10" s="111">
        <f t="shared" si="1814"/>
        <v>0.5</v>
      </c>
      <c r="MG10" s="111">
        <f t="shared" si="1814"/>
        <v>0.5</v>
      </c>
      <c r="MH10" s="111">
        <f t="shared" si="1814"/>
        <v>0.5</v>
      </c>
      <c r="MI10" s="111">
        <f t="shared" si="1814"/>
        <v>0.5</v>
      </c>
      <c r="MJ10" s="111">
        <f t="shared" si="1814"/>
        <v>0.5</v>
      </c>
      <c r="MK10" s="111">
        <f t="shared" si="1814"/>
        <v>0.5</v>
      </c>
      <c r="ML10" s="111">
        <f t="shared" si="1814"/>
        <v>0.5</v>
      </c>
      <c r="MM10" s="111">
        <f t="shared" si="1814"/>
        <v>0.5</v>
      </c>
      <c r="MN10" s="111">
        <f t="shared" si="1814"/>
        <v>0.5</v>
      </c>
      <c r="MO10" s="111">
        <f t="shared" si="1814"/>
        <v>0.5</v>
      </c>
      <c r="MP10" s="111">
        <f t="shared" si="1814"/>
        <v>0.5</v>
      </c>
      <c r="MQ10" s="111">
        <f t="shared" si="1814"/>
        <v>0.5</v>
      </c>
      <c r="MR10" s="111">
        <f t="shared" si="1814"/>
        <v>0.5</v>
      </c>
      <c r="MS10" s="111">
        <f t="shared" si="1814"/>
        <v>0.5</v>
      </c>
      <c r="MT10" s="111">
        <f t="shared" si="1814"/>
        <v>0.5</v>
      </c>
      <c r="MU10" s="111">
        <f t="shared" si="1814"/>
        <v>0.5</v>
      </c>
      <c r="MV10" s="111">
        <f t="shared" si="1814"/>
        <v>0.5</v>
      </c>
      <c r="MW10" s="111">
        <f t="shared" si="1814"/>
        <v>0.5</v>
      </c>
      <c r="MX10" s="111">
        <f t="shared" si="1814"/>
        <v>0.5</v>
      </c>
      <c r="MY10" s="111">
        <f t="shared" si="1814"/>
        <v>0.5</v>
      </c>
      <c r="MZ10" s="111">
        <f t="shared" si="1814"/>
        <v>0.5</v>
      </c>
      <c r="NA10" s="111">
        <f t="shared" si="1814"/>
        <v>0.5</v>
      </c>
      <c r="NB10" s="111">
        <f t="shared" si="1814"/>
        <v>0.5</v>
      </c>
      <c r="NC10" s="111">
        <f t="shared" si="1814"/>
        <v>0.5</v>
      </c>
      <c r="ND10" s="111">
        <f t="shared" si="1814"/>
        <v>0.5</v>
      </c>
      <c r="NE10" s="111">
        <f t="shared" si="1814"/>
        <v>0.5</v>
      </c>
      <c r="NF10" s="111">
        <f t="shared" si="1814"/>
        <v>0.5</v>
      </c>
      <c r="NG10" s="111">
        <f t="shared" si="1814"/>
        <v>0.5</v>
      </c>
      <c r="NH10" s="111">
        <f t="shared" si="1814"/>
        <v>0.5</v>
      </c>
      <c r="NI10" s="111">
        <f t="shared" si="1814"/>
        <v>0.5</v>
      </c>
      <c r="NJ10" s="111">
        <f t="shared" si="1814"/>
        <v>0.5</v>
      </c>
      <c r="NK10" s="111">
        <f t="shared" si="1814"/>
        <v>0.5</v>
      </c>
      <c r="NL10" s="111">
        <f t="shared" si="1814"/>
        <v>0.5</v>
      </c>
      <c r="NM10" s="111">
        <f t="shared" si="1814"/>
        <v>0.5</v>
      </c>
      <c r="NN10" s="111">
        <f t="shared" si="1814"/>
        <v>0.5</v>
      </c>
      <c r="NO10" s="111">
        <f t="shared" si="1814"/>
        <v>0.5</v>
      </c>
      <c r="NP10" s="111">
        <f t="shared" si="1814"/>
        <v>0.5</v>
      </c>
      <c r="NQ10" s="111">
        <f t="shared" si="1814"/>
        <v>0.5</v>
      </c>
      <c r="NR10" s="111">
        <f t="shared" si="1814"/>
        <v>0.5</v>
      </c>
      <c r="NS10" s="111">
        <f t="shared" si="1814"/>
        <v>0.5</v>
      </c>
      <c r="NT10" s="111">
        <f t="shared" si="1814"/>
        <v>0.5</v>
      </c>
      <c r="NU10" s="111">
        <f t="shared" si="1814"/>
        <v>0.5</v>
      </c>
      <c r="NV10" s="111">
        <f t="shared" si="1814"/>
        <v>0.5</v>
      </c>
      <c r="NW10" s="111">
        <f t="shared" si="1814"/>
        <v>0.5</v>
      </c>
      <c r="NX10" s="111">
        <f t="shared" si="1814"/>
        <v>0.5</v>
      </c>
      <c r="NY10" s="111">
        <f t="shared" si="1814"/>
        <v>0.5</v>
      </c>
      <c r="NZ10" s="111">
        <f t="shared" si="1814"/>
        <v>0.5</v>
      </c>
      <c r="OA10" s="111">
        <f t="shared" si="1814"/>
        <v>0.5</v>
      </c>
      <c r="OB10" s="111">
        <f t="shared" si="1814"/>
        <v>0.5</v>
      </c>
      <c r="OC10" s="111">
        <f t="shared" si="1814"/>
        <v>0.5</v>
      </c>
      <c r="OD10" s="111">
        <f t="shared" si="1814"/>
        <v>0.5</v>
      </c>
      <c r="OE10" s="111">
        <f t="shared" si="1814"/>
        <v>0.5</v>
      </c>
      <c r="OF10" s="111">
        <f t="shared" si="1814"/>
        <v>0.5</v>
      </c>
      <c r="OG10" s="111">
        <f t="shared" si="1814"/>
        <v>0.5</v>
      </c>
      <c r="OH10" s="111">
        <f t="shared" si="1814"/>
        <v>0.5</v>
      </c>
      <c r="OI10" s="111">
        <f t="shared" si="1814"/>
        <v>0.5</v>
      </c>
      <c r="OJ10" s="111">
        <f t="shared" si="1814"/>
        <v>0.5</v>
      </c>
      <c r="OK10" s="111">
        <f t="shared" ref="OK10:QV10" si="1815">OJ10</f>
        <v>0.5</v>
      </c>
      <c r="OL10" s="111">
        <f t="shared" si="1815"/>
        <v>0.5</v>
      </c>
      <c r="OM10" s="111">
        <f t="shared" si="1815"/>
        <v>0.5</v>
      </c>
      <c r="ON10" s="111">
        <f t="shared" si="1815"/>
        <v>0.5</v>
      </c>
      <c r="OO10" s="111">
        <f t="shared" si="1815"/>
        <v>0.5</v>
      </c>
      <c r="OP10" s="111">
        <f t="shared" si="1815"/>
        <v>0.5</v>
      </c>
      <c r="OQ10" s="111">
        <f t="shared" si="1815"/>
        <v>0.5</v>
      </c>
      <c r="OR10" s="111">
        <f t="shared" si="1815"/>
        <v>0.5</v>
      </c>
      <c r="OS10" s="111">
        <f t="shared" si="1815"/>
        <v>0.5</v>
      </c>
      <c r="OT10" s="111">
        <f t="shared" si="1815"/>
        <v>0.5</v>
      </c>
      <c r="OU10" s="111">
        <f t="shared" si="1815"/>
        <v>0.5</v>
      </c>
      <c r="OV10" s="111">
        <f t="shared" si="1815"/>
        <v>0.5</v>
      </c>
      <c r="OW10" s="111">
        <f t="shared" si="1815"/>
        <v>0.5</v>
      </c>
      <c r="OX10" s="111">
        <f t="shared" si="1815"/>
        <v>0.5</v>
      </c>
      <c r="OY10" s="111">
        <f t="shared" si="1815"/>
        <v>0.5</v>
      </c>
      <c r="OZ10" s="111">
        <f t="shared" si="1815"/>
        <v>0.5</v>
      </c>
      <c r="PA10" s="111">
        <f t="shared" si="1815"/>
        <v>0.5</v>
      </c>
      <c r="PB10" s="111">
        <f t="shared" si="1815"/>
        <v>0.5</v>
      </c>
      <c r="PC10" s="111">
        <f t="shared" si="1815"/>
        <v>0.5</v>
      </c>
      <c r="PD10" s="111">
        <f t="shared" si="1815"/>
        <v>0.5</v>
      </c>
      <c r="PE10" s="111">
        <f t="shared" si="1815"/>
        <v>0.5</v>
      </c>
      <c r="PF10" s="111">
        <f t="shared" si="1815"/>
        <v>0.5</v>
      </c>
      <c r="PG10" s="111">
        <f t="shared" si="1815"/>
        <v>0.5</v>
      </c>
      <c r="PH10" s="111">
        <f t="shared" si="1815"/>
        <v>0.5</v>
      </c>
      <c r="PI10" s="111">
        <f t="shared" si="1815"/>
        <v>0.5</v>
      </c>
      <c r="PJ10" s="111">
        <f t="shared" si="1815"/>
        <v>0.5</v>
      </c>
      <c r="PK10" s="111">
        <f t="shared" si="1815"/>
        <v>0.5</v>
      </c>
      <c r="PL10" s="111">
        <f t="shared" si="1815"/>
        <v>0.5</v>
      </c>
      <c r="PM10" s="111">
        <f t="shared" si="1815"/>
        <v>0.5</v>
      </c>
      <c r="PN10" s="111">
        <f t="shared" si="1815"/>
        <v>0.5</v>
      </c>
      <c r="PO10" s="111">
        <f t="shared" si="1815"/>
        <v>0.5</v>
      </c>
      <c r="PP10" s="111">
        <f t="shared" si="1815"/>
        <v>0.5</v>
      </c>
      <c r="PQ10" s="111">
        <f t="shared" si="1815"/>
        <v>0.5</v>
      </c>
      <c r="PR10" s="111">
        <f t="shared" si="1815"/>
        <v>0.5</v>
      </c>
      <c r="PS10" s="111">
        <f t="shared" si="1815"/>
        <v>0.5</v>
      </c>
      <c r="PT10" s="111">
        <f t="shared" si="1815"/>
        <v>0.5</v>
      </c>
      <c r="PU10" s="111">
        <f t="shared" si="1815"/>
        <v>0.5</v>
      </c>
      <c r="PV10" s="111">
        <f t="shared" si="1815"/>
        <v>0.5</v>
      </c>
      <c r="PW10" s="111">
        <f t="shared" si="1815"/>
        <v>0.5</v>
      </c>
      <c r="PX10" s="111">
        <f t="shared" si="1815"/>
        <v>0.5</v>
      </c>
      <c r="PY10" s="111">
        <f t="shared" si="1815"/>
        <v>0.5</v>
      </c>
      <c r="PZ10" s="111">
        <f t="shared" si="1815"/>
        <v>0.5</v>
      </c>
      <c r="QA10" s="111">
        <f t="shared" si="1815"/>
        <v>0.5</v>
      </c>
      <c r="QB10" s="111">
        <f t="shared" si="1815"/>
        <v>0.5</v>
      </c>
      <c r="QC10" s="111">
        <f t="shared" si="1815"/>
        <v>0.5</v>
      </c>
      <c r="QD10" s="111">
        <f t="shared" si="1815"/>
        <v>0.5</v>
      </c>
      <c r="QE10" s="111">
        <f t="shared" si="1815"/>
        <v>0.5</v>
      </c>
      <c r="QF10" s="111">
        <f t="shared" si="1815"/>
        <v>0.5</v>
      </c>
      <c r="QG10" s="111">
        <f t="shared" si="1815"/>
        <v>0.5</v>
      </c>
      <c r="QH10" s="111">
        <f t="shared" si="1815"/>
        <v>0.5</v>
      </c>
      <c r="QI10" s="111">
        <f t="shared" si="1815"/>
        <v>0.5</v>
      </c>
      <c r="QJ10" s="111">
        <f t="shared" si="1815"/>
        <v>0.5</v>
      </c>
      <c r="QK10" s="111">
        <f t="shared" si="1815"/>
        <v>0.5</v>
      </c>
      <c r="QL10" s="111">
        <f t="shared" si="1815"/>
        <v>0.5</v>
      </c>
      <c r="QM10" s="111">
        <f t="shared" si="1815"/>
        <v>0.5</v>
      </c>
      <c r="QN10" s="111">
        <f t="shared" si="1815"/>
        <v>0.5</v>
      </c>
      <c r="QO10" s="111">
        <f t="shared" si="1815"/>
        <v>0.5</v>
      </c>
      <c r="QP10" s="111">
        <f t="shared" si="1815"/>
        <v>0.5</v>
      </c>
      <c r="QQ10" s="111">
        <f t="shared" si="1815"/>
        <v>0.5</v>
      </c>
      <c r="QR10" s="111">
        <f t="shared" si="1815"/>
        <v>0.5</v>
      </c>
      <c r="QS10" s="111">
        <f t="shared" si="1815"/>
        <v>0.5</v>
      </c>
      <c r="QT10" s="111">
        <f t="shared" si="1815"/>
        <v>0.5</v>
      </c>
      <c r="QU10" s="111">
        <f t="shared" si="1815"/>
        <v>0.5</v>
      </c>
      <c r="QV10" s="111">
        <f t="shared" si="1815"/>
        <v>0.5</v>
      </c>
      <c r="QW10" s="111">
        <f t="shared" ref="QW10:TH10" si="1816">QV10</f>
        <v>0.5</v>
      </c>
      <c r="QX10" s="111">
        <f t="shared" si="1816"/>
        <v>0.5</v>
      </c>
      <c r="QY10" s="111">
        <f t="shared" si="1816"/>
        <v>0.5</v>
      </c>
      <c r="QZ10" s="111">
        <f t="shared" si="1816"/>
        <v>0.5</v>
      </c>
      <c r="RA10" s="111">
        <f t="shared" si="1816"/>
        <v>0.5</v>
      </c>
      <c r="RB10" s="111">
        <f t="shared" si="1816"/>
        <v>0.5</v>
      </c>
      <c r="RC10" s="111">
        <f t="shared" si="1816"/>
        <v>0.5</v>
      </c>
      <c r="RD10" s="111">
        <f t="shared" si="1816"/>
        <v>0.5</v>
      </c>
      <c r="RE10" s="111">
        <f t="shared" si="1816"/>
        <v>0.5</v>
      </c>
      <c r="RF10" s="111">
        <f t="shared" si="1816"/>
        <v>0.5</v>
      </c>
      <c r="RG10" s="111">
        <f t="shared" si="1816"/>
        <v>0.5</v>
      </c>
      <c r="RH10" s="111">
        <f t="shared" si="1816"/>
        <v>0.5</v>
      </c>
      <c r="RI10" s="111">
        <f t="shared" si="1816"/>
        <v>0.5</v>
      </c>
      <c r="RJ10" s="111">
        <f t="shared" si="1816"/>
        <v>0.5</v>
      </c>
      <c r="RK10" s="111">
        <f t="shared" si="1816"/>
        <v>0.5</v>
      </c>
      <c r="RL10" s="111">
        <f t="shared" si="1816"/>
        <v>0.5</v>
      </c>
      <c r="RM10" s="111">
        <f t="shared" si="1816"/>
        <v>0.5</v>
      </c>
      <c r="RN10" s="111">
        <f t="shared" si="1816"/>
        <v>0.5</v>
      </c>
      <c r="RO10" s="111">
        <f t="shared" si="1816"/>
        <v>0.5</v>
      </c>
      <c r="RP10" s="111">
        <f t="shared" si="1816"/>
        <v>0.5</v>
      </c>
      <c r="RQ10" s="111">
        <f t="shared" si="1816"/>
        <v>0.5</v>
      </c>
      <c r="RR10" s="111">
        <f t="shared" si="1816"/>
        <v>0.5</v>
      </c>
      <c r="RS10" s="111">
        <f t="shared" si="1816"/>
        <v>0.5</v>
      </c>
      <c r="RT10" s="111">
        <f t="shared" si="1816"/>
        <v>0.5</v>
      </c>
      <c r="RU10" s="111">
        <f t="shared" si="1816"/>
        <v>0.5</v>
      </c>
      <c r="RV10" s="111">
        <f t="shared" si="1816"/>
        <v>0.5</v>
      </c>
      <c r="RW10" s="111">
        <f t="shared" si="1816"/>
        <v>0.5</v>
      </c>
      <c r="RX10" s="111">
        <f t="shared" si="1816"/>
        <v>0.5</v>
      </c>
      <c r="RY10" s="111">
        <f t="shared" si="1816"/>
        <v>0.5</v>
      </c>
      <c r="RZ10" s="111">
        <f t="shared" si="1816"/>
        <v>0.5</v>
      </c>
      <c r="SA10" s="111">
        <f t="shared" si="1816"/>
        <v>0.5</v>
      </c>
      <c r="SB10" s="111">
        <f t="shared" si="1816"/>
        <v>0.5</v>
      </c>
      <c r="SC10" s="111">
        <f t="shared" si="1816"/>
        <v>0.5</v>
      </c>
      <c r="SD10" s="111">
        <f t="shared" si="1816"/>
        <v>0.5</v>
      </c>
      <c r="SE10" s="111">
        <f t="shared" si="1816"/>
        <v>0.5</v>
      </c>
      <c r="SF10" s="111">
        <f t="shared" si="1816"/>
        <v>0.5</v>
      </c>
      <c r="SG10" s="111">
        <f t="shared" si="1816"/>
        <v>0.5</v>
      </c>
      <c r="SH10" s="111">
        <f t="shared" si="1816"/>
        <v>0.5</v>
      </c>
      <c r="SI10" s="111">
        <f t="shared" si="1816"/>
        <v>0.5</v>
      </c>
      <c r="SJ10" s="111">
        <f t="shared" si="1816"/>
        <v>0.5</v>
      </c>
      <c r="SK10" s="111">
        <f t="shared" si="1816"/>
        <v>0.5</v>
      </c>
      <c r="SL10" s="111">
        <f t="shared" si="1816"/>
        <v>0.5</v>
      </c>
      <c r="SM10" s="111">
        <f t="shared" si="1816"/>
        <v>0.5</v>
      </c>
      <c r="SN10" s="111">
        <f t="shared" si="1816"/>
        <v>0.5</v>
      </c>
      <c r="SO10" s="111">
        <f t="shared" si="1816"/>
        <v>0.5</v>
      </c>
      <c r="SP10" s="111">
        <f t="shared" si="1816"/>
        <v>0.5</v>
      </c>
      <c r="SQ10" s="111">
        <f t="shared" si="1816"/>
        <v>0.5</v>
      </c>
      <c r="SR10" s="111">
        <f t="shared" si="1816"/>
        <v>0.5</v>
      </c>
      <c r="SS10" s="111">
        <f t="shared" si="1816"/>
        <v>0.5</v>
      </c>
      <c r="ST10" s="111">
        <f t="shared" si="1816"/>
        <v>0.5</v>
      </c>
      <c r="SU10" s="111">
        <f t="shared" si="1816"/>
        <v>0.5</v>
      </c>
      <c r="SV10" s="111">
        <f t="shared" si="1816"/>
        <v>0.5</v>
      </c>
      <c r="SW10" s="111">
        <f t="shared" si="1816"/>
        <v>0.5</v>
      </c>
      <c r="SX10" s="111">
        <f t="shared" si="1816"/>
        <v>0.5</v>
      </c>
      <c r="SY10" s="111">
        <f t="shared" si="1816"/>
        <v>0.5</v>
      </c>
      <c r="SZ10" s="111">
        <f t="shared" si="1816"/>
        <v>0.5</v>
      </c>
      <c r="TA10" s="111">
        <f t="shared" si="1816"/>
        <v>0.5</v>
      </c>
      <c r="TB10" s="111">
        <f t="shared" si="1816"/>
        <v>0.5</v>
      </c>
      <c r="TC10" s="111">
        <f t="shared" si="1816"/>
        <v>0.5</v>
      </c>
      <c r="TD10" s="111">
        <f t="shared" si="1816"/>
        <v>0.5</v>
      </c>
      <c r="TE10" s="111">
        <f t="shared" si="1816"/>
        <v>0.5</v>
      </c>
      <c r="TF10" s="111">
        <f t="shared" si="1816"/>
        <v>0.5</v>
      </c>
      <c r="TG10" s="111">
        <f t="shared" si="1816"/>
        <v>0.5</v>
      </c>
      <c r="TH10" s="111">
        <f t="shared" si="1816"/>
        <v>0.5</v>
      </c>
      <c r="TI10" s="111">
        <f t="shared" ref="TI10:UT10" si="1817">TH10</f>
        <v>0.5</v>
      </c>
      <c r="TJ10" s="111">
        <f t="shared" si="1817"/>
        <v>0.5</v>
      </c>
      <c r="TK10" s="111">
        <f t="shared" si="1817"/>
        <v>0.5</v>
      </c>
      <c r="TL10" s="111">
        <f t="shared" si="1817"/>
        <v>0.5</v>
      </c>
      <c r="TM10" s="111">
        <f t="shared" si="1817"/>
        <v>0.5</v>
      </c>
      <c r="TN10" s="111">
        <f t="shared" si="1817"/>
        <v>0.5</v>
      </c>
      <c r="TO10" s="111">
        <f t="shared" si="1817"/>
        <v>0.5</v>
      </c>
      <c r="TP10" s="111">
        <f t="shared" si="1817"/>
        <v>0.5</v>
      </c>
      <c r="TQ10" s="111">
        <f t="shared" si="1817"/>
        <v>0.5</v>
      </c>
      <c r="TR10" s="111">
        <f t="shared" si="1817"/>
        <v>0.5</v>
      </c>
      <c r="TS10" s="111">
        <f t="shared" si="1817"/>
        <v>0.5</v>
      </c>
      <c r="TT10" s="111">
        <f t="shared" si="1817"/>
        <v>0.5</v>
      </c>
      <c r="TU10" s="111">
        <f t="shared" si="1817"/>
        <v>0.5</v>
      </c>
      <c r="TV10" s="111">
        <f t="shared" si="1817"/>
        <v>0.5</v>
      </c>
      <c r="TW10" s="111">
        <f t="shared" si="1817"/>
        <v>0.5</v>
      </c>
      <c r="TX10" s="111">
        <f t="shared" si="1817"/>
        <v>0.5</v>
      </c>
      <c r="TY10" s="111">
        <f t="shared" si="1817"/>
        <v>0.5</v>
      </c>
      <c r="TZ10" s="111">
        <f t="shared" si="1817"/>
        <v>0.5</v>
      </c>
      <c r="UA10" s="111">
        <f t="shared" si="1817"/>
        <v>0.5</v>
      </c>
      <c r="UB10" s="111">
        <f t="shared" si="1817"/>
        <v>0.5</v>
      </c>
      <c r="UC10" s="111">
        <f t="shared" si="1817"/>
        <v>0.5</v>
      </c>
      <c r="UD10" s="111">
        <f t="shared" si="1817"/>
        <v>0.5</v>
      </c>
      <c r="UE10" s="111">
        <f t="shared" si="1817"/>
        <v>0.5</v>
      </c>
      <c r="UF10" s="111">
        <f t="shared" si="1817"/>
        <v>0.5</v>
      </c>
      <c r="UG10" s="111">
        <f t="shared" si="1817"/>
        <v>0.5</v>
      </c>
      <c r="UH10" s="111">
        <f t="shared" si="1817"/>
        <v>0.5</v>
      </c>
      <c r="UI10" s="111">
        <f t="shared" si="1817"/>
        <v>0.5</v>
      </c>
      <c r="UJ10" s="111">
        <f t="shared" si="1817"/>
        <v>0.5</v>
      </c>
      <c r="UK10" s="111">
        <f t="shared" si="1817"/>
        <v>0.5</v>
      </c>
      <c r="UL10" s="111">
        <f t="shared" si="1817"/>
        <v>0.5</v>
      </c>
      <c r="UM10" s="111">
        <f t="shared" si="1817"/>
        <v>0.5</v>
      </c>
      <c r="UN10" s="111">
        <f t="shared" si="1817"/>
        <v>0.5</v>
      </c>
      <c r="UO10" s="111">
        <f t="shared" si="1817"/>
        <v>0.5</v>
      </c>
      <c r="UP10" s="111">
        <f t="shared" si="1817"/>
        <v>0.5</v>
      </c>
      <c r="UQ10" s="111">
        <f t="shared" si="1817"/>
        <v>0.5</v>
      </c>
      <c r="UR10" s="111">
        <f t="shared" si="1817"/>
        <v>0.5</v>
      </c>
      <c r="US10" s="111">
        <f t="shared" si="1817"/>
        <v>0.5</v>
      </c>
      <c r="UT10" s="111">
        <f t="shared" si="1817"/>
        <v>0.5</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347">
        <v>1</v>
      </c>
      <c r="QF12" s="111">
        <f t="shared" si="2064"/>
        <v>1</v>
      </c>
      <c r="QG12" s="111">
        <f t="shared" si="2064"/>
        <v>1</v>
      </c>
      <c r="QH12" s="111">
        <f t="shared" si="2064"/>
        <v>1</v>
      </c>
      <c r="QI12" s="111">
        <f t="shared" si="2064"/>
        <v>1</v>
      </c>
      <c r="QJ12" s="111">
        <f t="shared" si="2064"/>
        <v>1</v>
      </c>
      <c r="QK12" s="111">
        <f t="shared" si="2064"/>
        <v>1</v>
      </c>
      <c r="QL12" s="111">
        <f t="shared" si="2064"/>
        <v>1</v>
      </c>
      <c r="QM12" s="111">
        <f t="shared" si="2064"/>
        <v>1</v>
      </c>
      <c r="QN12" s="111">
        <f t="shared" si="2064"/>
        <v>1</v>
      </c>
      <c r="QO12" s="111">
        <f t="shared" si="2064"/>
        <v>1</v>
      </c>
      <c r="QP12" s="111">
        <f t="shared" si="2064"/>
        <v>1</v>
      </c>
      <c r="QQ12" s="111">
        <f t="shared" si="2064"/>
        <v>1</v>
      </c>
      <c r="QR12" s="111">
        <f t="shared" si="2064"/>
        <v>1</v>
      </c>
      <c r="QS12" s="111">
        <f t="shared" si="2064"/>
        <v>1</v>
      </c>
      <c r="QT12" s="111">
        <f t="shared" si="2064"/>
        <v>1</v>
      </c>
      <c r="QU12" s="111">
        <f t="shared" si="2064"/>
        <v>1</v>
      </c>
      <c r="QV12" s="111">
        <f t="shared" si="2064"/>
        <v>1</v>
      </c>
      <c r="QW12" s="111">
        <f t="shared" ref="QW12:TH12" si="2065">QV12</f>
        <v>1</v>
      </c>
      <c r="QX12" s="111">
        <f t="shared" si="2065"/>
        <v>1</v>
      </c>
      <c r="QY12" s="111">
        <f t="shared" si="2065"/>
        <v>1</v>
      </c>
      <c r="QZ12" s="111">
        <f t="shared" si="2065"/>
        <v>1</v>
      </c>
      <c r="RA12" s="111">
        <f t="shared" si="2065"/>
        <v>1</v>
      </c>
      <c r="RB12" s="111">
        <f t="shared" si="2065"/>
        <v>1</v>
      </c>
      <c r="RC12" s="111">
        <f t="shared" si="2065"/>
        <v>1</v>
      </c>
      <c r="RD12" s="111">
        <f t="shared" si="2065"/>
        <v>1</v>
      </c>
      <c r="RE12" s="111">
        <f t="shared" si="2065"/>
        <v>1</v>
      </c>
      <c r="RF12" s="111">
        <f t="shared" si="2065"/>
        <v>1</v>
      </c>
      <c r="RG12" s="111">
        <f t="shared" si="2065"/>
        <v>1</v>
      </c>
      <c r="RH12" s="111">
        <f t="shared" si="2065"/>
        <v>1</v>
      </c>
      <c r="RI12" s="111">
        <f t="shared" si="2065"/>
        <v>1</v>
      </c>
      <c r="RJ12" s="111">
        <f t="shared" si="2065"/>
        <v>1</v>
      </c>
      <c r="RK12" s="111">
        <f t="shared" si="2065"/>
        <v>1</v>
      </c>
      <c r="RL12" s="111">
        <f t="shared" si="2065"/>
        <v>1</v>
      </c>
      <c r="RM12" s="111">
        <f t="shared" si="2065"/>
        <v>1</v>
      </c>
      <c r="RN12" s="111">
        <f t="shared" si="2065"/>
        <v>1</v>
      </c>
      <c r="RO12" s="111">
        <f t="shared" si="2065"/>
        <v>1</v>
      </c>
      <c r="RP12" s="111">
        <f t="shared" si="2065"/>
        <v>1</v>
      </c>
      <c r="RQ12" s="111">
        <f t="shared" si="2065"/>
        <v>1</v>
      </c>
      <c r="RR12" s="111">
        <f t="shared" si="2065"/>
        <v>1</v>
      </c>
      <c r="RS12" s="347">
        <v>1</v>
      </c>
      <c r="RT12" s="111">
        <f t="shared" si="2065"/>
        <v>1</v>
      </c>
      <c r="RU12" s="111">
        <f t="shared" si="2065"/>
        <v>1</v>
      </c>
      <c r="RV12" s="111">
        <f t="shared" si="2065"/>
        <v>1</v>
      </c>
      <c r="RW12" s="111">
        <f t="shared" si="2065"/>
        <v>1</v>
      </c>
      <c r="RX12" s="111">
        <f t="shared" si="2065"/>
        <v>1</v>
      </c>
      <c r="RY12" s="111">
        <f t="shared" si="2065"/>
        <v>1</v>
      </c>
      <c r="RZ12" s="111">
        <f t="shared" si="2065"/>
        <v>1</v>
      </c>
      <c r="SA12" s="111">
        <f t="shared" si="2065"/>
        <v>1</v>
      </c>
      <c r="SB12" s="111">
        <f t="shared" si="2065"/>
        <v>1</v>
      </c>
      <c r="SC12" s="111">
        <f t="shared" si="2065"/>
        <v>1</v>
      </c>
      <c r="SD12" s="111">
        <f t="shared" si="2065"/>
        <v>1</v>
      </c>
      <c r="SE12" s="111">
        <f t="shared" si="2065"/>
        <v>1</v>
      </c>
      <c r="SF12" s="111">
        <f t="shared" si="2065"/>
        <v>1</v>
      </c>
      <c r="SG12" s="111">
        <f t="shared" si="2065"/>
        <v>1</v>
      </c>
      <c r="SH12" s="111">
        <f t="shared" si="2065"/>
        <v>1</v>
      </c>
      <c r="SI12" s="111">
        <f t="shared" si="2065"/>
        <v>1</v>
      </c>
      <c r="SJ12" s="111">
        <f t="shared" si="2065"/>
        <v>1</v>
      </c>
      <c r="SK12" s="111">
        <f t="shared" si="2065"/>
        <v>1</v>
      </c>
      <c r="SL12" s="111">
        <f t="shared" si="2065"/>
        <v>1</v>
      </c>
      <c r="SM12" s="111">
        <f t="shared" si="2065"/>
        <v>1</v>
      </c>
      <c r="SN12" s="111">
        <f t="shared" si="2065"/>
        <v>1</v>
      </c>
      <c r="SO12" s="111">
        <f t="shared" si="2065"/>
        <v>1</v>
      </c>
      <c r="SP12" s="111">
        <f t="shared" si="2065"/>
        <v>1</v>
      </c>
      <c r="SQ12" s="111">
        <f t="shared" si="2065"/>
        <v>1</v>
      </c>
      <c r="SR12" s="111">
        <f t="shared" si="2065"/>
        <v>1</v>
      </c>
      <c r="SS12" s="111">
        <f t="shared" si="2065"/>
        <v>1</v>
      </c>
      <c r="ST12" s="111">
        <f t="shared" si="2065"/>
        <v>1</v>
      </c>
      <c r="SU12" s="111">
        <f t="shared" si="2065"/>
        <v>1</v>
      </c>
      <c r="SV12" s="111">
        <f t="shared" si="2065"/>
        <v>1</v>
      </c>
      <c r="SW12" s="111">
        <f t="shared" si="2065"/>
        <v>1</v>
      </c>
      <c r="SX12" s="111">
        <f t="shared" si="2065"/>
        <v>1</v>
      </c>
      <c r="SY12" s="111">
        <f t="shared" si="2065"/>
        <v>1</v>
      </c>
      <c r="SZ12" s="111">
        <f t="shared" si="2065"/>
        <v>1</v>
      </c>
      <c r="TA12" s="111">
        <f t="shared" si="2065"/>
        <v>1</v>
      </c>
      <c r="TB12" s="111">
        <f t="shared" si="2065"/>
        <v>1</v>
      </c>
      <c r="TC12" s="111">
        <f t="shared" si="2065"/>
        <v>1</v>
      </c>
      <c r="TD12" s="111">
        <f t="shared" si="2065"/>
        <v>1</v>
      </c>
      <c r="TE12" s="111">
        <f t="shared" si="2065"/>
        <v>1</v>
      </c>
      <c r="TF12" s="111">
        <f t="shared" si="2065"/>
        <v>1</v>
      </c>
      <c r="TG12" s="347">
        <v>1</v>
      </c>
      <c r="TH12" s="111">
        <f t="shared" si="2065"/>
        <v>1</v>
      </c>
      <c r="TI12" s="111">
        <f t="shared" ref="TI12:UT12" si="2066">TH12</f>
        <v>1</v>
      </c>
      <c r="TJ12" s="111">
        <f t="shared" si="2066"/>
        <v>1</v>
      </c>
      <c r="TK12" s="111">
        <f t="shared" si="2066"/>
        <v>1</v>
      </c>
      <c r="TL12" s="111">
        <f t="shared" si="2066"/>
        <v>1</v>
      </c>
      <c r="TM12" s="111">
        <f t="shared" si="2066"/>
        <v>1</v>
      </c>
      <c r="TN12" s="111">
        <f t="shared" si="2066"/>
        <v>1</v>
      </c>
      <c r="TO12" s="111">
        <f t="shared" si="2066"/>
        <v>1</v>
      </c>
      <c r="TP12" s="111">
        <f t="shared" si="2066"/>
        <v>1</v>
      </c>
      <c r="TQ12" s="111">
        <f t="shared" si="2066"/>
        <v>1</v>
      </c>
      <c r="TR12" s="111">
        <f t="shared" si="2066"/>
        <v>1</v>
      </c>
      <c r="TS12" s="111">
        <f t="shared" si="2066"/>
        <v>1</v>
      </c>
      <c r="TT12" s="111">
        <f t="shared" si="2066"/>
        <v>1</v>
      </c>
      <c r="TU12" s="111">
        <f t="shared" si="2066"/>
        <v>1</v>
      </c>
      <c r="TV12" s="111">
        <f t="shared" si="2066"/>
        <v>1</v>
      </c>
      <c r="TW12" s="111">
        <f t="shared" si="2066"/>
        <v>1</v>
      </c>
      <c r="TX12" s="111">
        <f t="shared" si="2066"/>
        <v>1</v>
      </c>
      <c r="TY12" s="111">
        <f t="shared" si="2066"/>
        <v>1</v>
      </c>
      <c r="TZ12" s="111">
        <f t="shared" si="2066"/>
        <v>1</v>
      </c>
      <c r="UA12" s="111">
        <f t="shared" si="2066"/>
        <v>1</v>
      </c>
      <c r="UB12" s="111">
        <f t="shared" si="2066"/>
        <v>1</v>
      </c>
      <c r="UC12" s="111">
        <f t="shared" si="2066"/>
        <v>1</v>
      </c>
      <c r="UD12" s="111">
        <f t="shared" si="2066"/>
        <v>1</v>
      </c>
      <c r="UE12" s="111">
        <f t="shared" si="2066"/>
        <v>1</v>
      </c>
      <c r="UF12" s="111">
        <f t="shared" si="2066"/>
        <v>1</v>
      </c>
      <c r="UG12" s="111">
        <f t="shared" si="2066"/>
        <v>1</v>
      </c>
      <c r="UH12" s="111">
        <f t="shared" si="2066"/>
        <v>1</v>
      </c>
      <c r="UI12" s="111">
        <f t="shared" si="2066"/>
        <v>1</v>
      </c>
      <c r="UJ12" s="111">
        <f t="shared" si="2066"/>
        <v>1</v>
      </c>
      <c r="UK12" s="111">
        <f t="shared" si="2066"/>
        <v>1</v>
      </c>
      <c r="UL12" s="111">
        <f t="shared" si="2066"/>
        <v>1</v>
      </c>
      <c r="UM12" s="111">
        <f t="shared" si="2066"/>
        <v>1</v>
      </c>
      <c r="UN12" s="111">
        <f t="shared" si="2066"/>
        <v>1</v>
      </c>
      <c r="UO12" s="111">
        <f t="shared" si="2066"/>
        <v>1</v>
      </c>
      <c r="UP12" s="111">
        <f t="shared" si="2066"/>
        <v>1</v>
      </c>
      <c r="UQ12" s="111">
        <f t="shared" si="2066"/>
        <v>1</v>
      </c>
      <c r="UR12" s="111">
        <f t="shared" si="2066"/>
        <v>1</v>
      </c>
      <c r="US12" s="111">
        <f t="shared" si="2066"/>
        <v>1</v>
      </c>
      <c r="UT12" s="111">
        <f t="shared" si="2066"/>
        <v>1</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60.45</v>
      </c>
      <c r="H16" s="102">
        <f>H10*ProjectDetails!$D$24+$C$19/2*ProjectDetails!$D$24</f>
        <v>61.95</v>
      </c>
      <c r="I16" s="102">
        <f>I10*ProjectDetails!$D$24+$D$19/2*ProjectDetails!$D$24</f>
        <v>60.6</v>
      </c>
      <c r="J16" s="102">
        <f>J10*ProjectDetails!$D$24+$E$19/2*ProjectDetails!$D$24</f>
        <v>62.5</v>
      </c>
      <c r="K16" s="102">
        <f>K10*ProjectDetails!$D$24+$D$19/2*ProjectDetails!$D$24</f>
        <v>60.6</v>
      </c>
      <c r="L16" s="102">
        <f>L10*ProjectDetails!$D$24+$B$23/2*ProjectDetails!$D$24</f>
        <v>52.3</v>
      </c>
      <c r="M16" s="102">
        <f>M10*ProjectDetails!$D$24+$C$23/2*ProjectDetails!$D$24</f>
        <v>52.9</v>
      </c>
      <c r="N16" s="102">
        <f>N10*ProjectDetails!$D$24+$D$23/2*ProjectDetails!$D$24</f>
        <v>53.2</v>
      </c>
      <c r="O16" s="102">
        <f>O10*ProjectDetails!$D$24+$C$23/2*ProjectDetails!$D$24</f>
        <v>52.9</v>
      </c>
      <c r="P16" s="103">
        <f>P10*ProjectDetails!$D$24+$D$23/2*ProjectDetails!$D$24</f>
        <v>53.2</v>
      </c>
      <c r="Q16" s="102">
        <f>+G16</f>
        <v>60.45</v>
      </c>
      <c r="R16" s="102">
        <f t="shared" ref="R16:Z16" si="2139">+H16</f>
        <v>61.95</v>
      </c>
      <c r="S16" s="102">
        <f t="shared" si="2139"/>
        <v>60.6</v>
      </c>
      <c r="T16" s="102">
        <f t="shared" si="2139"/>
        <v>62.5</v>
      </c>
      <c r="U16" s="102">
        <f t="shared" si="2139"/>
        <v>60.6</v>
      </c>
      <c r="V16" s="102">
        <f t="shared" si="2139"/>
        <v>52.3</v>
      </c>
      <c r="W16" s="102">
        <f t="shared" si="2139"/>
        <v>52.9</v>
      </c>
      <c r="X16" s="102">
        <f t="shared" si="2139"/>
        <v>53.2</v>
      </c>
      <c r="Y16" s="102">
        <f t="shared" si="2139"/>
        <v>52.9</v>
      </c>
      <c r="Z16" s="102">
        <f t="shared" si="2139"/>
        <v>53.2</v>
      </c>
      <c r="AA16" s="102">
        <f>+Q16</f>
        <v>60.45</v>
      </c>
      <c r="AB16" s="102">
        <f t="shared" ref="AB16" si="2140">+R16</f>
        <v>61.95</v>
      </c>
      <c r="AC16" s="102">
        <f t="shared" ref="AC16" si="2141">+S16</f>
        <v>60.6</v>
      </c>
      <c r="AD16" s="102">
        <f t="shared" ref="AD16" si="2142">+T16</f>
        <v>62.5</v>
      </c>
      <c r="AE16" s="102">
        <f t="shared" ref="AE16" si="2143">+U16</f>
        <v>60.6</v>
      </c>
      <c r="AF16" s="102">
        <f t="shared" ref="AF16" si="2144">+V16</f>
        <v>52.3</v>
      </c>
      <c r="AG16" s="102">
        <f t="shared" ref="AG16" si="2145">+W16</f>
        <v>52.9</v>
      </c>
      <c r="AH16" s="102">
        <f t="shared" ref="AH16" si="2146">+X16</f>
        <v>53.2</v>
      </c>
      <c r="AI16" s="102">
        <f t="shared" ref="AI16" si="2147">+Y16</f>
        <v>52.9</v>
      </c>
      <c r="AJ16" s="102">
        <f t="shared" ref="AJ16" si="2148">+Z16</f>
        <v>53.2</v>
      </c>
      <c r="AK16" s="102">
        <f>+AA16</f>
        <v>60.45</v>
      </c>
      <c r="AL16" s="102">
        <f t="shared" ref="AL16" si="2149">+AB16</f>
        <v>61.95</v>
      </c>
      <c r="AM16" s="102">
        <f t="shared" ref="AM16" si="2150">+AC16</f>
        <v>60.6</v>
      </c>
      <c r="AN16" s="102">
        <f t="shared" ref="AN16" si="2151">+AD16</f>
        <v>62.5</v>
      </c>
      <c r="AO16" s="102">
        <f t="shared" ref="AO16" si="2152">+AE16</f>
        <v>60.6</v>
      </c>
      <c r="AP16" s="102">
        <f t="shared" ref="AP16" si="2153">+AF16</f>
        <v>52.3</v>
      </c>
      <c r="AQ16" s="102">
        <f t="shared" ref="AQ16" si="2154">+AG16</f>
        <v>52.9</v>
      </c>
      <c r="AR16" s="102">
        <f t="shared" ref="AR16" si="2155">+AH16</f>
        <v>53.2</v>
      </c>
      <c r="AS16" s="102">
        <f t="shared" ref="AS16" si="2156">+AI16</f>
        <v>52.9</v>
      </c>
      <c r="AT16" s="102">
        <f t="shared" ref="AT16" si="2157">+AJ16</f>
        <v>53.2</v>
      </c>
      <c r="AU16" s="102">
        <f>+AK16</f>
        <v>60.45</v>
      </c>
      <c r="AV16" s="102">
        <f t="shared" ref="AV16" si="2158">+AL16</f>
        <v>61.95</v>
      </c>
      <c r="AW16" s="102">
        <f t="shared" ref="AW16" si="2159">+AM16</f>
        <v>60.6</v>
      </c>
      <c r="AX16" s="102">
        <f t="shared" ref="AX16" si="2160">+AN16</f>
        <v>62.5</v>
      </c>
      <c r="AY16" s="102">
        <f t="shared" ref="AY16" si="2161">+AO16</f>
        <v>60.6</v>
      </c>
      <c r="AZ16" s="102">
        <f t="shared" ref="AZ16" si="2162">+AP16</f>
        <v>52.3</v>
      </c>
      <c r="BA16" s="102">
        <f t="shared" ref="BA16" si="2163">+AQ16</f>
        <v>52.9</v>
      </c>
      <c r="BB16" s="102">
        <f t="shared" ref="BB16" si="2164">+AR16</f>
        <v>53.2</v>
      </c>
      <c r="BC16" s="102">
        <f t="shared" ref="BC16" si="2165">+AS16</f>
        <v>52.9</v>
      </c>
      <c r="BD16" s="102">
        <f t="shared" ref="BD16" si="2166">+AT16</f>
        <v>53.2</v>
      </c>
      <c r="BE16" s="102">
        <f>+AU16</f>
        <v>60.45</v>
      </c>
      <c r="BF16" s="102">
        <f t="shared" ref="BF16" si="2167">+AV16</f>
        <v>61.95</v>
      </c>
      <c r="BG16" s="102">
        <f t="shared" ref="BG16" si="2168">+AW16</f>
        <v>60.6</v>
      </c>
      <c r="BH16" s="102">
        <f t="shared" ref="BH16" si="2169">+AX16</f>
        <v>62.5</v>
      </c>
      <c r="BI16" s="102">
        <f t="shared" ref="BI16" si="2170">+AY16</f>
        <v>60.6</v>
      </c>
      <c r="BJ16" s="102">
        <f t="shared" ref="BJ16" si="2171">+AZ16</f>
        <v>52.3</v>
      </c>
      <c r="BK16" s="102">
        <f t="shared" ref="BK16" si="2172">+BA16</f>
        <v>52.9</v>
      </c>
      <c r="BL16" s="102">
        <f t="shared" ref="BL16" si="2173">+BB16</f>
        <v>53.2</v>
      </c>
      <c r="BM16" s="102">
        <f t="shared" ref="BM16" si="2174">+BC16</f>
        <v>52.9</v>
      </c>
      <c r="BN16" s="102">
        <f t="shared" ref="BN16" si="2175">+BD16</f>
        <v>53.2</v>
      </c>
      <c r="BO16" s="102">
        <f>+BE16</f>
        <v>60.45</v>
      </c>
      <c r="BP16" s="102">
        <f t="shared" ref="BP16" si="2176">+BF16</f>
        <v>61.95</v>
      </c>
      <c r="BQ16" s="102">
        <f t="shared" ref="BQ16" si="2177">+BG16</f>
        <v>60.6</v>
      </c>
      <c r="BR16" s="102">
        <f t="shared" ref="BR16" si="2178">+BH16</f>
        <v>62.5</v>
      </c>
      <c r="BS16" s="102">
        <f t="shared" ref="BS16" si="2179">+BI16</f>
        <v>60.6</v>
      </c>
      <c r="BT16" s="102">
        <f t="shared" ref="BT16" si="2180">+BJ16</f>
        <v>52.3</v>
      </c>
      <c r="BU16" s="102">
        <f t="shared" ref="BU16" si="2181">+BK16</f>
        <v>52.9</v>
      </c>
      <c r="BV16" s="102">
        <f t="shared" ref="BV16" si="2182">+BL16</f>
        <v>53.2</v>
      </c>
      <c r="BW16" s="102">
        <f t="shared" ref="BW16" si="2183">+BM16</f>
        <v>52.9</v>
      </c>
      <c r="BX16" s="102">
        <f t="shared" ref="BX16" si="2184">+BN16</f>
        <v>53.2</v>
      </c>
      <c r="BY16" s="102">
        <f>+BO16</f>
        <v>60.45</v>
      </c>
      <c r="BZ16" s="102">
        <f t="shared" ref="BZ16" si="2185">+BP16</f>
        <v>61.95</v>
      </c>
      <c r="CA16" s="102">
        <f t="shared" ref="CA16" si="2186">+BQ16</f>
        <v>60.6</v>
      </c>
      <c r="CB16" s="102">
        <f t="shared" ref="CB16" si="2187">+BR16</f>
        <v>62.5</v>
      </c>
      <c r="CC16" s="102">
        <f t="shared" ref="CC16" si="2188">+BS16</f>
        <v>60.6</v>
      </c>
      <c r="CD16" s="102">
        <f t="shared" ref="CD16" si="2189">+BT16</f>
        <v>52.3</v>
      </c>
      <c r="CE16" s="102">
        <f t="shared" ref="CE16" si="2190">+BU16</f>
        <v>52.9</v>
      </c>
      <c r="CF16" s="102">
        <f t="shared" ref="CF16" si="2191">+BV16</f>
        <v>53.2</v>
      </c>
      <c r="CG16" s="102">
        <f t="shared" ref="CG16" si="2192">+BW16</f>
        <v>52.9</v>
      </c>
      <c r="CH16" s="102">
        <f t="shared" ref="CH16" si="2193">+BX16</f>
        <v>53.2</v>
      </c>
      <c r="CI16" s="102">
        <f>+BY16</f>
        <v>60.45</v>
      </c>
      <c r="CJ16" s="102">
        <f t="shared" ref="CJ16" si="2194">+BZ16</f>
        <v>61.95</v>
      </c>
      <c r="CK16" s="102">
        <f t="shared" ref="CK16" si="2195">+CA16</f>
        <v>60.6</v>
      </c>
      <c r="CL16" s="102">
        <f t="shared" ref="CL16" si="2196">+CB16</f>
        <v>62.5</v>
      </c>
      <c r="CM16" s="102">
        <f t="shared" ref="CM16" si="2197">+CC16</f>
        <v>60.6</v>
      </c>
      <c r="CN16" s="102">
        <f t="shared" ref="CN16" si="2198">+CD16</f>
        <v>52.3</v>
      </c>
      <c r="CO16" s="102">
        <f t="shared" ref="CO16" si="2199">+CE16</f>
        <v>52.9</v>
      </c>
      <c r="CP16" s="102">
        <f t="shared" ref="CP16" si="2200">+CF16</f>
        <v>53.2</v>
      </c>
      <c r="CQ16" s="102">
        <f t="shared" ref="CQ16" si="2201">+CG16</f>
        <v>52.9</v>
      </c>
      <c r="CR16" s="102">
        <f t="shared" ref="CR16" si="2202">+CH16</f>
        <v>53.2</v>
      </c>
      <c r="CS16" s="102">
        <f>+CI16</f>
        <v>60.45</v>
      </c>
      <c r="CT16" s="102">
        <f t="shared" ref="CT16" si="2203">+CJ16</f>
        <v>61.95</v>
      </c>
      <c r="CU16" s="102">
        <f t="shared" ref="CU16" si="2204">+CK16</f>
        <v>60.6</v>
      </c>
      <c r="CV16" s="102">
        <f t="shared" ref="CV16" si="2205">+CL16</f>
        <v>62.5</v>
      </c>
      <c r="CW16" s="102">
        <f t="shared" ref="CW16" si="2206">+CM16</f>
        <v>60.6</v>
      </c>
      <c r="CX16" s="102">
        <f t="shared" ref="CX16" si="2207">+CN16</f>
        <v>52.3</v>
      </c>
      <c r="CY16" s="102">
        <f t="shared" ref="CY16" si="2208">+CO16</f>
        <v>52.9</v>
      </c>
      <c r="CZ16" s="102">
        <f t="shared" ref="CZ16" si="2209">+CP16</f>
        <v>53.2</v>
      </c>
      <c r="DA16" s="102">
        <f t="shared" ref="DA16" si="2210">+CQ16</f>
        <v>52.9</v>
      </c>
      <c r="DB16" s="102">
        <f t="shared" ref="DB16" si="2211">+CR16</f>
        <v>53.2</v>
      </c>
      <c r="DC16" s="102">
        <f>+CS16</f>
        <v>60.45</v>
      </c>
      <c r="DD16" s="102">
        <f t="shared" ref="DD16" si="2212">+CT16</f>
        <v>61.95</v>
      </c>
      <c r="DE16" s="102">
        <f t="shared" ref="DE16" si="2213">+CU16</f>
        <v>60.6</v>
      </c>
      <c r="DF16" s="102">
        <f t="shared" ref="DF16" si="2214">+CV16</f>
        <v>62.5</v>
      </c>
      <c r="DG16" s="102">
        <f t="shared" ref="DG16" si="2215">+CW16</f>
        <v>60.6</v>
      </c>
      <c r="DH16" s="102">
        <f t="shared" ref="DH16" si="2216">+CX16</f>
        <v>52.3</v>
      </c>
      <c r="DI16" s="102">
        <f t="shared" ref="DI16" si="2217">+CY16</f>
        <v>52.9</v>
      </c>
      <c r="DJ16" s="102">
        <f t="shared" ref="DJ16" si="2218">+CZ16</f>
        <v>53.2</v>
      </c>
      <c r="DK16" s="102">
        <f t="shared" ref="DK16" si="2219">+DA16</f>
        <v>52.9</v>
      </c>
      <c r="DL16" s="102">
        <f t="shared" ref="DL16" si="2220">+DB16</f>
        <v>53.2</v>
      </c>
      <c r="DM16" s="102">
        <f>+DC16</f>
        <v>60.45</v>
      </c>
      <c r="DN16" s="102">
        <f t="shared" ref="DN16" si="2221">+DD16</f>
        <v>61.95</v>
      </c>
      <c r="DO16" s="102">
        <f t="shared" ref="DO16" si="2222">+DE16</f>
        <v>60.6</v>
      </c>
      <c r="DP16" s="102">
        <f t="shared" ref="DP16" si="2223">+DF16</f>
        <v>62.5</v>
      </c>
      <c r="DQ16" s="102">
        <f t="shared" ref="DQ16" si="2224">+DG16</f>
        <v>60.6</v>
      </c>
      <c r="DR16" s="102">
        <f t="shared" ref="DR16" si="2225">+DH16</f>
        <v>52.3</v>
      </c>
      <c r="DS16" s="102">
        <f t="shared" ref="DS16" si="2226">+DI16</f>
        <v>52.9</v>
      </c>
      <c r="DT16" s="102">
        <f t="shared" ref="DT16" si="2227">+DJ16</f>
        <v>53.2</v>
      </c>
      <c r="DU16" s="102">
        <f t="shared" ref="DU16" si="2228">+DK16</f>
        <v>52.9</v>
      </c>
      <c r="DV16" s="102">
        <f t="shared" ref="DV16" si="2229">+DL16</f>
        <v>53.2</v>
      </c>
      <c r="DW16" s="102">
        <f>DW10*ProjectDetails!$D$24+$B$27/2*ProjectDetails!$D$24</f>
        <v>-5.15</v>
      </c>
      <c r="DX16" s="102">
        <f>DX10*ProjectDetails!$D$24+$B$27/2*ProjectDetails!$D$24</f>
        <v>-5.15</v>
      </c>
      <c r="DY16" s="102">
        <f>DY10*ProjectDetails!$D$24+$B$27/2*ProjectDetails!$D$24</f>
        <v>-5.15</v>
      </c>
      <c r="DZ16" s="102">
        <f>DZ10*ProjectDetails!$D$24+$B$27/2*ProjectDetails!$D$24</f>
        <v>-5.15</v>
      </c>
      <c r="EA16" s="102">
        <f>EA10*ProjectDetails!$D$24+$B$23/2*ProjectDetails!$D$24</f>
        <v>-7.2</v>
      </c>
      <c r="EB16" s="102">
        <f>EB10*ProjectDetails!$D$24+$B$23/2*ProjectDetails!$D$24</f>
        <v>-7.2</v>
      </c>
      <c r="EC16" s="102">
        <f>EC10*ProjectDetails!$D$24+$B$23/2*ProjectDetails!$D$24</f>
        <v>-7.2</v>
      </c>
      <c r="ED16" s="102">
        <f>ED10*ProjectDetails!$D$24+$B$23/2*ProjectDetails!$D$24</f>
        <v>-7.2</v>
      </c>
      <c r="EE16" s="102">
        <f>EE10*ProjectDetails!$D$24+$B$27/2*ProjectDetails!$D$24</f>
        <v>-5.15</v>
      </c>
      <c r="EF16" s="102">
        <f>EF10*ProjectDetails!$D$24+$B$27/2*ProjectDetails!$D$24</f>
        <v>-5.15</v>
      </c>
      <c r="EG16" s="102">
        <f>G16</f>
        <v>60.45</v>
      </c>
      <c r="EH16" s="102">
        <f t="shared" ref="EH16:EN16" si="2230">H16</f>
        <v>61.95</v>
      </c>
      <c r="EI16" s="102">
        <f t="shared" si="2230"/>
        <v>60.6</v>
      </c>
      <c r="EJ16" s="102">
        <f t="shared" si="2230"/>
        <v>62.5</v>
      </c>
      <c r="EK16" s="102">
        <f t="shared" si="2230"/>
        <v>60.6</v>
      </c>
      <c r="EL16" s="102">
        <f t="shared" si="2230"/>
        <v>52.3</v>
      </c>
      <c r="EM16" s="102">
        <f t="shared" si="2230"/>
        <v>52.9</v>
      </c>
      <c r="EN16" s="102">
        <f t="shared" si="2230"/>
        <v>53.2</v>
      </c>
      <c r="EO16" s="102">
        <f>O16</f>
        <v>52.9</v>
      </c>
      <c r="EP16" s="102">
        <f t="shared" ref="EP16" si="2231">P16</f>
        <v>53.2</v>
      </c>
      <c r="EQ16" s="102">
        <f>EG16</f>
        <v>60.45</v>
      </c>
      <c r="ER16" s="102">
        <f t="shared" ref="ER16:EZ16" si="2232">EH16</f>
        <v>61.95</v>
      </c>
      <c r="ES16" s="102">
        <f t="shared" si="2232"/>
        <v>60.6</v>
      </c>
      <c r="ET16" s="102">
        <f t="shared" si="2232"/>
        <v>62.5</v>
      </c>
      <c r="EU16" s="102">
        <f t="shared" si="2232"/>
        <v>60.6</v>
      </c>
      <c r="EV16" s="102">
        <f t="shared" si="2232"/>
        <v>52.3</v>
      </c>
      <c r="EW16" s="102">
        <f t="shared" si="2232"/>
        <v>52.9</v>
      </c>
      <c r="EX16" s="102">
        <f t="shared" si="2232"/>
        <v>53.2</v>
      </c>
      <c r="EY16" s="102">
        <f t="shared" si="2232"/>
        <v>52.9</v>
      </c>
      <c r="EZ16" s="102">
        <f t="shared" si="2232"/>
        <v>53.2</v>
      </c>
      <c r="FA16" s="102">
        <f>EQ16</f>
        <v>60.45</v>
      </c>
      <c r="FB16" s="102">
        <f t="shared" ref="FB16:FJ16" si="2233">ER16</f>
        <v>61.95</v>
      </c>
      <c r="FC16" s="102">
        <f t="shared" si="2233"/>
        <v>60.6</v>
      </c>
      <c r="FD16" s="102">
        <f t="shared" si="2233"/>
        <v>62.5</v>
      </c>
      <c r="FE16" s="102">
        <f t="shared" si="2233"/>
        <v>60.6</v>
      </c>
      <c r="FF16" s="102">
        <f t="shared" si="2233"/>
        <v>52.3</v>
      </c>
      <c r="FG16" s="102">
        <f t="shared" si="2233"/>
        <v>52.9</v>
      </c>
      <c r="FH16" s="102">
        <f t="shared" si="2233"/>
        <v>53.2</v>
      </c>
      <c r="FI16" s="102">
        <f t="shared" si="2233"/>
        <v>52.9</v>
      </c>
      <c r="FJ16" s="102">
        <f t="shared" si="2233"/>
        <v>53.2</v>
      </c>
      <c r="FK16" s="102">
        <f>DW16</f>
        <v>-5.15</v>
      </c>
      <c r="FL16" s="102">
        <f t="shared" ref="FL16:FN16" si="2234">DX16</f>
        <v>-5.15</v>
      </c>
      <c r="FM16" s="102">
        <f t="shared" si="2234"/>
        <v>-5.15</v>
      </c>
      <c r="FN16" s="102">
        <f t="shared" si="2234"/>
        <v>-5.15</v>
      </c>
      <c r="FO16" s="102">
        <f t="shared" ref="FO16" si="2235">EA16</f>
        <v>-7.2</v>
      </c>
      <c r="FP16" s="102">
        <f t="shared" ref="FP16:FQ16" si="2236">EB16</f>
        <v>-7.2</v>
      </c>
      <c r="FQ16" s="102">
        <f t="shared" si="2236"/>
        <v>-7.2</v>
      </c>
      <c r="FR16" s="102">
        <f>ED16</f>
        <v>-7.2</v>
      </c>
      <c r="FS16" s="102">
        <f t="shared" ref="FS16:FT16" si="2237">EE16</f>
        <v>-5.15</v>
      </c>
      <c r="FT16" s="102">
        <f t="shared" si="2237"/>
        <v>-5.15</v>
      </c>
      <c r="FU16" s="102">
        <f>G16</f>
        <v>60.45</v>
      </c>
      <c r="FV16" s="102">
        <f t="shared" ref="FV16:GD16" si="2238">H16</f>
        <v>61.95</v>
      </c>
      <c r="FW16" s="102">
        <f t="shared" si="2238"/>
        <v>60.6</v>
      </c>
      <c r="FX16" s="102">
        <f t="shared" si="2238"/>
        <v>62.5</v>
      </c>
      <c r="FY16" s="102">
        <f t="shared" si="2238"/>
        <v>60.6</v>
      </c>
      <c r="FZ16" s="102">
        <f t="shared" si="2238"/>
        <v>52.3</v>
      </c>
      <c r="GA16" s="102">
        <f t="shared" si="2238"/>
        <v>52.9</v>
      </c>
      <c r="GB16" s="102">
        <f t="shared" si="2238"/>
        <v>53.2</v>
      </c>
      <c r="GC16" s="102">
        <f t="shared" si="2238"/>
        <v>52.9</v>
      </c>
      <c r="GD16" s="102">
        <f t="shared" si="2238"/>
        <v>53.2</v>
      </c>
      <c r="GE16" s="102">
        <f>FU16</f>
        <v>60.45</v>
      </c>
      <c r="GF16" s="102">
        <f t="shared" ref="GF16:GN16" si="2239">FV16</f>
        <v>61.95</v>
      </c>
      <c r="GG16" s="102">
        <f t="shared" si="2239"/>
        <v>60.6</v>
      </c>
      <c r="GH16" s="102">
        <f t="shared" si="2239"/>
        <v>62.5</v>
      </c>
      <c r="GI16" s="102">
        <f t="shared" si="2239"/>
        <v>60.6</v>
      </c>
      <c r="GJ16" s="102">
        <f t="shared" si="2239"/>
        <v>52.3</v>
      </c>
      <c r="GK16" s="102">
        <f t="shared" si="2239"/>
        <v>52.9</v>
      </c>
      <c r="GL16" s="102">
        <f t="shared" si="2239"/>
        <v>53.2</v>
      </c>
      <c r="GM16" s="102">
        <f t="shared" si="2239"/>
        <v>52.9</v>
      </c>
      <c r="GN16" s="102">
        <f t="shared" si="2239"/>
        <v>53.2</v>
      </c>
      <c r="GO16" s="102">
        <f>GE16</f>
        <v>60.45</v>
      </c>
      <c r="GP16" s="102">
        <f t="shared" ref="GP16:GW16" si="2240">GF16</f>
        <v>61.95</v>
      </c>
      <c r="GQ16" s="102">
        <f t="shared" si="2240"/>
        <v>60.6</v>
      </c>
      <c r="GR16" s="102">
        <f t="shared" si="2240"/>
        <v>62.5</v>
      </c>
      <c r="GS16" s="102">
        <f t="shared" si="2240"/>
        <v>60.6</v>
      </c>
      <c r="GT16" s="102">
        <f t="shared" si="2240"/>
        <v>52.3</v>
      </c>
      <c r="GU16" s="102">
        <f t="shared" si="2240"/>
        <v>52.9</v>
      </c>
      <c r="GV16" s="102">
        <f t="shared" si="2240"/>
        <v>53.2</v>
      </c>
      <c r="GW16" s="102">
        <f t="shared" si="2240"/>
        <v>52.9</v>
      </c>
      <c r="GX16" s="103">
        <f>GX10*ProjectDetails!$D$24+$D$23/2*ProjectDetails!$D$24</f>
        <v>-29.802500000000002</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646</v>
      </c>
      <c r="C17" s="2" t="s">
        <v>654</v>
      </c>
      <c r="D17" s="2" t="s">
        <v>655</v>
      </c>
      <c r="E17" s="85" t="s">
        <v>647</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3011">+H15</f>
        <v>59.95</v>
      </c>
      <c r="I19" s="119">
        <f t="shared" si="3011"/>
        <v>59.95</v>
      </c>
      <c r="J19" s="119">
        <f t="shared" si="3011"/>
        <v>59.95</v>
      </c>
      <c r="K19" s="119">
        <f t="shared" si="3011"/>
        <v>59.95</v>
      </c>
      <c r="L19" s="119">
        <f t="shared" si="3011"/>
        <v>3.0750000000000002</v>
      </c>
      <c r="M19" s="119">
        <f t="shared" si="3011"/>
        <v>3.0750000000000002</v>
      </c>
      <c r="N19" s="119">
        <f t="shared" si="3011"/>
        <v>3.125</v>
      </c>
      <c r="O19" s="119">
        <f t="shared" si="3011"/>
        <v>3.0750000000000002</v>
      </c>
      <c r="P19" s="103">
        <f t="shared" si="3011"/>
        <v>3.125</v>
      </c>
      <c r="Q19" s="119">
        <f>+Q15</f>
        <v>59.9</v>
      </c>
      <c r="R19" s="119">
        <f t="shared" ref="R19:Z19" si="3012">+R15</f>
        <v>59.95</v>
      </c>
      <c r="S19" s="119">
        <f t="shared" si="3012"/>
        <v>59.95</v>
      </c>
      <c r="T19" s="119">
        <f t="shared" si="3012"/>
        <v>59.95</v>
      </c>
      <c r="U19" s="119">
        <f t="shared" si="3012"/>
        <v>59.95</v>
      </c>
      <c r="V19" s="119">
        <f t="shared" si="3012"/>
        <v>3.375</v>
      </c>
      <c r="W19" s="119">
        <f t="shared" si="3012"/>
        <v>3.4250000000000003</v>
      </c>
      <c r="X19" s="119">
        <f t="shared" si="3012"/>
        <v>3.4250000000000003</v>
      </c>
      <c r="Y19" s="119">
        <f t="shared" si="3012"/>
        <v>3.4250000000000003</v>
      </c>
      <c r="Z19" s="103">
        <f t="shared" si="3012"/>
        <v>3.4250000000000003</v>
      </c>
      <c r="AA19" s="119">
        <f>+AA15</f>
        <v>59.9</v>
      </c>
      <c r="AB19" s="119">
        <f t="shared" ref="AB19:AJ19" si="3013">+AB15</f>
        <v>59.95</v>
      </c>
      <c r="AC19" s="119">
        <f t="shared" si="3013"/>
        <v>59.95</v>
      </c>
      <c r="AD19" s="119">
        <f t="shared" si="3013"/>
        <v>59.95</v>
      </c>
      <c r="AE19" s="119">
        <f t="shared" si="3013"/>
        <v>59.95</v>
      </c>
      <c r="AF19" s="119">
        <f t="shared" si="3013"/>
        <v>3.375</v>
      </c>
      <c r="AG19" s="119">
        <f t="shared" si="3013"/>
        <v>3.4250000000000003</v>
      </c>
      <c r="AH19" s="119">
        <f t="shared" si="3013"/>
        <v>3.4250000000000003</v>
      </c>
      <c r="AI19" s="119">
        <f t="shared" si="3013"/>
        <v>3.4250000000000003</v>
      </c>
      <c r="AJ19" s="103">
        <f t="shared" si="3013"/>
        <v>3.4250000000000003</v>
      </c>
      <c r="AK19" s="119">
        <f>+AK15</f>
        <v>59.9</v>
      </c>
      <c r="AL19" s="119">
        <f t="shared" ref="AL19:AT19" si="3014">+AL15</f>
        <v>59.95</v>
      </c>
      <c r="AM19" s="119">
        <f t="shared" si="3014"/>
        <v>59.95</v>
      </c>
      <c r="AN19" s="119">
        <f t="shared" si="3014"/>
        <v>59.95</v>
      </c>
      <c r="AO19" s="119">
        <f t="shared" si="3014"/>
        <v>59.95</v>
      </c>
      <c r="AP19" s="119">
        <f t="shared" si="3014"/>
        <v>3.375</v>
      </c>
      <c r="AQ19" s="119">
        <f t="shared" si="3014"/>
        <v>3.4250000000000003</v>
      </c>
      <c r="AR19" s="119">
        <f t="shared" si="3014"/>
        <v>3.4250000000000003</v>
      </c>
      <c r="AS19" s="119">
        <f t="shared" si="3014"/>
        <v>3.4250000000000003</v>
      </c>
      <c r="AT19" s="103">
        <f t="shared" si="3014"/>
        <v>3.4250000000000003</v>
      </c>
      <c r="AU19" s="119">
        <f>+AU15</f>
        <v>59.9</v>
      </c>
      <c r="AV19" s="119">
        <f t="shared" ref="AV19:BD19" si="3015">+AV15</f>
        <v>59.95</v>
      </c>
      <c r="AW19" s="119">
        <f t="shared" si="3015"/>
        <v>59.95</v>
      </c>
      <c r="AX19" s="119">
        <f t="shared" si="3015"/>
        <v>59.95</v>
      </c>
      <c r="AY19" s="119">
        <f t="shared" si="3015"/>
        <v>59.95</v>
      </c>
      <c r="AZ19" s="119">
        <f t="shared" si="3015"/>
        <v>3.375</v>
      </c>
      <c r="BA19" s="119">
        <f t="shared" si="3015"/>
        <v>3.4250000000000003</v>
      </c>
      <c r="BB19" s="119">
        <f t="shared" si="3015"/>
        <v>3.4250000000000003</v>
      </c>
      <c r="BC19" s="119">
        <f t="shared" si="3015"/>
        <v>3.4250000000000003</v>
      </c>
      <c r="BD19" s="103">
        <f t="shared" si="3015"/>
        <v>3.4250000000000003</v>
      </c>
      <c r="BE19" s="119">
        <f>+BE15</f>
        <v>59.9</v>
      </c>
      <c r="BF19" s="119">
        <f t="shared" ref="BF19:BN19" si="3016">+BF15</f>
        <v>59.95</v>
      </c>
      <c r="BG19" s="119">
        <f t="shared" si="3016"/>
        <v>59.95</v>
      </c>
      <c r="BH19" s="119">
        <f t="shared" si="3016"/>
        <v>59.95</v>
      </c>
      <c r="BI19" s="119">
        <f t="shared" si="3016"/>
        <v>59.95</v>
      </c>
      <c r="BJ19" s="119">
        <f t="shared" si="3016"/>
        <v>3.375</v>
      </c>
      <c r="BK19" s="119">
        <f t="shared" si="3016"/>
        <v>3.4250000000000003</v>
      </c>
      <c r="BL19" s="119">
        <f t="shared" si="3016"/>
        <v>3.4250000000000003</v>
      </c>
      <c r="BM19" s="119">
        <f t="shared" si="3016"/>
        <v>3.4250000000000003</v>
      </c>
      <c r="BN19" s="103">
        <f t="shared" si="3016"/>
        <v>3.4250000000000003</v>
      </c>
      <c r="BO19" s="119">
        <f>+BO15</f>
        <v>59.9</v>
      </c>
      <c r="BP19" s="119">
        <f t="shared" ref="BP19:BX19" si="3017">+BP15</f>
        <v>59.95</v>
      </c>
      <c r="BQ19" s="119">
        <f t="shared" si="3017"/>
        <v>59.95</v>
      </c>
      <c r="BR19" s="119">
        <f t="shared" si="3017"/>
        <v>59.95</v>
      </c>
      <c r="BS19" s="119">
        <f t="shared" si="3017"/>
        <v>59.95</v>
      </c>
      <c r="BT19" s="119">
        <f t="shared" si="3017"/>
        <v>3.375</v>
      </c>
      <c r="BU19" s="119">
        <f t="shared" si="3017"/>
        <v>3.4250000000000003</v>
      </c>
      <c r="BV19" s="119">
        <f t="shared" si="3017"/>
        <v>3.4250000000000003</v>
      </c>
      <c r="BW19" s="119">
        <f t="shared" si="3017"/>
        <v>3.4250000000000003</v>
      </c>
      <c r="BX19" s="103">
        <f t="shared" si="3017"/>
        <v>3.4250000000000003</v>
      </c>
      <c r="BY19" s="119">
        <f>+BY15</f>
        <v>59.9</v>
      </c>
      <c r="BZ19" s="119">
        <f t="shared" ref="BZ19:CH19" si="3018">+BZ15</f>
        <v>59.95</v>
      </c>
      <c r="CA19" s="119">
        <f t="shared" si="3018"/>
        <v>59.95</v>
      </c>
      <c r="CB19" s="119">
        <f t="shared" si="3018"/>
        <v>59.95</v>
      </c>
      <c r="CC19" s="119">
        <f t="shared" si="3018"/>
        <v>59.95</v>
      </c>
      <c r="CD19" s="119">
        <f t="shared" si="3018"/>
        <v>3.375</v>
      </c>
      <c r="CE19" s="119">
        <f t="shared" si="3018"/>
        <v>3.4250000000000003</v>
      </c>
      <c r="CF19" s="119">
        <f t="shared" si="3018"/>
        <v>3.4250000000000003</v>
      </c>
      <c r="CG19" s="119">
        <f t="shared" si="3018"/>
        <v>3.4250000000000003</v>
      </c>
      <c r="CH19" s="103">
        <f t="shared" si="3018"/>
        <v>3.4250000000000003</v>
      </c>
      <c r="CI19" s="119">
        <f>+CI15</f>
        <v>59.9</v>
      </c>
      <c r="CJ19" s="119">
        <f t="shared" ref="CJ19:CR19" si="3019">+CJ15</f>
        <v>59.95</v>
      </c>
      <c r="CK19" s="119">
        <f t="shared" si="3019"/>
        <v>59.95</v>
      </c>
      <c r="CL19" s="119">
        <f t="shared" si="3019"/>
        <v>59.95</v>
      </c>
      <c r="CM19" s="119">
        <f t="shared" si="3019"/>
        <v>59.95</v>
      </c>
      <c r="CN19" s="119">
        <f t="shared" si="3019"/>
        <v>3.375</v>
      </c>
      <c r="CO19" s="119">
        <f t="shared" si="3019"/>
        <v>3.4250000000000003</v>
      </c>
      <c r="CP19" s="119">
        <f t="shared" si="3019"/>
        <v>3.4250000000000003</v>
      </c>
      <c r="CQ19" s="119">
        <f t="shared" si="3019"/>
        <v>3.4250000000000003</v>
      </c>
      <c r="CR19" s="103">
        <f t="shared" si="3019"/>
        <v>3.4250000000000003</v>
      </c>
      <c r="CS19" s="119">
        <f>+CS15</f>
        <v>59.9</v>
      </c>
      <c r="CT19" s="119">
        <f t="shared" ref="CT19:DB19" si="3020">+CT15</f>
        <v>59.95</v>
      </c>
      <c r="CU19" s="119">
        <f t="shared" si="3020"/>
        <v>59.95</v>
      </c>
      <c r="CV19" s="119">
        <f t="shared" si="3020"/>
        <v>59.95</v>
      </c>
      <c r="CW19" s="119">
        <f t="shared" si="3020"/>
        <v>59.95</v>
      </c>
      <c r="CX19" s="119">
        <f t="shared" si="3020"/>
        <v>3.375</v>
      </c>
      <c r="CY19" s="119">
        <f t="shared" si="3020"/>
        <v>3.4250000000000003</v>
      </c>
      <c r="CZ19" s="119">
        <f t="shared" si="3020"/>
        <v>3.4250000000000003</v>
      </c>
      <c r="DA19" s="119">
        <f t="shared" si="3020"/>
        <v>3.4250000000000003</v>
      </c>
      <c r="DB19" s="103">
        <f t="shared" si="3020"/>
        <v>3.4250000000000003</v>
      </c>
      <c r="DC19" s="119">
        <f>+DC15</f>
        <v>59.9</v>
      </c>
      <c r="DD19" s="119">
        <f t="shared" ref="DD19:DL19" si="3021">+DD15</f>
        <v>59.95</v>
      </c>
      <c r="DE19" s="119">
        <f t="shared" si="3021"/>
        <v>59.95</v>
      </c>
      <c r="DF19" s="119">
        <f t="shared" si="3021"/>
        <v>59.95</v>
      </c>
      <c r="DG19" s="119">
        <f t="shared" si="3021"/>
        <v>59.95</v>
      </c>
      <c r="DH19" s="119">
        <f t="shared" si="3021"/>
        <v>3.375</v>
      </c>
      <c r="DI19" s="119">
        <f t="shared" si="3021"/>
        <v>3.4250000000000003</v>
      </c>
      <c r="DJ19" s="119">
        <f t="shared" si="3021"/>
        <v>3.4250000000000003</v>
      </c>
      <c r="DK19" s="119">
        <f t="shared" si="3021"/>
        <v>3.4250000000000003</v>
      </c>
      <c r="DL19" s="103">
        <f t="shared" si="3021"/>
        <v>3.4250000000000003</v>
      </c>
      <c r="DM19" s="119">
        <f>+DM15</f>
        <v>59.9</v>
      </c>
      <c r="DN19" s="119">
        <f t="shared" ref="DN19:DV19" si="3022">+DN15</f>
        <v>59.95</v>
      </c>
      <c r="DO19" s="119">
        <f t="shared" si="3022"/>
        <v>59.95</v>
      </c>
      <c r="DP19" s="119">
        <f t="shared" si="3022"/>
        <v>59.95</v>
      </c>
      <c r="DQ19" s="119">
        <f t="shared" si="3022"/>
        <v>59.95</v>
      </c>
      <c r="DR19" s="119">
        <f t="shared" si="3022"/>
        <v>3.375</v>
      </c>
      <c r="DS19" s="119">
        <f t="shared" si="3022"/>
        <v>3.4250000000000003</v>
      </c>
      <c r="DT19" s="119">
        <f t="shared" si="3022"/>
        <v>3.4250000000000003</v>
      </c>
      <c r="DU19" s="119">
        <f t="shared" si="3022"/>
        <v>3.4250000000000003</v>
      </c>
      <c r="DV19" s="103">
        <f t="shared" si="3022"/>
        <v>3.4250000000000003</v>
      </c>
      <c r="DW19" s="119">
        <f>+DW15</f>
        <v>29.95</v>
      </c>
      <c r="DX19" s="119">
        <f t="shared" ref="DX19:EF19" si="3023">+DX15</f>
        <v>29.95</v>
      </c>
      <c r="DY19" s="119">
        <f t="shared" si="3023"/>
        <v>29.95</v>
      </c>
      <c r="DZ19" s="119">
        <f t="shared" si="3023"/>
        <v>29.95</v>
      </c>
      <c r="EA19" s="119">
        <f t="shared" si="3023"/>
        <v>3.0750000000000002</v>
      </c>
      <c r="EB19" s="119">
        <f t="shared" si="3023"/>
        <v>3.0750000000000002</v>
      </c>
      <c r="EC19" s="119">
        <f t="shared" si="3023"/>
        <v>3.0750000000000002</v>
      </c>
      <c r="ED19" s="119">
        <f t="shared" si="3023"/>
        <v>3.0750000000000002</v>
      </c>
      <c r="EE19" s="119">
        <f t="shared" si="3023"/>
        <v>59.9</v>
      </c>
      <c r="EF19" s="103">
        <f t="shared" si="3023"/>
        <v>59.9</v>
      </c>
      <c r="EG19" s="119">
        <f>+EG15</f>
        <v>59.9</v>
      </c>
      <c r="EH19" s="119">
        <f t="shared" ref="EH19:EP19" si="3024">+EH15</f>
        <v>59.95</v>
      </c>
      <c r="EI19" s="119">
        <f t="shared" si="3024"/>
        <v>59.95</v>
      </c>
      <c r="EJ19" s="119">
        <f t="shared" si="3024"/>
        <v>59.95</v>
      </c>
      <c r="EK19" s="119">
        <f t="shared" si="3024"/>
        <v>59.95</v>
      </c>
      <c r="EL19" s="119">
        <f t="shared" si="3024"/>
        <v>3.0750000000000002</v>
      </c>
      <c r="EM19" s="119">
        <f t="shared" si="3024"/>
        <v>3.0750000000000002</v>
      </c>
      <c r="EN19" s="119">
        <f t="shared" si="3024"/>
        <v>3.125</v>
      </c>
      <c r="EO19" s="119">
        <f t="shared" si="3024"/>
        <v>3.0750000000000002</v>
      </c>
      <c r="EP19" s="103">
        <f t="shared" si="3024"/>
        <v>3.125</v>
      </c>
      <c r="EQ19" s="119">
        <f>+EQ15</f>
        <v>59.9</v>
      </c>
      <c r="ER19" s="119">
        <f t="shared" ref="ER19:EZ19" si="3025">+ER15</f>
        <v>59.95</v>
      </c>
      <c r="ES19" s="119">
        <f t="shared" si="3025"/>
        <v>59.95</v>
      </c>
      <c r="ET19" s="119">
        <f t="shared" si="3025"/>
        <v>59.95</v>
      </c>
      <c r="EU19" s="119">
        <f t="shared" si="3025"/>
        <v>59.95</v>
      </c>
      <c r="EV19" s="119">
        <f t="shared" si="3025"/>
        <v>3.375</v>
      </c>
      <c r="EW19" s="119">
        <f t="shared" si="3025"/>
        <v>3.4250000000000003</v>
      </c>
      <c r="EX19" s="119">
        <f t="shared" si="3025"/>
        <v>3.4250000000000003</v>
      </c>
      <c r="EY19" s="119">
        <f t="shared" si="3025"/>
        <v>3.4250000000000003</v>
      </c>
      <c r="EZ19" s="103">
        <f t="shared" si="3025"/>
        <v>3.4250000000000003</v>
      </c>
      <c r="FA19" s="119">
        <f>+FA15</f>
        <v>59.9</v>
      </c>
      <c r="FB19" s="119">
        <f t="shared" ref="FB19:FJ19" si="3026">+FB15</f>
        <v>59.95</v>
      </c>
      <c r="FC19" s="119">
        <f t="shared" si="3026"/>
        <v>59.95</v>
      </c>
      <c r="FD19" s="119">
        <f t="shared" si="3026"/>
        <v>59.95</v>
      </c>
      <c r="FE19" s="119">
        <f t="shared" si="3026"/>
        <v>59.95</v>
      </c>
      <c r="FF19" s="119">
        <f t="shared" si="3026"/>
        <v>3.375</v>
      </c>
      <c r="FG19" s="119">
        <f t="shared" si="3026"/>
        <v>3.4250000000000003</v>
      </c>
      <c r="FH19" s="119">
        <f t="shared" si="3026"/>
        <v>3.4250000000000003</v>
      </c>
      <c r="FI19" s="119">
        <f t="shared" si="3026"/>
        <v>3.4250000000000003</v>
      </c>
      <c r="FJ19" s="103">
        <f t="shared" si="3026"/>
        <v>3.4250000000000003</v>
      </c>
      <c r="FK19" s="119">
        <f>+FK15</f>
        <v>59.9</v>
      </c>
      <c r="FL19" s="119">
        <f t="shared" ref="FL19:FT19" si="3027">+FL15</f>
        <v>59.95</v>
      </c>
      <c r="FM19" s="119">
        <f t="shared" si="3027"/>
        <v>3.4250000000000003</v>
      </c>
      <c r="FN19" s="119">
        <f t="shared" si="3027"/>
        <v>3.4250000000000003</v>
      </c>
      <c r="FO19" s="119">
        <f t="shared" si="3027"/>
        <v>59.95</v>
      </c>
      <c r="FP19" s="119">
        <f t="shared" si="3027"/>
        <v>3.375</v>
      </c>
      <c r="FQ19" s="119">
        <f t="shared" si="3027"/>
        <v>3.4250000000000003</v>
      </c>
      <c r="FR19" s="119">
        <f t="shared" si="3027"/>
        <v>3.4250000000000003</v>
      </c>
      <c r="FS19" s="119">
        <f t="shared" si="3027"/>
        <v>3.4250000000000003</v>
      </c>
      <c r="FT19" s="103">
        <f t="shared" si="3027"/>
        <v>3.4250000000000003</v>
      </c>
      <c r="FU19" s="119">
        <f>+FU15</f>
        <v>59.9</v>
      </c>
      <c r="FV19" s="119">
        <f t="shared" ref="FV19:GD19" si="3028">+FV15</f>
        <v>59.95</v>
      </c>
      <c r="FW19" s="119">
        <f t="shared" si="3028"/>
        <v>59.95</v>
      </c>
      <c r="FX19" s="119">
        <f t="shared" si="3028"/>
        <v>59.95</v>
      </c>
      <c r="FY19" s="119">
        <f t="shared" si="3028"/>
        <v>59.95</v>
      </c>
      <c r="FZ19" s="119">
        <f t="shared" si="3028"/>
        <v>3.375</v>
      </c>
      <c r="GA19" s="119">
        <f t="shared" si="3028"/>
        <v>3.4250000000000003</v>
      </c>
      <c r="GB19" s="119">
        <f t="shared" si="3028"/>
        <v>3.4250000000000003</v>
      </c>
      <c r="GC19" s="119">
        <f t="shared" si="3028"/>
        <v>3.4250000000000003</v>
      </c>
      <c r="GD19" s="103">
        <f t="shared" si="3028"/>
        <v>3.4250000000000003</v>
      </c>
      <c r="GE19" s="119">
        <f>+GE15</f>
        <v>59.9</v>
      </c>
      <c r="GF19" s="119">
        <f t="shared" ref="GF19:GN19" si="3029">+GF15</f>
        <v>59.95</v>
      </c>
      <c r="GG19" s="119">
        <f t="shared" si="3029"/>
        <v>59.95</v>
      </c>
      <c r="GH19" s="119">
        <f t="shared" si="3029"/>
        <v>59.95</v>
      </c>
      <c r="GI19" s="119">
        <f t="shared" si="3029"/>
        <v>59.95</v>
      </c>
      <c r="GJ19" s="119">
        <f t="shared" si="3029"/>
        <v>3.375</v>
      </c>
      <c r="GK19" s="119">
        <f t="shared" si="3029"/>
        <v>3.4250000000000003</v>
      </c>
      <c r="GL19" s="119">
        <f t="shared" si="3029"/>
        <v>3.4250000000000003</v>
      </c>
      <c r="GM19" s="119">
        <f t="shared" si="3029"/>
        <v>3.4250000000000003</v>
      </c>
      <c r="GN19" s="103">
        <f t="shared" si="3029"/>
        <v>3.4250000000000003</v>
      </c>
      <c r="GO19" s="119">
        <f>+GO15</f>
        <v>59.9</v>
      </c>
      <c r="GP19" s="119">
        <f t="shared" ref="GP19:GX19" si="3030">+GP15</f>
        <v>59.95</v>
      </c>
      <c r="GQ19" s="119">
        <f t="shared" si="3030"/>
        <v>59.95</v>
      </c>
      <c r="GR19" s="119">
        <f t="shared" si="3030"/>
        <v>59.95</v>
      </c>
      <c r="GS19" s="119">
        <f t="shared" si="3030"/>
        <v>59.95</v>
      </c>
      <c r="GT19" s="119">
        <f t="shared" si="3030"/>
        <v>3.375</v>
      </c>
      <c r="GU19" s="119">
        <f t="shared" si="3030"/>
        <v>3.4250000000000003</v>
      </c>
      <c r="GV19" s="119">
        <f t="shared" si="3030"/>
        <v>3.4250000000000003</v>
      </c>
      <c r="GW19" s="119">
        <f t="shared" si="3030"/>
        <v>3.4250000000000003</v>
      </c>
      <c r="GX19" s="103">
        <f t="shared" si="3030"/>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60.45</v>
      </c>
      <c r="H20" s="102">
        <f t="shared" ref="H20:P20" si="3031">+H16</f>
        <v>61.95</v>
      </c>
      <c r="I20" s="102">
        <f t="shared" si="3031"/>
        <v>60.6</v>
      </c>
      <c r="J20" s="102">
        <f t="shared" si="3031"/>
        <v>62.5</v>
      </c>
      <c r="K20" s="102">
        <f t="shared" si="3031"/>
        <v>60.6</v>
      </c>
      <c r="L20" s="102">
        <f t="shared" si="3031"/>
        <v>52.3</v>
      </c>
      <c r="M20" s="102">
        <f t="shared" si="3031"/>
        <v>52.9</v>
      </c>
      <c r="N20" s="102">
        <f t="shared" si="3031"/>
        <v>53.2</v>
      </c>
      <c r="O20" s="102">
        <f t="shared" si="3031"/>
        <v>52.9</v>
      </c>
      <c r="P20" s="103">
        <f t="shared" si="3031"/>
        <v>53.2</v>
      </c>
      <c r="Q20" s="102">
        <f>+Q16</f>
        <v>60.45</v>
      </c>
      <c r="R20" s="102">
        <f t="shared" ref="R20:Z20" si="3032">+R16</f>
        <v>61.95</v>
      </c>
      <c r="S20" s="102">
        <f t="shared" si="3032"/>
        <v>60.6</v>
      </c>
      <c r="T20" s="102">
        <f t="shared" si="3032"/>
        <v>62.5</v>
      </c>
      <c r="U20" s="102">
        <f t="shared" si="3032"/>
        <v>60.6</v>
      </c>
      <c r="V20" s="102">
        <f t="shared" si="3032"/>
        <v>52.3</v>
      </c>
      <c r="W20" s="102">
        <f t="shared" si="3032"/>
        <v>52.9</v>
      </c>
      <c r="X20" s="102">
        <f t="shared" si="3032"/>
        <v>53.2</v>
      </c>
      <c r="Y20" s="102">
        <f t="shared" si="3032"/>
        <v>52.9</v>
      </c>
      <c r="Z20" s="103">
        <f t="shared" si="3032"/>
        <v>53.2</v>
      </c>
      <c r="AA20" s="102">
        <f>+AA16</f>
        <v>60.45</v>
      </c>
      <c r="AB20" s="102">
        <f t="shared" ref="AB20:AJ20" si="3033">+AB16</f>
        <v>61.95</v>
      </c>
      <c r="AC20" s="102">
        <f t="shared" si="3033"/>
        <v>60.6</v>
      </c>
      <c r="AD20" s="102">
        <f t="shared" si="3033"/>
        <v>62.5</v>
      </c>
      <c r="AE20" s="102">
        <f t="shared" si="3033"/>
        <v>60.6</v>
      </c>
      <c r="AF20" s="102">
        <f t="shared" si="3033"/>
        <v>52.3</v>
      </c>
      <c r="AG20" s="102">
        <f t="shared" si="3033"/>
        <v>52.9</v>
      </c>
      <c r="AH20" s="102">
        <f t="shared" si="3033"/>
        <v>53.2</v>
      </c>
      <c r="AI20" s="102">
        <f t="shared" si="3033"/>
        <v>52.9</v>
      </c>
      <c r="AJ20" s="103">
        <f t="shared" si="3033"/>
        <v>53.2</v>
      </c>
      <c r="AK20" s="102">
        <f>+AK16</f>
        <v>60.45</v>
      </c>
      <c r="AL20" s="102">
        <f t="shared" ref="AL20:AT20" si="3034">+AL16</f>
        <v>61.95</v>
      </c>
      <c r="AM20" s="102">
        <f t="shared" si="3034"/>
        <v>60.6</v>
      </c>
      <c r="AN20" s="102">
        <f t="shared" si="3034"/>
        <v>62.5</v>
      </c>
      <c r="AO20" s="102">
        <f t="shared" si="3034"/>
        <v>60.6</v>
      </c>
      <c r="AP20" s="102">
        <f t="shared" si="3034"/>
        <v>52.3</v>
      </c>
      <c r="AQ20" s="102">
        <f t="shared" si="3034"/>
        <v>52.9</v>
      </c>
      <c r="AR20" s="102">
        <f t="shared" si="3034"/>
        <v>53.2</v>
      </c>
      <c r="AS20" s="102">
        <f t="shared" si="3034"/>
        <v>52.9</v>
      </c>
      <c r="AT20" s="103">
        <f t="shared" si="3034"/>
        <v>53.2</v>
      </c>
      <c r="AU20" s="102">
        <f>+AU16</f>
        <v>60.45</v>
      </c>
      <c r="AV20" s="102">
        <f t="shared" ref="AV20:BD20" si="3035">+AV16</f>
        <v>61.95</v>
      </c>
      <c r="AW20" s="102">
        <f t="shared" si="3035"/>
        <v>60.6</v>
      </c>
      <c r="AX20" s="102">
        <f t="shared" si="3035"/>
        <v>62.5</v>
      </c>
      <c r="AY20" s="102">
        <f t="shared" si="3035"/>
        <v>60.6</v>
      </c>
      <c r="AZ20" s="102">
        <f t="shared" si="3035"/>
        <v>52.3</v>
      </c>
      <c r="BA20" s="102">
        <f t="shared" si="3035"/>
        <v>52.9</v>
      </c>
      <c r="BB20" s="102">
        <f t="shared" si="3035"/>
        <v>53.2</v>
      </c>
      <c r="BC20" s="102">
        <f t="shared" si="3035"/>
        <v>52.9</v>
      </c>
      <c r="BD20" s="103">
        <f t="shared" si="3035"/>
        <v>53.2</v>
      </c>
      <c r="BE20" s="102">
        <f>+BE16</f>
        <v>60.45</v>
      </c>
      <c r="BF20" s="102">
        <f t="shared" ref="BF20:BN20" si="3036">+BF16</f>
        <v>61.95</v>
      </c>
      <c r="BG20" s="102">
        <f t="shared" si="3036"/>
        <v>60.6</v>
      </c>
      <c r="BH20" s="102">
        <f t="shared" si="3036"/>
        <v>62.5</v>
      </c>
      <c r="BI20" s="102">
        <f t="shared" si="3036"/>
        <v>60.6</v>
      </c>
      <c r="BJ20" s="102">
        <f t="shared" si="3036"/>
        <v>52.3</v>
      </c>
      <c r="BK20" s="102">
        <f t="shared" si="3036"/>
        <v>52.9</v>
      </c>
      <c r="BL20" s="102">
        <f t="shared" si="3036"/>
        <v>53.2</v>
      </c>
      <c r="BM20" s="102">
        <f t="shared" si="3036"/>
        <v>52.9</v>
      </c>
      <c r="BN20" s="103">
        <f t="shared" si="3036"/>
        <v>53.2</v>
      </c>
      <c r="BO20" s="102">
        <f>+BO16</f>
        <v>60.45</v>
      </c>
      <c r="BP20" s="102">
        <f t="shared" ref="BP20:BX20" si="3037">+BP16</f>
        <v>61.95</v>
      </c>
      <c r="BQ20" s="102">
        <f t="shared" si="3037"/>
        <v>60.6</v>
      </c>
      <c r="BR20" s="102">
        <f t="shared" si="3037"/>
        <v>62.5</v>
      </c>
      <c r="BS20" s="102">
        <f t="shared" si="3037"/>
        <v>60.6</v>
      </c>
      <c r="BT20" s="102">
        <f t="shared" si="3037"/>
        <v>52.3</v>
      </c>
      <c r="BU20" s="102">
        <f t="shared" si="3037"/>
        <v>52.9</v>
      </c>
      <c r="BV20" s="102">
        <f t="shared" si="3037"/>
        <v>53.2</v>
      </c>
      <c r="BW20" s="102">
        <f t="shared" si="3037"/>
        <v>52.9</v>
      </c>
      <c r="BX20" s="103">
        <f t="shared" si="3037"/>
        <v>53.2</v>
      </c>
      <c r="BY20" s="102">
        <f>+BY16</f>
        <v>60.45</v>
      </c>
      <c r="BZ20" s="102">
        <f t="shared" ref="BZ20:CH20" si="3038">+BZ16</f>
        <v>61.95</v>
      </c>
      <c r="CA20" s="102">
        <f t="shared" si="3038"/>
        <v>60.6</v>
      </c>
      <c r="CB20" s="102">
        <f t="shared" si="3038"/>
        <v>62.5</v>
      </c>
      <c r="CC20" s="102">
        <f t="shared" si="3038"/>
        <v>60.6</v>
      </c>
      <c r="CD20" s="102">
        <f t="shared" si="3038"/>
        <v>52.3</v>
      </c>
      <c r="CE20" s="102">
        <f t="shared" si="3038"/>
        <v>52.9</v>
      </c>
      <c r="CF20" s="102">
        <f t="shared" si="3038"/>
        <v>53.2</v>
      </c>
      <c r="CG20" s="102">
        <f t="shared" si="3038"/>
        <v>52.9</v>
      </c>
      <c r="CH20" s="103">
        <f t="shared" si="3038"/>
        <v>53.2</v>
      </c>
      <c r="CI20" s="102">
        <f>+CI16</f>
        <v>60.45</v>
      </c>
      <c r="CJ20" s="102">
        <f t="shared" ref="CJ20:CR20" si="3039">+CJ16</f>
        <v>61.95</v>
      </c>
      <c r="CK20" s="102">
        <f t="shared" si="3039"/>
        <v>60.6</v>
      </c>
      <c r="CL20" s="102">
        <f t="shared" si="3039"/>
        <v>62.5</v>
      </c>
      <c r="CM20" s="102">
        <f t="shared" si="3039"/>
        <v>60.6</v>
      </c>
      <c r="CN20" s="102">
        <f t="shared" si="3039"/>
        <v>52.3</v>
      </c>
      <c r="CO20" s="102">
        <f t="shared" si="3039"/>
        <v>52.9</v>
      </c>
      <c r="CP20" s="102">
        <f t="shared" si="3039"/>
        <v>53.2</v>
      </c>
      <c r="CQ20" s="102">
        <f t="shared" si="3039"/>
        <v>52.9</v>
      </c>
      <c r="CR20" s="103">
        <f t="shared" si="3039"/>
        <v>53.2</v>
      </c>
      <c r="CS20" s="102">
        <f>+CS16</f>
        <v>60.45</v>
      </c>
      <c r="CT20" s="102">
        <f t="shared" ref="CT20:DB20" si="3040">+CT16</f>
        <v>61.95</v>
      </c>
      <c r="CU20" s="102">
        <f t="shared" si="3040"/>
        <v>60.6</v>
      </c>
      <c r="CV20" s="102">
        <f t="shared" si="3040"/>
        <v>62.5</v>
      </c>
      <c r="CW20" s="102">
        <f t="shared" si="3040"/>
        <v>60.6</v>
      </c>
      <c r="CX20" s="102">
        <f t="shared" si="3040"/>
        <v>52.3</v>
      </c>
      <c r="CY20" s="102">
        <f t="shared" si="3040"/>
        <v>52.9</v>
      </c>
      <c r="CZ20" s="102">
        <f t="shared" si="3040"/>
        <v>53.2</v>
      </c>
      <c r="DA20" s="102">
        <f t="shared" si="3040"/>
        <v>52.9</v>
      </c>
      <c r="DB20" s="103">
        <f t="shared" si="3040"/>
        <v>53.2</v>
      </c>
      <c r="DC20" s="102">
        <f>+DC16</f>
        <v>60.45</v>
      </c>
      <c r="DD20" s="102">
        <f t="shared" ref="DD20:DL20" si="3041">+DD16</f>
        <v>61.95</v>
      </c>
      <c r="DE20" s="102">
        <f t="shared" si="3041"/>
        <v>60.6</v>
      </c>
      <c r="DF20" s="102">
        <f t="shared" si="3041"/>
        <v>62.5</v>
      </c>
      <c r="DG20" s="102">
        <f t="shared" si="3041"/>
        <v>60.6</v>
      </c>
      <c r="DH20" s="102">
        <f t="shared" si="3041"/>
        <v>52.3</v>
      </c>
      <c r="DI20" s="102">
        <f t="shared" si="3041"/>
        <v>52.9</v>
      </c>
      <c r="DJ20" s="102">
        <f t="shared" si="3041"/>
        <v>53.2</v>
      </c>
      <c r="DK20" s="102">
        <f t="shared" si="3041"/>
        <v>52.9</v>
      </c>
      <c r="DL20" s="103">
        <f t="shared" si="3041"/>
        <v>53.2</v>
      </c>
      <c r="DM20" s="102">
        <f>+DM16</f>
        <v>60.45</v>
      </c>
      <c r="DN20" s="102">
        <f t="shared" ref="DN20:DV20" si="3042">+DN16</f>
        <v>61.95</v>
      </c>
      <c r="DO20" s="102">
        <f t="shared" si="3042"/>
        <v>60.6</v>
      </c>
      <c r="DP20" s="102">
        <f t="shared" si="3042"/>
        <v>62.5</v>
      </c>
      <c r="DQ20" s="102">
        <f t="shared" si="3042"/>
        <v>60.6</v>
      </c>
      <c r="DR20" s="102">
        <f t="shared" si="3042"/>
        <v>52.3</v>
      </c>
      <c r="DS20" s="102">
        <f t="shared" si="3042"/>
        <v>52.9</v>
      </c>
      <c r="DT20" s="102">
        <f t="shared" si="3042"/>
        <v>53.2</v>
      </c>
      <c r="DU20" s="102">
        <f t="shared" si="3042"/>
        <v>52.9</v>
      </c>
      <c r="DV20" s="103">
        <f t="shared" si="3042"/>
        <v>53.2</v>
      </c>
      <c r="DW20" s="102">
        <f>+DW16</f>
        <v>-5.15</v>
      </c>
      <c r="DX20" s="102">
        <f t="shared" ref="DX20:EF20" si="3043">+DX16</f>
        <v>-5.15</v>
      </c>
      <c r="DY20" s="102">
        <f t="shared" si="3043"/>
        <v>-5.15</v>
      </c>
      <c r="DZ20" s="102">
        <f t="shared" si="3043"/>
        <v>-5.15</v>
      </c>
      <c r="EA20" s="102">
        <f t="shared" si="3043"/>
        <v>-7.2</v>
      </c>
      <c r="EB20" s="102">
        <f t="shared" si="3043"/>
        <v>-7.2</v>
      </c>
      <c r="EC20" s="102">
        <f t="shared" si="3043"/>
        <v>-7.2</v>
      </c>
      <c r="ED20" s="102">
        <f t="shared" si="3043"/>
        <v>-7.2</v>
      </c>
      <c r="EE20" s="102">
        <f t="shared" si="3043"/>
        <v>-5.15</v>
      </c>
      <c r="EF20" s="103">
        <f t="shared" si="3043"/>
        <v>-5.15</v>
      </c>
      <c r="EG20" s="102">
        <f>+EG16</f>
        <v>60.45</v>
      </c>
      <c r="EH20" s="102">
        <f t="shared" ref="EH20:EP20" si="3044">+EH16</f>
        <v>61.95</v>
      </c>
      <c r="EI20" s="102">
        <f t="shared" si="3044"/>
        <v>60.6</v>
      </c>
      <c r="EJ20" s="102">
        <f t="shared" si="3044"/>
        <v>62.5</v>
      </c>
      <c r="EK20" s="102">
        <f t="shared" si="3044"/>
        <v>60.6</v>
      </c>
      <c r="EL20" s="102">
        <f t="shared" si="3044"/>
        <v>52.3</v>
      </c>
      <c r="EM20" s="102">
        <f t="shared" si="3044"/>
        <v>52.9</v>
      </c>
      <c r="EN20" s="102">
        <f t="shared" si="3044"/>
        <v>53.2</v>
      </c>
      <c r="EO20" s="102">
        <f t="shared" si="3044"/>
        <v>52.9</v>
      </c>
      <c r="EP20" s="103">
        <f t="shared" si="3044"/>
        <v>53.2</v>
      </c>
      <c r="EQ20" s="102">
        <f>+EQ16</f>
        <v>60.45</v>
      </c>
      <c r="ER20" s="102">
        <f t="shared" ref="ER20:EZ20" si="3045">+ER16</f>
        <v>61.95</v>
      </c>
      <c r="ES20" s="102">
        <f t="shared" si="3045"/>
        <v>60.6</v>
      </c>
      <c r="ET20" s="102">
        <f t="shared" si="3045"/>
        <v>62.5</v>
      </c>
      <c r="EU20" s="102">
        <f t="shared" si="3045"/>
        <v>60.6</v>
      </c>
      <c r="EV20" s="102">
        <f t="shared" si="3045"/>
        <v>52.3</v>
      </c>
      <c r="EW20" s="102">
        <f t="shared" si="3045"/>
        <v>52.9</v>
      </c>
      <c r="EX20" s="102">
        <f t="shared" si="3045"/>
        <v>53.2</v>
      </c>
      <c r="EY20" s="102">
        <f t="shared" si="3045"/>
        <v>52.9</v>
      </c>
      <c r="EZ20" s="103">
        <f t="shared" si="3045"/>
        <v>53.2</v>
      </c>
      <c r="FA20" s="102">
        <f>+FA16</f>
        <v>60.45</v>
      </c>
      <c r="FB20" s="102">
        <f t="shared" ref="FB20:FJ20" si="3046">+FB16</f>
        <v>61.95</v>
      </c>
      <c r="FC20" s="102">
        <f t="shared" si="3046"/>
        <v>60.6</v>
      </c>
      <c r="FD20" s="102">
        <f t="shared" si="3046"/>
        <v>62.5</v>
      </c>
      <c r="FE20" s="102">
        <f t="shared" si="3046"/>
        <v>60.6</v>
      </c>
      <c r="FF20" s="102">
        <f t="shared" si="3046"/>
        <v>52.3</v>
      </c>
      <c r="FG20" s="102">
        <f t="shared" si="3046"/>
        <v>52.9</v>
      </c>
      <c r="FH20" s="102">
        <f t="shared" si="3046"/>
        <v>53.2</v>
      </c>
      <c r="FI20" s="102">
        <f t="shared" si="3046"/>
        <v>52.9</v>
      </c>
      <c r="FJ20" s="103">
        <f t="shared" si="3046"/>
        <v>53.2</v>
      </c>
      <c r="FK20" s="102">
        <f>+FK16</f>
        <v>-5.15</v>
      </c>
      <c r="FL20" s="102">
        <f t="shared" ref="FL20:FT20" si="3047">+FL16</f>
        <v>-5.15</v>
      </c>
      <c r="FM20" s="102">
        <f t="shared" si="3047"/>
        <v>-5.15</v>
      </c>
      <c r="FN20" s="102">
        <f t="shared" si="3047"/>
        <v>-5.15</v>
      </c>
      <c r="FO20" s="102">
        <f t="shared" si="3047"/>
        <v>-7.2</v>
      </c>
      <c r="FP20" s="102">
        <f t="shared" si="3047"/>
        <v>-7.2</v>
      </c>
      <c r="FQ20" s="102">
        <f t="shared" si="3047"/>
        <v>-7.2</v>
      </c>
      <c r="FR20" s="102">
        <f t="shared" si="3047"/>
        <v>-7.2</v>
      </c>
      <c r="FS20" s="102">
        <f t="shared" si="3047"/>
        <v>-5.15</v>
      </c>
      <c r="FT20" s="103">
        <f t="shared" si="3047"/>
        <v>-5.15</v>
      </c>
      <c r="FU20" s="102">
        <f>+FU16</f>
        <v>60.45</v>
      </c>
      <c r="FV20" s="102">
        <f t="shared" ref="FV20:GD20" si="3048">+FV16</f>
        <v>61.95</v>
      </c>
      <c r="FW20" s="102">
        <f t="shared" si="3048"/>
        <v>60.6</v>
      </c>
      <c r="FX20" s="102">
        <f t="shared" si="3048"/>
        <v>62.5</v>
      </c>
      <c r="FY20" s="102">
        <f t="shared" si="3048"/>
        <v>60.6</v>
      </c>
      <c r="FZ20" s="102">
        <f t="shared" si="3048"/>
        <v>52.3</v>
      </c>
      <c r="GA20" s="102">
        <f t="shared" si="3048"/>
        <v>52.9</v>
      </c>
      <c r="GB20" s="102">
        <f t="shared" si="3048"/>
        <v>53.2</v>
      </c>
      <c r="GC20" s="102">
        <f t="shared" si="3048"/>
        <v>52.9</v>
      </c>
      <c r="GD20" s="103">
        <f t="shared" si="3048"/>
        <v>53.2</v>
      </c>
      <c r="GE20" s="102">
        <f>+GE16</f>
        <v>60.45</v>
      </c>
      <c r="GF20" s="102">
        <f t="shared" ref="GF20:GN20" si="3049">+GF16</f>
        <v>61.95</v>
      </c>
      <c r="GG20" s="102">
        <f t="shared" si="3049"/>
        <v>60.6</v>
      </c>
      <c r="GH20" s="102">
        <f t="shared" si="3049"/>
        <v>62.5</v>
      </c>
      <c r="GI20" s="102">
        <f t="shared" si="3049"/>
        <v>60.6</v>
      </c>
      <c r="GJ20" s="102">
        <f t="shared" si="3049"/>
        <v>52.3</v>
      </c>
      <c r="GK20" s="102">
        <f t="shared" si="3049"/>
        <v>52.9</v>
      </c>
      <c r="GL20" s="102">
        <f t="shared" si="3049"/>
        <v>53.2</v>
      </c>
      <c r="GM20" s="102">
        <f t="shared" si="3049"/>
        <v>52.9</v>
      </c>
      <c r="GN20" s="103">
        <f t="shared" si="3049"/>
        <v>53.2</v>
      </c>
      <c r="GO20" s="102">
        <f>+GO16</f>
        <v>60.45</v>
      </c>
      <c r="GP20" s="102">
        <f t="shared" ref="GP20:GX20" si="3050">+GP16</f>
        <v>61.95</v>
      </c>
      <c r="GQ20" s="102">
        <f t="shared" si="3050"/>
        <v>60.6</v>
      </c>
      <c r="GR20" s="102">
        <f t="shared" si="3050"/>
        <v>62.5</v>
      </c>
      <c r="GS20" s="102">
        <f t="shared" si="3050"/>
        <v>60.6</v>
      </c>
      <c r="GT20" s="102">
        <f t="shared" si="3050"/>
        <v>52.3</v>
      </c>
      <c r="GU20" s="102">
        <f t="shared" si="3050"/>
        <v>52.9</v>
      </c>
      <c r="GV20" s="102">
        <f t="shared" si="3050"/>
        <v>53.2</v>
      </c>
      <c r="GW20" s="102">
        <f t="shared" si="3050"/>
        <v>52.9</v>
      </c>
      <c r="GX20" s="103">
        <f t="shared" si="3050"/>
        <v>-29.802500000000002</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648</v>
      </c>
      <c r="B21" s="2" t="s">
        <v>646</v>
      </c>
      <c r="C21" s="2" t="s">
        <v>654</v>
      </c>
      <c r="D21" s="2" t="s">
        <v>655</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644</v>
      </c>
      <c r="B22" s="2">
        <f>0.2/119</f>
        <v>1.6806722689075631E-3</v>
      </c>
      <c r="C22" s="2">
        <f>0.2/119</f>
        <v>1.6806722689075631E-3</v>
      </c>
      <c r="D22" s="2">
        <f>0.3/119</f>
        <v>2.5210084033613443E-3</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649</v>
      </c>
      <c r="B25" s="2" t="s">
        <v>646</v>
      </c>
      <c r="C25" s="2" t="s">
        <v>654</v>
      </c>
      <c r="D25" s="2" t="s">
        <v>655</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645</v>
      </c>
      <c r="B27" s="2">
        <f>-10.3/119</f>
        <v>-8.6554621848739507E-2</v>
      </c>
      <c r="C27" s="2">
        <f>-8.9/119</f>
        <v>-7.4789915966386553E-2</v>
      </c>
      <c r="D27" s="2">
        <f>-10.9/119</f>
        <v>-9.1596638655462193E-2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1026</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1027</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1026</v>
      </c>
      <c r="IN28" s="113" t="str">
        <f>+IM28</f>
        <v>HSFBESS_SMIB_V1_Qctrl.dyr</v>
      </c>
      <c r="IO28" s="113" t="str">
        <f t="shared" ref="IO28:JZ28" si="4210">+IN28</f>
        <v>HSFBESS_SMIB_V1_Qctrl.dyr</v>
      </c>
      <c r="IP28" s="113" t="str">
        <f t="shared" si="4210"/>
        <v>HSFBESS_SMIB_V1_Qctrl.dyr</v>
      </c>
      <c r="IQ28" s="113" t="str">
        <f t="shared" si="4210"/>
        <v>HSFBESS_SMIB_V1_Qctrl.dyr</v>
      </c>
      <c r="IR28" s="113" t="str">
        <f t="shared" si="4210"/>
        <v>HSFBESS_SMIB_V1_Qctrl.dyr</v>
      </c>
      <c r="IS28" s="113" t="str">
        <f t="shared" si="4210"/>
        <v>HSFBESS_SMIB_V1_Qctrl.dyr</v>
      </c>
      <c r="IT28" s="113" t="str">
        <f t="shared" si="4210"/>
        <v>HSFBESS_SMIB_V1_Qctrl.dyr</v>
      </c>
      <c r="IU28" s="113" t="str">
        <f t="shared" si="4210"/>
        <v>HSFBESS_SMIB_V1_Qctrl.dyr</v>
      </c>
      <c r="IV28" s="113" t="str">
        <f t="shared" si="4210"/>
        <v>HSFBESS_SMIB_V1_Qctrl.dyr</v>
      </c>
      <c r="IW28" s="113" t="str">
        <f t="shared" si="4210"/>
        <v>HSFBESS_SMIB_V1_Qctrl.dyr</v>
      </c>
      <c r="IX28" s="113" t="str">
        <f t="shared" si="4210"/>
        <v>HSFBESS_SMIB_V1_Qctrl.dyr</v>
      </c>
      <c r="IY28" s="113" t="str">
        <f t="shared" si="4210"/>
        <v>HSFBESS_SMIB_V1_Qctrl.dyr</v>
      </c>
      <c r="IZ28" s="113" t="str">
        <f t="shared" si="4210"/>
        <v>HSFBESS_SMIB_V1_Qctrl.dyr</v>
      </c>
      <c r="JA28" s="113" t="str">
        <f t="shared" si="4210"/>
        <v>HSFBESS_SMIB_V1_Qctrl.dyr</v>
      </c>
      <c r="JB28" s="113" t="str">
        <f t="shared" si="4210"/>
        <v>HSFBESS_SMIB_V1_Qctrl.dyr</v>
      </c>
      <c r="JC28" s="113" t="str">
        <f t="shared" si="4210"/>
        <v>HSFBESS_SMIB_V1_Qctrl.dyr</v>
      </c>
      <c r="JD28" s="113" t="str">
        <f t="shared" si="4210"/>
        <v>HSFBESS_SMIB_V1_Qctrl.dyr</v>
      </c>
      <c r="JE28" s="113" t="str">
        <f t="shared" si="4210"/>
        <v>HSFBESS_SMIB_V1_Qctrl.dyr</v>
      </c>
      <c r="JF28" s="113" t="str">
        <f t="shared" si="4210"/>
        <v>HSFBESS_SMIB_V1_Qctrl.dyr</v>
      </c>
      <c r="JG28" s="113" t="str">
        <f t="shared" si="4210"/>
        <v>HSFBESS_SMIB_V1_Qctrl.dyr</v>
      </c>
      <c r="JH28" s="113" t="str">
        <f t="shared" si="4210"/>
        <v>HSFBESS_SMIB_V1_Qctrl.dyr</v>
      </c>
      <c r="JI28" s="113" t="str">
        <f t="shared" si="4210"/>
        <v>HSFBESS_SMIB_V1_Qctrl.dyr</v>
      </c>
      <c r="JJ28" s="113" t="str">
        <f t="shared" si="4210"/>
        <v>HSFBESS_SMIB_V1_Qctrl.dyr</v>
      </c>
      <c r="JK28" s="113" t="str">
        <f t="shared" si="4210"/>
        <v>HSFBESS_SMIB_V1_Qctrl.dyr</v>
      </c>
      <c r="JL28" s="113" t="str">
        <f t="shared" si="4210"/>
        <v>HSFBESS_SMIB_V1_Qctrl.dyr</v>
      </c>
      <c r="JM28" s="113" t="str">
        <f t="shared" si="4210"/>
        <v>HSFBESS_SMIB_V1_Qctrl.dyr</v>
      </c>
      <c r="JN28" s="113" t="str">
        <f t="shared" si="4210"/>
        <v>HSFBESS_SMIB_V1_Qctrl.dyr</v>
      </c>
      <c r="JO28" s="113" t="str">
        <f t="shared" si="4210"/>
        <v>HSFBESS_SMIB_V1_Qctrl.dyr</v>
      </c>
      <c r="JP28" s="113" t="str">
        <f t="shared" si="4210"/>
        <v>HSFBESS_SMIB_V1_Qctrl.dyr</v>
      </c>
      <c r="JQ28" s="113" t="str">
        <f t="shared" si="4210"/>
        <v>HSFBESS_SMIB_V1_Qctrl.dyr</v>
      </c>
      <c r="JR28" s="113" t="str">
        <f t="shared" si="4210"/>
        <v>HSFBESS_SMIB_V1_Qctrl.dyr</v>
      </c>
      <c r="JS28" s="113" t="str">
        <f t="shared" si="4210"/>
        <v>HSFBESS_SMIB_V1_Qctrl.dyr</v>
      </c>
      <c r="JT28" s="113" t="str">
        <f t="shared" si="4210"/>
        <v>HSFBESS_SMIB_V1_Qctrl.dyr</v>
      </c>
      <c r="JU28" s="113" t="str">
        <f t="shared" si="4210"/>
        <v>HSFBESS_SMIB_V1_Qctrl.dyr</v>
      </c>
      <c r="JV28" s="113" t="str">
        <f t="shared" si="4210"/>
        <v>HSFBESS_SMIB_V1_Qctrl.dyr</v>
      </c>
      <c r="JW28" s="113" t="str">
        <f t="shared" si="4210"/>
        <v>HSFBESS_SMIB_V1_Qctrl.dyr</v>
      </c>
      <c r="JX28" s="113" t="str">
        <f t="shared" si="4210"/>
        <v>HSFBESS_SMIB_V1_Qctrl.dyr</v>
      </c>
      <c r="JY28" s="113" t="str">
        <f t="shared" si="4210"/>
        <v>HSFBESS_SMIB_V1_Qctrl.dyr</v>
      </c>
      <c r="JZ28" s="174" t="str">
        <f t="shared" si="4210"/>
        <v>HSFBESS_SMIB_V1_Qctrl.dyr</v>
      </c>
      <c r="KA28" s="8" t="s">
        <v>1027</v>
      </c>
      <c r="KB28" s="113" t="str">
        <f>+KA28</f>
        <v>HSFBESS_SMIB_V1_PFctrl.dyr</v>
      </c>
      <c r="KC28" s="113" t="str">
        <f t="shared" ref="KC28:LN28" si="4211">+KB28</f>
        <v>HSFBESS_SMIB_V1_PFctrl.dyr</v>
      </c>
      <c r="KD28" s="113" t="str">
        <f t="shared" si="4211"/>
        <v>HSFBESS_SMIB_V1_PFctrl.dyr</v>
      </c>
      <c r="KE28" s="113" t="str">
        <f t="shared" si="4211"/>
        <v>HSFBESS_SMIB_V1_PFctrl.dyr</v>
      </c>
      <c r="KF28" s="113" t="str">
        <f t="shared" si="4211"/>
        <v>HSFBESS_SMIB_V1_PFctrl.dyr</v>
      </c>
      <c r="KG28" s="113" t="str">
        <f t="shared" si="4211"/>
        <v>HSFBESS_SMIB_V1_PFctrl.dyr</v>
      </c>
      <c r="KH28" s="113" t="str">
        <f t="shared" si="4211"/>
        <v>HSFBESS_SMIB_V1_PFctrl.dyr</v>
      </c>
      <c r="KI28" s="113" t="str">
        <f t="shared" si="4211"/>
        <v>HSFBESS_SMIB_V1_PFctrl.dyr</v>
      </c>
      <c r="KJ28" s="113" t="str">
        <f t="shared" si="4211"/>
        <v>HSFBESS_SMIB_V1_PFctrl.dyr</v>
      </c>
      <c r="KK28" s="113" t="str">
        <f t="shared" si="4211"/>
        <v>HSFBESS_SMIB_V1_PFctrl.dyr</v>
      </c>
      <c r="KL28" s="113" t="str">
        <f t="shared" si="4211"/>
        <v>HSFBESS_SMIB_V1_PFctrl.dyr</v>
      </c>
      <c r="KM28" s="113" t="str">
        <f t="shared" si="4211"/>
        <v>HSFBESS_SMIB_V1_PFctrl.dyr</v>
      </c>
      <c r="KN28" s="113" t="str">
        <f t="shared" si="4211"/>
        <v>HSFBESS_SMIB_V1_PFctrl.dyr</v>
      </c>
      <c r="KO28" s="113" t="str">
        <f t="shared" si="4211"/>
        <v>HSFBESS_SMIB_V1_PFctrl.dyr</v>
      </c>
      <c r="KP28" s="113" t="str">
        <f t="shared" si="4211"/>
        <v>HSFBESS_SMIB_V1_PFctrl.dyr</v>
      </c>
      <c r="KQ28" s="113" t="str">
        <f t="shared" si="4211"/>
        <v>HSFBESS_SMIB_V1_PFctrl.dyr</v>
      </c>
      <c r="KR28" s="113" t="str">
        <f t="shared" si="4211"/>
        <v>HSFBESS_SMIB_V1_PFctrl.dyr</v>
      </c>
      <c r="KS28" s="113" t="str">
        <f t="shared" si="4211"/>
        <v>HSFBESS_SMIB_V1_PFctrl.dyr</v>
      </c>
      <c r="KT28" s="113" t="str">
        <f t="shared" si="4211"/>
        <v>HSFBESS_SMIB_V1_PFctrl.dyr</v>
      </c>
      <c r="KU28" s="113" t="str">
        <f t="shared" si="4211"/>
        <v>HSFBESS_SMIB_V1_PFctrl.dyr</v>
      </c>
      <c r="KV28" s="113" t="str">
        <f t="shared" si="4211"/>
        <v>HSFBESS_SMIB_V1_PFctrl.dyr</v>
      </c>
      <c r="KW28" s="113" t="str">
        <f t="shared" si="4211"/>
        <v>HSFBESS_SMIB_V1_PFctrl.dyr</v>
      </c>
      <c r="KX28" s="113" t="str">
        <f t="shared" si="4211"/>
        <v>HSFBESS_SMIB_V1_PFctrl.dyr</v>
      </c>
      <c r="KY28" s="113" t="str">
        <f t="shared" si="4211"/>
        <v>HSFBESS_SMIB_V1_PFctrl.dyr</v>
      </c>
      <c r="KZ28" s="113" t="str">
        <f t="shared" si="4211"/>
        <v>HSFBESS_SMIB_V1_PFctrl.dyr</v>
      </c>
      <c r="LA28" s="113" t="str">
        <f t="shared" si="4211"/>
        <v>HSFBESS_SMIB_V1_PFctrl.dyr</v>
      </c>
      <c r="LB28" s="113" t="str">
        <f t="shared" si="4211"/>
        <v>HSFBESS_SMIB_V1_PFctrl.dyr</v>
      </c>
      <c r="LC28" s="113" t="str">
        <f t="shared" si="4211"/>
        <v>HSFBESS_SMIB_V1_PFctrl.dyr</v>
      </c>
      <c r="LD28" s="113" t="str">
        <f t="shared" si="4211"/>
        <v>HSFBESS_SMIB_V1_PFctrl.dyr</v>
      </c>
      <c r="LE28" s="113" t="str">
        <f t="shared" si="4211"/>
        <v>HSFBESS_SMIB_V1_PFctrl.dyr</v>
      </c>
      <c r="LF28" s="113" t="str">
        <f t="shared" si="4211"/>
        <v>HSFBESS_SMIB_V1_PFctrl.dyr</v>
      </c>
      <c r="LG28" s="113" t="str">
        <f t="shared" si="4211"/>
        <v>HSFBESS_SMIB_V1_PFctrl.dyr</v>
      </c>
      <c r="LH28" s="113" t="str">
        <f t="shared" si="4211"/>
        <v>HSFBESS_SMIB_V1_PFctrl.dyr</v>
      </c>
      <c r="LI28" s="113" t="str">
        <f t="shared" si="4211"/>
        <v>HSFBESS_SMIB_V1_PFctrl.dyr</v>
      </c>
      <c r="LJ28" s="113" t="str">
        <f t="shared" si="4211"/>
        <v>HSFBESS_SMIB_V1_PFctrl.dyr</v>
      </c>
      <c r="LK28" s="113" t="str">
        <f t="shared" si="4211"/>
        <v>HSFBESS_SMIB_V1_PFctrl.dyr</v>
      </c>
      <c r="LL28" s="113" t="str">
        <f t="shared" si="4211"/>
        <v>HSFBESS_SMIB_V1_PFctrl.dyr</v>
      </c>
      <c r="LM28" s="113" t="str">
        <f t="shared" si="4211"/>
        <v>HSFBESS_SMIB_V1_PFctrl.dyr</v>
      </c>
      <c r="LN28" s="113" t="str">
        <f t="shared" si="421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1026</v>
      </c>
      <c r="ND28" s="113" t="str">
        <f>+NC28</f>
        <v>HSFBESS_SMIB_V1_Qctrl.dyr</v>
      </c>
      <c r="NE28" s="113" t="str">
        <f t="shared" ref="NE28" si="4212">+ND28</f>
        <v>HSFBESS_SMIB_V1_Qctrl.dyr</v>
      </c>
      <c r="NF28" s="113" t="str">
        <f t="shared" ref="NF28" si="4213">+NE28</f>
        <v>HSFBESS_SMIB_V1_Qctrl.dyr</v>
      </c>
      <c r="NG28" s="113" t="str">
        <f t="shared" ref="NG28" si="4214">+NF28</f>
        <v>HSFBESS_SMIB_V1_Qctrl.dyr</v>
      </c>
      <c r="NH28" s="113" t="str">
        <f t="shared" ref="NH28" si="4215">+NG28</f>
        <v>HSFBESS_SMIB_V1_Qctrl.dyr</v>
      </c>
      <c r="NI28" s="113" t="str">
        <f t="shared" ref="NI28" si="4216">+NH28</f>
        <v>HSFBESS_SMIB_V1_Qctrl.dyr</v>
      </c>
      <c r="NJ28" s="113" t="str">
        <f t="shared" ref="NJ28" si="4217">+NI28</f>
        <v>HSFBESS_SMIB_V1_Qctrl.dyr</v>
      </c>
      <c r="NK28" s="113" t="str">
        <f t="shared" ref="NK28" si="4218">+NJ28</f>
        <v>HSFBESS_SMIB_V1_Qctrl.dyr</v>
      </c>
      <c r="NL28" s="113" t="str">
        <f t="shared" ref="NL28" si="4219">+NK28</f>
        <v>HSFBESS_SMIB_V1_Qctrl.dyr</v>
      </c>
      <c r="NM28" s="113" t="str">
        <f t="shared" ref="NM28" si="4220">+NL28</f>
        <v>HSFBESS_SMIB_V1_Qctrl.dyr</v>
      </c>
      <c r="NN28" s="113" t="str">
        <f t="shared" ref="NN28" si="4221">+NM28</f>
        <v>HSFBESS_SMIB_V1_Qctrl.dyr</v>
      </c>
      <c r="NO28" s="113" t="str">
        <f t="shared" ref="NO28" si="4222">+NN28</f>
        <v>HSFBESS_SMIB_V1_Qctrl.dyr</v>
      </c>
      <c r="NP28" s="113" t="str">
        <f t="shared" ref="NP28" si="4223">+NO28</f>
        <v>HSFBESS_SMIB_V1_Qctrl.dyr</v>
      </c>
      <c r="NQ28" s="113" t="str">
        <f t="shared" ref="NQ28" si="4224">+NP28</f>
        <v>HSFBESS_SMIB_V1_Qctrl.dyr</v>
      </c>
      <c r="NR28" s="113" t="str">
        <f t="shared" ref="NR28" si="4225">+NQ28</f>
        <v>HSFBESS_SMIB_V1_Qctrl.dyr</v>
      </c>
      <c r="NS28" s="113" t="str">
        <f t="shared" ref="NS28" si="4226">+NR28</f>
        <v>HSFBESS_SMIB_V1_Qctrl.dyr</v>
      </c>
      <c r="NT28" s="113" t="str">
        <f t="shared" ref="NT28" si="4227">+NS28</f>
        <v>HSFBESS_SMIB_V1_Qctrl.dyr</v>
      </c>
      <c r="NU28" s="113" t="str">
        <f t="shared" ref="NU28" si="4228">+NT28</f>
        <v>HSFBESS_SMIB_V1_Qctrl.dyr</v>
      </c>
      <c r="NV28" s="113" t="str">
        <f t="shared" ref="NV28" si="4229">+NU28</f>
        <v>HSFBESS_SMIB_V1_Qctrl.dyr</v>
      </c>
      <c r="NW28" s="113" t="str">
        <f t="shared" ref="NW28" si="4230">+NV28</f>
        <v>HSFBESS_SMIB_V1_Qctrl.dyr</v>
      </c>
      <c r="NX28" s="113" t="str">
        <f t="shared" ref="NX28" si="4231">+NW28</f>
        <v>HSFBESS_SMIB_V1_Qctrl.dyr</v>
      </c>
      <c r="NY28" s="113" t="str">
        <f t="shared" ref="NY28" si="4232">+NX28</f>
        <v>HSFBESS_SMIB_V1_Qctrl.dyr</v>
      </c>
      <c r="NZ28" s="113" t="str">
        <f t="shared" ref="NZ28" si="4233">+NY28</f>
        <v>HSFBESS_SMIB_V1_Qctrl.dyr</v>
      </c>
      <c r="OA28" s="113" t="str">
        <f t="shared" ref="OA28" si="4234">+NZ28</f>
        <v>HSFBESS_SMIB_V1_Qctrl.dyr</v>
      </c>
      <c r="OB28" s="113" t="str">
        <f t="shared" ref="OB28" si="4235">+OA28</f>
        <v>HSFBESS_SMIB_V1_Qctrl.dyr</v>
      </c>
      <c r="OC28" s="113" t="str">
        <f t="shared" ref="OC28" si="4236">+OB28</f>
        <v>HSFBESS_SMIB_V1_Qctrl.dyr</v>
      </c>
      <c r="OD28" s="113" t="str">
        <f t="shared" ref="OD28" si="4237">+OC28</f>
        <v>HSFBESS_SMIB_V1_Qctrl.dyr</v>
      </c>
      <c r="OE28" s="113" t="str">
        <f t="shared" ref="OE28" si="4238">+OD28</f>
        <v>HSFBESS_SMIB_V1_Qctrl.dyr</v>
      </c>
      <c r="OF28" s="113" t="str">
        <f t="shared" ref="OF28" si="4239">+OE28</f>
        <v>HSFBESS_SMIB_V1_Qctrl.dyr</v>
      </c>
      <c r="OG28" s="113" t="str">
        <f t="shared" ref="OG28" si="4240">+OF28</f>
        <v>HSFBESS_SMIB_V1_Qctrl.dyr</v>
      </c>
      <c r="OH28" s="113" t="str">
        <f t="shared" ref="OH28" si="4241">+OG28</f>
        <v>HSFBESS_SMIB_V1_Qctrl.dyr</v>
      </c>
      <c r="OI28" s="113" t="str">
        <f t="shared" ref="OI28" si="4242">+OH28</f>
        <v>HSFBESS_SMIB_V1_Qctrl.dyr</v>
      </c>
      <c r="OJ28" s="113" t="str">
        <f t="shared" ref="OJ28" si="4243">+OI28</f>
        <v>HSFBESS_SMIB_V1_Qctrl.dyr</v>
      </c>
      <c r="OK28" s="113" t="str">
        <f t="shared" ref="OK28" si="4244">+OJ28</f>
        <v>HSFBESS_SMIB_V1_Qctrl.dyr</v>
      </c>
      <c r="OL28" s="113" t="str">
        <f t="shared" ref="OL28" si="4245">+OK28</f>
        <v>HSFBESS_SMIB_V1_Qctrl.dyr</v>
      </c>
      <c r="OM28" s="113" t="str">
        <f t="shared" ref="OM28" si="4246">+OL28</f>
        <v>HSFBESS_SMIB_V1_Qctrl.dyr</v>
      </c>
      <c r="ON28" s="113" t="str">
        <f t="shared" ref="ON28" si="4247">+OM28</f>
        <v>HSFBESS_SMIB_V1_Qctrl.dyr</v>
      </c>
      <c r="OO28" s="113" t="str">
        <f t="shared" ref="OO28" si="4248">+ON28</f>
        <v>HSFBESS_SMIB_V1_Qctrl.dyr</v>
      </c>
      <c r="OP28" s="174" t="str">
        <f t="shared" ref="OP28" si="4249">+OO28</f>
        <v>HSFBESS_SMIB_V1_Qctrl.dyr</v>
      </c>
      <c r="OQ28" s="8" t="s">
        <v>1027</v>
      </c>
      <c r="OR28" s="113" t="str">
        <f>+OQ28</f>
        <v>HSFBESS_SMIB_V1_PFctrl.dyr</v>
      </c>
      <c r="OS28" s="113" t="str">
        <f t="shared" ref="OS28" si="4250">+OR28</f>
        <v>HSFBESS_SMIB_V1_PFctrl.dyr</v>
      </c>
      <c r="OT28" s="113" t="str">
        <f t="shared" ref="OT28" si="4251">+OS28</f>
        <v>HSFBESS_SMIB_V1_PFctrl.dyr</v>
      </c>
      <c r="OU28" s="113" t="str">
        <f t="shared" ref="OU28" si="4252">+OT28</f>
        <v>HSFBESS_SMIB_V1_PFctrl.dyr</v>
      </c>
      <c r="OV28" s="113" t="str">
        <f t="shared" ref="OV28" si="4253">+OU28</f>
        <v>HSFBESS_SMIB_V1_PFctrl.dyr</v>
      </c>
      <c r="OW28" s="113" t="str">
        <f t="shared" ref="OW28" si="4254">+OV28</f>
        <v>HSFBESS_SMIB_V1_PFctrl.dyr</v>
      </c>
      <c r="OX28" s="113" t="str">
        <f t="shared" ref="OX28" si="4255">+OW28</f>
        <v>HSFBESS_SMIB_V1_PFctrl.dyr</v>
      </c>
      <c r="OY28" s="113" t="str">
        <f t="shared" ref="OY28" si="4256">+OX28</f>
        <v>HSFBESS_SMIB_V1_PFctrl.dyr</v>
      </c>
      <c r="OZ28" s="113" t="str">
        <f t="shared" ref="OZ28" si="4257">+OY28</f>
        <v>HSFBESS_SMIB_V1_PFctrl.dyr</v>
      </c>
      <c r="PA28" s="113" t="str">
        <f t="shared" ref="PA28" si="4258">+OZ28</f>
        <v>HSFBESS_SMIB_V1_PFctrl.dyr</v>
      </c>
      <c r="PB28" s="113" t="str">
        <f t="shared" ref="PB28" si="4259">+PA28</f>
        <v>HSFBESS_SMIB_V1_PFctrl.dyr</v>
      </c>
      <c r="PC28" s="113" t="str">
        <f t="shared" ref="PC28" si="4260">+PB28</f>
        <v>HSFBESS_SMIB_V1_PFctrl.dyr</v>
      </c>
      <c r="PD28" s="113" t="str">
        <f t="shared" ref="PD28" si="4261">+PC28</f>
        <v>HSFBESS_SMIB_V1_PFctrl.dyr</v>
      </c>
      <c r="PE28" s="113" t="str">
        <f t="shared" ref="PE28" si="4262">+PD28</f>
        <v>HSFBESS_SMIB_V1_PFctrl.dyr</v>
      </c>
      <c r="PF28" s="113" t="str">
        <f t="shared" ref="PF28" si="4263">+PE28</f>
        <v>HSFBESS_SMIB_V1_PFctrl.dyr</v>
      </c>
      <c r="PG28" s="113" t="str">
        <f t="shared" ref="PG28" si="4264">+PF28</f>
        <v>HSFBESS_SMIB_V1_PFctrl.dyr</v>
      </c>
      <c r="PH28" s="113" t="str">
        <f t="shared" ref="PH28" si="4265">+PG28</f>
        <v>HSFBESS_SMIB_V1_PFctrl.dyr</v>
      </c>
      <c r="PI28" s="113" t="str">
        <f t="shared" ref="PI28" si="4266">+PH28</f>
        <v>HSFBESS_SMIB_V1_PFctrl.dyr</v>
      </c>
      <c r="PJ28" s="113" t="str">
        <f t="shared" ref="PJ28" si="4267">+PI28</f>
        <v>HSFBESS_SMIB_V1_PFctrl.dyr</v>
      </c>
      <c r="PK28" s="113" t="str">
        <f t="shared" ref="PK28" si="4268">+PJ28</f>
        <v>HSFBESS_SMIB_V1_PFctrl.dyr</v>
      </c>
      <c r="PL28" s="113" t="str">
        <f t="shared" ref="PL28" si="4269">+PK28</f>
        <v>HSFBESS_SMIB_V1_PFctrl.dyr</v>
      </c>
      <c r="PM28" s="113" t="str">
        <f t="shared" ref="PM28" si="4270">+PL28</f>
        <v>HSFBESS_SMIB_V1_PFctrl.dyr</v>
      </c>
      <c r="PN28" s="113" t="str">
        <f t="shared" ref="PN28" si="4271">+PM28</f>
        <v>HSFBESS_SMIB_V1_PFctrl.dyr</v>
      </c>
      <c r="PO28" s="113" t="str">
        <f t="shared" ref="PO28" si="4272">+PN28</f>
        <v>HSFBESS_SMIB_V1_PFctrl.dyr</v>
      </c>
      <c r="PP28" s="113" t="str">
        <f t="shared" ref="PP28" si="4273">+PO28</f>
        <v>HSFBESS_SMIB_V1_PFctrl.dyr</v>
      </c>
      <c r="PQ28" s="113" t="str">
        <f t="shared" ref="PQ28" si="4274">+PP28</f>
        <v>HSFBESS_SMIB_V1_PFctrl.dyr</v>
      </c>
      <c r="PR28" s="113" t="str">
        <f t="shared" ref="PR28" si="4275">+PQ28</f>
        <v>HSFBESS_SMIB_V1_PFctrl.dyr</v>
      </c>
      <c r="PS28" s="113" t="str">
        <f t="shared" ref="PS28" si="4276">+PR28</f>
        <v>HSFBESS_SMIB_V1_PFctrl.dyr</v>
      </c>
      <c r="PT28" s="113" t="str">
        <f t="shared" ref="PT28" si="4277">+PS28</f>
        <v>HSFBESS_SMIB_V1_PFctrl.dyr</v>
      </c>
      <c r="PU28" s="113" t="str">
        <f t="shared" ref="PU28" si="4278">+PT28</f>
        <v>HSFBESS_SMIB_V1_PFctrl.dyr</v>
      </c>
      <c r="PV28" s="113" t="str">
        <f t="shared" ref="PV28" si="4279">+PU28</f>
        <v>HSFBESS_SMIB_V1_PFctrl.dyr</v>
      </c>
      <c r="PW28" s="113" t="str">
        <f t="shared" ref="PW28" si="4280">+PV28</f>
        <v>HSFBESS_SMIB_V1_PFctrl.dyr</v>
      </c>
      <c r="PX28" s="113" t="str">
        <f t="shared" ref="PX28" si="4281">+PW28</f>
        <v>HSFBESS_SMIB_V1_PFctrl.dyr</v>
      </c>
      <c r="PY28" s="113" t="str">
        <f t="shared" ref="PY28" si="4282">+PX28</f>
        <v>HSFBESS_SMIB_V1_PFctrl.dyr</v>
      </c>
      <c r="PZ28" s="113" t="str">
        <f t="shared" ref="PZ28" si="4283">+PY28</f>
        <v>HSFBESS_SMIB_V1_PFctrl.dyr</v>
      </c>
      <c r="QA28" s="113" t="str">
        <f t="shared" ref="QA28" si="4284">+PZ28</f>
        <v>HSFBESS_SMIB_V1_PFctrl.dyr</v>
      </c>
      <c r="QB28" s="113" t="str">
        <f t="shared" ref="QB28" si="4285">+QA28</f>
        <v>HSFBESS_SMIB_V1_PFctrl.dyr</v>
      </c>
      <c r="QC28" s="113" t="str">
        <f t="shared" ref="QC28" si="4286">+QB28</f>
        <v>HSFBESS_SMIB_V1_PFctrl.dyr</v>
      </c>
      <c r="QD28" s="113" t="str">
        <f t="shared" ref="QD28" si="428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1026</v>
      </c>
      <c r="RT28" s="113" t="str">
        <f>+RS28</f>
        <v>HSFBESS_SMIB_V1_Qctrl.dyr</v>
      </c>
      <c r="RU28" s="113" t="str">
        <f t="shared" ref="RU28" si="4288">+RT28</f>
        <v>HSFBESS_SMIB_V1_Qctrl.dyr</v>
      </c>
      <c r="RV28" s="113" t="str">
        <f t="shared" ref="RV28" si="4289">+RU28</f>
        <v>HSFBESS_SMIB_V1_Qctrl.dyr</v>
      </c>
      <c r="RW28" s="113" t="str">
        <f t="shared" ref="RW28" si="4290">+RV28</f>
        <v>HSFBESS_SMIB_V1_Qctrl.dyr</v>
      </c>
      <c r="RX28" s="113" t="str">
        <f t="shared" ref="RX28" si="4291">+RW28</f>
        <v>HSFBESS_SMIB_V1_Qctrl.dyr</v>
      </c>
      <c r="RY28" s="113" t="str">
        <f t="shared" ref="RY28" si="4292">+RX28</f>
        <v>HSFBESS_SMIB_V1_Qctrl.dyr</v>
      </c>
      <c r="RZ28" s="113" t="str">
        <f t="shared" ref="RZ28" si="4293">+RY28</f>
        <v>HSFBESS_SMIB_V1_Qctrl.dyr</v>
      </c>
      <c r="SA28" s="113" t="str">
        <f t="shared" ref="SA28" si="4294">+RZ28</f>
        <v>HSFBESS_SMIB_V1_Qctrl.dyr</v>
      </c>
      <c r="SB28" s="113" t="str">
        <f t="shared" ref="SB28" si="4295">+SA28</f>
        <v>HSFBESS_SMIB_V1_Qctrl.dyr</v>
      </c>
      <c r="SC28" s="113" t="str">
        <f t="shared" ref="SC28" si="4296">+SB28</f>
        <v>HSFBESS_SMIB_V1_Qctrl.dyr</v>
      </c>
      <c r="SD28" s="113" t="str">
        <f t="shared" ref="SD28" si="4297">+SC28</f>
        <v>HSFBESS_SMIB_V1_Qctrl.dyr</v>
      </c>
      <c r="SE28" s="113" t="str">
        <f t="shared" ref="SE28" si="4298">+SD28</f>
        <v>HSFBESS_SMIB_V1_Qctrl.dyr</v>
      </c>
      <c r="SF28" s="113" t="str">
        <f t="shared" ref="SF28" si="4299">+SE28</f>
        <v>HSFBESS_SMIB_V1_Qctrl.dyr</v>
      </c>
      <c r="SG28" s="113" t="str">
        <f t="shared" ref="SG28" si="4300">+SF28</f>
        <v>HSFBESS_SMIB_V1_Qctrl.dyr</v>
      </c>
      <c r="SH28" s="113" t="str">
        <f t="shared" ref="SH28" si="4301">+SG28</f>
        <v>HSFBESS_SMIB_V1_Qctrl.dyr</v>
      </c>
      <c r="SI28" s="113" t="str">
        <f t="shared" ref="SI28" si="4302">+SH28</f>
        <v>HSFBESS_SMIB_V1_Qctrl.dyr</v>
      </c>
      <c r="SJ28" s="113" t="str">
        <f t="shared" ref="SJ28" si="4303">+SI28</f>
        <v>HSFBESS_SMIB_V1_Qctrl.dyr</v>
      </c>
      <c r="SK28" s="113" t="str">
        <f t="shared" ref="SK28" si="4304">+SJ28</f>
        <v>HSFBESS_SMIB_V1_Qctrl.dyr</v>
      </c>
      <c r="SL28" s="113" t="str">
        <f t="shared" ref="SL28" si="4305">+SK28</f>
        <v>HSFBESS_SMIB_V1_Qctrl.dyr</v>
      </c>
      <c r="SM28" s="113" t="str">
        <f t="shared" ref="SM28" si="4306">+SL28</f>
        <v>HSFBESS_SMIB_V1_Qctrl.dyr</v>
      </c>
      <c r="SN28" s="113" t="str">
        <f t="shared" ref="SN28" si="4307">+SM28</f>
        <v>HSFBESS_SMIB_V1_Qctrl.dyr</v>
      </c>
      <c r="SO28" s="113" t="str">
        <f t="shared" ref="SO28" si="4308">+SN28</f>
        <v>HSFBESS_SMIB_V1_Qctrl.dyr</v>
      </c>
      <c r="SP28" s="113" t="str">
        <f t="shared" ref="SP28" si="4309">+SO28</f>
        <v>HSFBESS_SMIB_V1_Qctrl.dyr</v>
      </c>
      <c r="SQ28" s="113" t="str">
        <f t="shared" ref="SQ28" si="4310">+SP28</f>
        <v>HSFBESS_SMIB_V1_Qctrl.dyr</v>
      </c>
      <c r="SR28" s="113" t="str">
        <f t="shared" ref="SR28" si="4311">+SQ28</f>
        <v>HSFBESS_SMIB_V1_Qctrl.dyr</v>
      </c>
      <c r="SS28" s="113" t="str">
        <f t="shared" ref="SS28" si="4312">+SR28</f>
        <v>HSFBESS_SMIB_V1_Qctrl.dyr</v>
      </c>
      <c r="ST28" s="113" t="str">
        <f t="shared" ref="ST28" si="4313">+SS28</f>
        <v>HSFBESS_SMIB_V1_Qctrl.dyr</v>
      </c>
      <c r="SU28" s="113" t="str">
        <f t="shared" ref="SU28" si="4314">+ST28</f>
        <v>HSFBESS_SMIB_V1_Qctrl.dyr</v>
      </c>
      <c r="SV28" s="113" t="str">
        <f t="shared" ref="SV28" si="4315">+SU28</f>
        <v>HSFBESS_SMIB_V1_Qctrl.dyr</v>
      </c>
      <c r="SW28" s="113" t="str">
        <f t="shared" ref="SW28" si="4316">+SV28</f>
        <v>HSFBESS_SMIB_V1_Qctrl.dyr</v>
      </c>
      <c r="SX28" s="113" t="str">
        <f t="shared" ref="SX28" si="4317">+SW28</f>
        <v>HSFBESS_SMIB_V1_Qctrl.dyr</v>
      </c>
      <c r="SY28" s="113" t="str">
        <f t="shared" ref="SY28" si="4318">+SX28</f>
        <v>HSFBESS_SMIB_V1_Qctrl.dyr</v>
      </c>
      <c r="SZ28" s="113" t="str">
        <f t="shared" ref="SZ28" si="4319">+SY28</f>
        <v>HSFBESS_SMIB_V1_Qctrl.dyr</v>
      </c>
      <c r="TA28" s="113" t="str">
        <f t="shared" ref="TA28" si="4320">+SZ28</f>
        <v>HSFBESS_SMIB_V1_Qctrl.dyr</v>
      </c>
      <c r="TB28" s="113" t="str">
        <f t="shared" ref="TB28" si="4321">+TA28</f>
        <v>HSFBESS_SMIB_V1_Qctrl.dyr</v>
      </c>
      <c r="TC28" s="113" t="str">
        <f t="shared" ref="TC28" si="4322">+TB28</f>
        <v>HSFBESS_SMIB_V1_Qctrl.dyr</v>
      </c>
      <c r="TD28" s="113" t="str">
        <f t="shared" ref="TD28" si="4323">+TC28</f>
        <v>HSFBESS_SMIB_V1_Qctrl.dyr</v>
      </c>
      <c r="TE28" s="113" t="str">
        <f t="shared" ref="TE28" si="4324">+TD28</f>
        <v>HSFBESS_SMIB_V1_Qctrl.dyr</v>
      </c>
      <c r="TF28" s="174" t="str">
        <f t="shared" ref="TF28" si="4325">+TE28</f>
        <v>HSFBESS_SMIB_V1_Qctrl.dyr</v>
      </c>
      <c r="TG28" s="8" t="s">
        <v>1027</v>
      </c>
      <c r="TH28" s="113" t="str">
        <f>+TG28</f>
        <v>HSFBESS_SMIB_V1_PFctrl.dyr</v>
      </c>
      <c r="TI28" s="113" t="str">
        <f t="shared" ref="TI28" si="4326">+TH28</f>
        <v>HSFBESS_SMIB_V1_PFctrl.dyr</v>
      </c>
      <c r="TJ28" s="113" t="str">
        <f t="shared" ref="TJ28" si="4327">+TI28</f>
        <v>HSFBESS_SMIB_V1_PFctrl.dyr</v>
      </c>
      <c r="TK28" s="113" t="str">
        <f t="shared" ref="TK28" si="4328">+TJ28</f>
        <v>HSFBESS_SMIB_V1_PFctrl.dyr</v>
      </c>
      <c r="TL28" s="113" t="str">
        <f t="shared" ref="TL28" si="4329">+TK28</f>
        <v>HSFBESS_SMIB_V1_PFctrl.dyr</v>
      </c>
      <c r="TM28" s="113" t="str">
        <f t="shared" ref="TM28" si="4330">+TL28</f>
        <v>HSFBESS_SMIB_V1_PFctrl.dyr</v>
      </c>
      <c r="TN28" s="113" t="str">
        <f t="shared" ref="TN28" si="4331">+TM28</f>
        <v>HSFBESS_SMIB_V1_PFctrl.dyr</v>
      </c>
      <c r="TO28" s="113" t="str">
        <f t="shared" ref="TO28" si="4332">+TN28</f>
        <v>HSFBESS_SMIB_V1_PFctrl.dyr</v>
      </c>
      <c r="TP28" s="113" t="str">
        <f t="shared" ref="TP28" si="4333">+TO28</f>
        <v>HSFBESS_SMIB_V1_PFctrl.dyr</v>
      </c>
      <c r="TQ28" s="113" t="str">
        <f t="shared" ref="TQ28" si="4334">+TP28</f>
        <v>HSFBESS_SMIB_V1_PFctrl.dyr</v>
      </c>
      <c r="TR28" s="113" t="str">
        <f t="shared" ref="TR28" si="4335">+TQ28</f>
        <v>HSFBESS_SMIB_V1_PFctrl.dyr</v>
      </c>
      <c r="TS28" s="113" t="str">
        <f t="shared" ref="TS28" si="4336">+TR28</f>
        <v>HSFBESS_SMIB_V1_PFctrl.dyr</v>
      </c>
      <c r="TT28" s="113" t="str">
        <f t="shared" ref="TT28" si="4337">+TS28</f>
        <v>HSFBESS_SMIB_V1_PFctrl.dyr</v>
      </c>
      <c r="TU28" s="113" t="str">
        <f t="shared" ref="TU28" si="4338">+TT28</f>
        <v>HSFBESS_SMIB_V1_PFctrl.dyr</v>
      </c>
      <c r="TV28" s="113" t="str">
        <f t="shared" ref="TV28" si="4339">+TU28</f>
        <v>HSFBESS_SMIB_V1_PFctrl.dyr</v>
      </c>
      <c r="TW28" s="113" t="str">
        <f t="shared" ref="TW28" si="4340">+TV28</f>
        <v>HSFBESS_SMIB_V1_PFctrl.dyr</v>
      </c>
      <c r="TX28" s="113" t="str">
        <f t="shared" ref="TX28" si="4341">+TW28</f>
        <v>HSFBESS_SMIB_V1_PFctrl.dyr</v>
      </c>
      <c r="TY28" s="113" t="str">
        <f t="shared" ref="TY28" si="4342">+TX28</f>
        <v>HSFBESS_SMIB_V1_PFctrl.dyr</v>
      </c>
      <c r="TZ28" s="113" t="str">
        <f t="shared" ref="TZ28" si="4343">+TY28</f>
        <v>HSFBESS_SMIB_V1_PFctrl.dyr</v>
      </c>
      <c r="UA28" s="113" t="str">
        <f t="shared" ref="UA28" si="4344">+TZ28</f>
        <v>HSFBESS_SMIB_V1_PFctrl.dyr</v>
      </c>
      <c r="UB28" s="113" t="str">
        <f t="shared" ref="UB28" si="4345">+UA28</f>
        <v>HSFBESS_SMIB_V1_PFctrl.dyr</v>
      </c>
      <c r="UC28" s="113" t="str">
        <f t="shared" ref="UC28" si="4346">+UB28</f>
        <v>HSFBESS_SMIB_V1_PFctrl.dyr</v>
      </c>
      <c r="UD28" s="113" t="str">
        <f t="shared" ref="UD28" si="4347">+UC28</f>
        <v>HSFBESS_SMIB_V1_PFctrl.dyr</v>
      </c>
      <c r="UE28" s="113" t="str">
        <f t="shared" ref="UE28" si="4348">+UD28</f>
        <v>HSFBESS_SMIB_V1_PFctrl.dyr</v>
      </c>
      <c r="UF28" s="113" t="str">
        <f t="shared" ref="UF28" si="4349">+UE28</f>
        <v>HSFBESS_SMIB_V1_PFctrl.dyr</v>
      </c>
      <c r="UG28" s="113" t="str">
        <f t="shared" ref="UG28" si="4350">+UF28</f>
        <v>HSFBESS_SMIB_V1_PFctrl.dyr</v>
      </c>
      <c r="UH28" s="113" t="str">
        <f t="shared" ref="UH28" si="4351">+UG28</f>
        <v>HSFBESS_SMIB_V1_PFctrl.dyr</v>
      </c>
      <c r="UI28" s="113" t="str">
        <f t="shared" ref="UI28" si="4352">+UH28</f>
        <v>HSFBESS_SMIB_V1_PFctrl.dyr</v>
      </c>
      <c r="UJ28" s="113" t="str">
        <f t="shared" ref="UJ28" si="4353">+UI28</f>
        <v>HSFBESS_SMIB_V1_PFctrl.dyr</v>
      </c>
      <c r="UK28" s="113" t="str">
        <f t="shared" ref="UK28" si="4354">+UJ28</f>
        <v>HSFBESS_SMIB_V1_PFctrl.dyr</v>
      </c>
      <c r="UL28" s="113" t="str">
        <f t="shared" ref="UL28" si="4355">+UK28</f>
        <v>HSFBESS_SMIB_V1_PFctrl.dyr</v>
      </c>
      <c r="UM28" s="113" t="str">
        <f t="shared" ref="UM28" si="4356">+UL28</f>
        <v>HSFBESS_SMIB_V1_PFctrl.dyr</v>
      </c>
      <c r="UN28" s="113" t="str">
        <f t="shared" ref="UN28" si="4357">+UM28</f>
        <v>HSFBESS_SMIB_V1_PFctrl.dyr</v>
      </c>
      <c r="UO28" s="113" t="str">
        <f t="shared" ref="UO28" si="4358">+UN28</f>
        <v>HSFBESS_SMIB_V1_PFctrl.dyr</v>
      </c>
      <c r="UP28" s="113" t="str">
        <f t="shared" ref="UP28" si="4359">+UO28</f>
        <v>HSFBESS_SMIB_V1_PFctrl.dyr</v>
      </c>
      <c r="UQ28" s="113" t="str">
        <f t="shared" ref="UQ28" si="4360">+UP28</f>
        <v>HSFBESS_SMIB_V1_PFctrl.dyr</v>
      </c>
      <c r="UR28" s="113" t="str">
        <f t="shared" ref="UR28" si="4361">+UQ28</f>
        <v>HSFBESS_SMIB_V1_PFctrl.dyr</v>
      </c>
      <c r="US28" s="113" t="str">
        <f t="shared" ref="US28" si="4362">+UR28</f>
        <v>HSFBESS_SMIB_V1_PFctrl.dyr</v>
      </c>
      <c r="UT28" s="113" t="str">
        <f t="shared" ref="UT28" si="4363">+US28</f>
        <v>HSFBESS_SMIB_V1_PFctrl.dyr</v>
      </c>
    </row>
    <row r="29" spans="1:566" ht="16.149999999999999" customHeight="1" x14ac:dyDescent="0.25">
      <c r="A29" s="344"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4"/>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4"/>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4"/>
      <c r="B32" s="17" t="s">
        <v>141</v>
      </c>
      <c r="C32" t="s">
        <v>45</v>
      </c>
      <c r="D32" t="s">
        <v>71</v>
      </c>
      <c r="E32">
        <f>ModelDetailsPSCAD!B26</f>
        <v>163769877</v>
      </c>
      <c r="F32" t="s">
        <v>142</v>
      </c>
      <c r="G32">
        <v>1.02</v>
      </c>
      <c r="H32">
        <f>H12+(H14/$B$7)*$B$6</f>
        <v>1.0581</v>
      </c>
      <c r="I32">
        <f>I12+(I14/$B$7)*$B$6</f>
        <v>0.9819</v>
      </c>
      <c r="J32">
        <f>J12+(J14/$B$7)*$B$6</f>
        <v>1.070165</v>
      </c>
      <c r="K32">
        <f>K12+(K14/$B$7)*$B$6</f>
        <v>0.969835</v>
      </c>
      <c r="L32" s="111">
        <f>L12+(L14/$B$7)*$B$6</f>
        <v>1.02</v>
      </c>
      <c r="M32" s="111">
        <f>M12+(M14/$B$7)*$B$6</f>
        <v>1.0581</v>
      </c>
      <c r="N32" s="111">
        <f>N12+(N14/$B$7)*$B$6</f>
        <v>0.9819</v>
      </c>
      <c r="O32" s="111">
        <f>O12+(O14/$B$7)*$B$6</f>
        <v>1.070165</v>
      </c>
      <c r="P32" s="111">
        <f>P12+(P14/$B$7)*$B$6</f>
        <v>0.969835</v>
      </c>
      <c r="Q32" s="111">
        <f>Q12+(Q14/$B$7)*$B$6</f>
        <v>1.02</v>
      </c>
      <c r="R32" s="111">
        <f>R12+(R14/$B$7)*$B$6</f>
        <v>1.0581</v>
      </c>
      <c r="S32" s="111">
        <f>S12+(S14/$B$7)*$B$6</f>
        <v>0.9819</v>
      </c>
      <c r="T32" s="111">
        <f>T12+(T14/$B$7)*$B$6</f>
        <v>1.070165</v>
      </c>
      <c r="U32" s="111">
        <f>U12+(U14/$B$7)*$B$6</f>
        <v>0.969835</v>
      </c>
      <c r="V32" s="111">
        <f>V12+(V14/$B$7)*$B$6</f>
        <v>1.02</v>
      </c>
      <c r="W32" s="111">
        <f>W12+(W14/$B$7)*$B$6</f>
        <v>1.0581</v>
      </c>
      <c r="X32" s="111">
        <f>X12+(X14/$B$7)*$B$6</f>
        <v>0.9819</v>
      </c>
      <c r="Y32" s="111">
        <f>Y12+(Y14/$B$7)*$B$6</f>
        <v>1.070165</v>
      </c>
      <c r="Z32" s="111">
        <f>Z12+(Z14/$B$7)*$B$6</f>
        <v>0.969835</v>
      </c>
      <c r="AA32" s="111">
        <f>AA12+(AA14/$B$7)*$B$6</f>
        <v>1.02</v>
      </c>
      <c r="AB32" s="111">
        <f>AB12+(AB14/$B$7)*$B$6</f>
        <v>1.0581</v>
      </c>
      <c r="AC32" s="111">
        <f>AC12+(AC14/$B$7)*$B$6</f>
        <v>0.9819</v>
      </c>
      <c r="AD32" s="111">
        <f>AD12+(AD14/$B$7)*$B$6</f>
        <v>1.070165</v>
      </c>
      <c r="AE32" s="111">
        <f>AE12+(AE14/$B$7)*$B$6</f>
        <v>0.969835</v>
      </c>
      <c r="AF32" s="111">
        <f>AF12+(AF14/$B$7)*$B$6</f>
        <v>1.02</v>
      </c>
      <c r="AG32" s="111">
        <f>AG12+(AG14/$B$7)*$B$6</f>
        <v>1.0581</v>
      </c>
      <c r="AH32" s="111">
        <f>AH12+(AH14/$B$7)*$B$6</f>
        <v>0.9819</v>
      </c>
      <c r="AI32" s="111">
        <f>AI12+(AI14/$B$7)*$B$6</f>
        <v>1.070165</v>
      </c>
      <c r="AJ32" s="111">
        <f>AJ12+(AJ14/$B$7)*$B$6</f>
        <v>0.969835</v>
      </c>
      <c r="AK32" s="111">
        <f>AK12+(AK14/$B$7)*$B$6</f>
        <v>1.02</v>
      </c>
      <c r="AL32" s="111">
        <f>AL12+(AL14/$B$7)*$B$6</f>
        <v>1.0581</v>
      </c>
      <c r="AM32" s="111">
        <f>AM12+(AM14/$B$7)*$B$6</f>
        <v>0.9819</v>
      </c>
      <c r="AN32" s="111">
        <f>AN12+(AN14/$B$7)*$B$6</f>
        <v>1.070165</v>
      </c>
      <c r="AO32" s="111">
        <f>AO12+(AO14/$B$7)*$B$6</f>
        <v>0.969835</v>
      </c>
      <c r="AP32" s="111">
        <f>AP12+(AP14/$B$7)*$B$6</f>
        <v>1.02</v>
      </c>
      <c r="AQ32" s="111">
        <f>AQ12+(AQ14/$B$7)*$B$6</f>
        <v>1.0581</v>
      </c>
      <c r="AR32" s="111">
        <f>AR12+(AR14/$B$7)*$B$6</f>
        <v>0.9819</v>
      </c>
      <c r="AS32" s="111">
        <f>AS12+(AS14/$B$7)*$B$6</f>
        <v>1.070165</v>
      </c>
      <c r="AT32" s="111">
        <f>AT12+(AT14/$B$7)*$B$6</f>
        <v>0.969835</v>
      </c>
      <c r="AU32" s="111">
        <f>AU12+(AU14/$B$7)*$B$6</f>
        <v>1.02</v>
      </c>
      <c r="AV32" s="111">
        <f>AV12+(AV14/$B$7)*$B$6</f>
        <v>1.0581</v>
      </c>
      <c r="AW32" s="111">
        <f>AW12+(AW14/$B$7)*$B$6</f>
        <v>0.9819</v>
      </c>
      <c r="AX32" s="111">
        <f>AX12+(AX14/$B$7)*$B$6</f>
        <v>1.070165</v>
      </c>
      <c r="AY32" s="111">
        <f>AY12+(AY14/$B$7)*$B$6</f>
        <v>0.969835</v>
      </c>
      <c r="AZ32" s="111">
        <f>AZ12+(AZ14/$B$7)*$B$6</f>
        <v>1.02</v>
      </c>
      <c r="BA32" s="111">
        <f>BA12+(BA14/$B$7)*$B$6</f>
        <v>1.0581</v>
      </c>
      <c r="BB32" s="111">
        <f>BB12+(BB14/$B$7)*$B$6</f>
        <v>0.9819</v>
      </c>
      <c r="BC32" s="111">
        <f>BC12+(BC14/$B$7)*$B$6</f>
        <v>1.070165</v>
      </c>
      <c r="BD32" s="111">
        <f>BD12+(BD14/$B$7)*$B$6</f>
        <v>0.969835</v>
      </c>
      <c r="BE32" s="111">
        <f>BE12+(BE14/$B$7)*$B$6</f>
        <v>1.02</v>
      </c>
      <c r="BF32" s="111">
        <f>BF12+(BF14/$B$7)*$B$6</f>
        <v>1.0581</v>
      </c>
      <c r="BG32" s="111">
        <f>BG12+(BG14/$B$7)*$B$6</f>
        <v>0.9819</v>
      </c>
      <c r="BH32" s="111">
        <f>BH12+(BH14/$B$7)*$B$6</f>
        <v>1.070165</v>
      </c>
      <c r="BI32" s="111">
        <f>BI12+(BI14/$B$7)*$B$6</f>
        <v>0.969835</v>
      </c>
      <c r="BJ32" s="111">
        <f>BJ12+(BJ14/$B$7)*$B$6</f>
        <v>1.02</v>
      </c>
      <c r="BK32" s="111">
        <f>BK12+(BK14/$B$7)*$B$6</f>
        <v>1.0581</v>
      </c>
      <c r="BL32" s="111">
        <f>BL12+(BL14/$B$7)*$B$6</f>
        <v>0.9819</v>
      </c>
      <c r="BM32" s="111">
        <f>BM12+(BM14/$B$7)*$B$6</f>
        <v>1.070165</v>
      </c>
      <c r="BN32" s="111">
        <f>BN12+(BN14/$B$7)*$B$6</f>
        <v>0.969835</v>
      </c>
      <c r="BO32" s="111">
        <f>BO12+(BO14/$B$7)*$B$6</f>
        <v>1.02</v>
      </c>
      <c r="BP32" s="111">
        <f>BP12+(BP14/$B$7)*$B$6</f>
        <v>1.0581</v>
      </c>
      <c r="BQ32" s="111">
        <f>BQ12+(BQ14/$B$7)*$B$6</f>
        <v>0.9819</v>
      </c>
      <c r="BR32" s="111">
        <f>BR12+(BR14/$B$7)*$B$6</f>
        <v>1.070165</v>
      </c>
      <c r="BS32" s="111">
        <f>BS12+(BS14/$B$7)*$B$6</f>
        <v>0.969835</v>
      </c>
      <c r="BT32" s="111">
        <f>BT12+(BT14/$B$7)*$B$6</f>
        <v>1.02</v>
      </c>
      <c r="BU32" s="111">
        <f>BU12+(BU14/$B$7)*$B$6</f>
        <v>1.0581</v>
      </c>
      <c r="BV32" s="111">
        <f>BV12+(BV14/$B$7)*$B$6</f>
        <v>0.9819</v>
      </c>
      <c r="BW32" s="111">
        <f>BW12+(BW14/$B$7)*$B$6</f>
        <v>1.070165</v>
      </c>
      <c r="BX32" s="111">
        <f>BX12+(BX14/$B$7)*$B$6</f>
        <v>0.969835</v>
      </c>
      <c r="BY32" s="111">
        <f>BY12+(BY14/$B$7)*$B$6</f>
        <v>1.02</v>
      </c>
      <c r="BZ32" s="111">
        <f>BZ12+(BZ14/$B$7)*$B$6</f>
        <v>1.0581</v>
      </c>
      <c r="CA32" s="111">
        <f>CA12+(CA14/$B$7)*$B$6</f>
        <v>0.9819</v>
      </c>
      <c r="CB32" s="111">
        <f>CB12+(CB14/$B$7)*$B$6</f>
        <v>1.070165</v>
      </c>
      <c r="CC32" s="111">
        <f>CC12+(CC14/$B$7)*$B$6</f>
        <v>0.969835</v>
      </c>
      <c r="CD32" s="111">
        <f>CD12+(CD14/$B$7)*$B$6</f>
        <v>1.02</v>
      </c>
      <c r="CE32" s="111">
        <f>CE12+(CE14/$B$7)*$B$6</f>
        <v>1.0581</v>
      </c>
      <c r="CF32" s="111">
        <f>CF12+(CF14/$B$7)*$B$6</f>
        <v>0.9819</v>
      </c>
      <c r="CG32" s="111">
        <f>CG12+(CG14/$B$7)*$B$6</f>
        <v>1.070165</v>
      </c>
      <c r="CH32" s="111">
        <f>CH12+(CH14/$B$7)*$B$6</f>
        <v>0.969835</v>
      </c>
      <c r="CI32" s="111">
        <f>CI12+(CI14/$B$7)*$B$6</f>
        <v>1.02</v>
      </c>
      <c r="CJ32" s="111">
        <f>CJ12+(CJ14/$B$7)*$B$6</f>
        <v>1.0581</v>
      </c>
      <c r="CK32" s="111">
        <f>CK12+(CK14/$B$7)*$B$6</f>
        <v>0.9819</v>
      </c>
      <c r="CL32" s="111">
        <f>CL12+(CL14/$B$7)*$B$6</f>
        <v>1.070165</v>
      </c>
      <c r="CM32" s="111">
        <f>CM12+(CM14/$B$7)*$B$6</f>
        <v>0.969835</v>
      </c>
      <c r="CN32" s="111">
        <f>CN12+(CN14/$B$7)*$B$6</f>
        <v>1.02</v>
      </c>
      <c r="CO32" s="111">
        <f>CO12+(CO14/$B$7)*$B$6</f>
        <v>1.0581</v>
      </c>
      <c r="CP32" s="111">
        <f>CP12+(CP14/$B$7)*$B$6</f>
        <v>0.9819</v>
      </c>
      <c r="CQ32" s="111">
        <f>CQ12+(CQ14/$B$7)*$B$6</f>
        <v>1.070165</v>
      </c>
      <c r="CR32" s="111">
        <f>CR12+(CR14/$B$7)*$B$6</f>
        <v>0.969835</v>
      </c>
      <c r="CS32" s="111">
        <f t="shared" ref="CS32:FD32" si="4396">CS12+(CS14/$B$7)*$B$6</f>
        <v>1.02</v>
      </c>
      <c r="CT32" s="111">
        <f t="shared" si="4396"/>
        <v>1.0581</v>
      </c>
      <c r="CU32" s="111">
        <f t="shared" si="4396"/>
        <v>0.9819</v>
      </c>
      <c r="CV32" s="111">
        <f t="shared" si="4396"/>
        <v>1.070165</v>
      </c>
      <c r="CW32" s="111">
        <f t="shared" si="4396"/>
        <v>0.969835</v>
      </c>
      <c r="CX32" s="111">
        <f t="shared" si="4396"/>
        <v>1.02</v>
      </c>
      <c r="CY32" s="111">
        <f t="shared" si="4396"/>
        <v>1.0581</v>
      </c>
      <c r="CZ32" s="111">
        <f t="shared" si="4396"/>
        <v>0.9819</v>
      </c>
      <c r="DA32" s="111">
        <f t="shared" si="4396"/>
        <v>1.070165</v>
      </c>
      <c r="DB32" s="111">
        <f t="shared" si="4396"/>
        <v>0.969835</v>
      </c>
      <c r="DC32" s="111">
        <f t="shared" si="4396"/>
        <v>1.02</v>
      </c>
      <c r="DD32" s="111">
        <f t="shared" si="4396"/>
        <v>1.0581</v>
      </c>
      <c r="DE32" s="111">
        <f t="shared" si="4396"/>
        <v>0.9819</v>
      </c>
      <c r="DF32" s="111">
        <f t="shared" si="4396"/>
        <v>1.070165</v>
      </c>
      <c r="DG32" s="111">
        <f t="shared" si="4396"/>
        <v>0.969835</v>
      </c>
      <c r="DH32" s="111">
        <f t="shared" si="4396"/>
        <v>1.02</v>
      </c>
      <c r="DI32" s="111">
        <f t="shared" si="4396"/>
        <v>1.0581</v>
      </c>
      <c r="DJ32" s="111">
        <f t="shared" si="4396"/>
        <v>0.9819</v>
      </c>
      <c r="DK32" s="111">
        <f t="shared" si="4396"/>
        <v>1.070165</v>
      </c>
      <c r="DL32" s="111">
        <f t="shared" si="4396"/>
        <v>0.969835</v>
      </c>
      <c r="DM32" s="111">
        <f t="shared" si="4396"/>
        <v>1.02</v>
      </c>
      <c r="DN32" s="111">
        <f t="shared" si="4396"/>
        <v>1.0581</v>
      </c>
      <c r="DO32" s="111">
        <f t="shared" si="4396"/>
        <v>0.9819</v>
      </c>
      <c r="DP32" s="111">
        <f t="shared" si="4396"/>
        <v>1.070165</v>
      </c>
      <c r="DQ32" s="111">
        <f t="shared" si="4396"/>
        <v>0.969835</v>
      </c>
      <c r="DR32" s="111">
        <f t="shared" si="4396"/>
        <v>1.02</v>
      </c>
      <c r="DS32" s="111">
        <f t="shared" si="4396"/>
        <v>1.0581</v>
      </c>
      <c r="DT32" s="111">
        <f t="shared" si="4396"/>
        <v>0.9819</v>
      </c>
      <c r="DU32" s="111">
        <f t="shared" si="4396"/>
        <v>1.070165</v>
      </c>
      <c r="DV32" s="111">
        <f t="shared" si="4396"/>
        <v>0.969835</v>
      </c>
      <c r="DW32" s="111">
        <f t="shared" si="4396"/>
        <v>1.02</v>
      </c>
      <c r="DX32" s="111">
        <f t="shared" si="4396"/>
        <v>1.02</v>
      </c>
      <c r="DY32" s="111">
        <f t="shared" si="4396"/>
        <v>1.02</v>
      </c>
      <c r="DZ32" s="111">
        <f t="shared" si="4396"/>
        <v>1.02</v>
      </c>
      <c r="EA32" s="111">
        <f t="shared" si="4396"/>
        <v>1.02</v>
      </c>
      <c r="EB32" s="111">
        <f t="shared" si="4396"/>
        <v>1.02</v>
      </c>
      <c r="EC32" s="111">
        <f t="shared" si="4396"/>
        <v>1.02</v>
      </c>
      <c r="ED32" s="111">
        <f t="shared" si="4396"/>
        <v>1.02</v>
      </c>
      <c r="EE32" s="111">
        <f t="shared" si="4396"/>
        <v>1.02</v>
      </c>
      <c r="EF32" s="111">
        <f t="shared" si="4396"/>
        <v>1.02</v>
      </c>
      <c r="EG32" s="111">
        <f t="shared" si="4396"/>
        <v>1.02</v>
      </c>
      <c r="EH32" s="111">
        <f t="shared" si="4396"/>
        <v>1.0581</v>
      </c>
      <c r="EI32" s="111">
        <f t="shared" si="4396"/>
        <v>0.9819</v>
      </c>
      <c r="EJ32" s="111">
        <f t="shared" si="4396"/>
        <v>1.070165</v>
      </c>
      <c r="EK32" s="111">
        <f t="shared" si="4396"/>
        <v>0.969835</v>
      </c>
      <c r="EL32" s="111">
        <f t="shared" si="4396"/>
        <v>1.02</v>
      </c>
      <c r="EM32" s="111">
        <f t="shared" si="4396"/>
        <v>1.0581</v>
      </c>
      <c r="EN32" s="111">
        <f t="shared" si="4396"/>
        <v>0.9819</v>
      </c>
      <c r="EO32" s="111">
        <f t="shared" si="4396"/>
        <v>1.070165</v>
      </c>
      <c r="EP32" s="111">
        <f t="shared" si="4396"/>
        <v>0.969835</v>
      </c>
      <c r="EQ32" s="111">
        <f t="shared" si="4396"/>
        <v>1.02</v>
      </c>
      <c r="ER32" s="111">
        <f t="shared" si="4396"/>
        <v>1.0581</v>
      </c>
      <c r="ES32" s="111">
        <f t="shared" si="4396"/>
        <v>0.9819</v>
      </c>
      <c r="ET32" s="111">
        <f t="shared" si="4396"/>
        <v>1.070165</v>
      </c>
      <c r="EU32" s="111">
        <f t="shared" si="4396"/>
        <v>0.969835</v>
      </c>
      <c r="EV32" s="111">
        <f t="shared" si="4396"/>
        <v>1.02</v>
      </c>
      <c r="EW32" s="111">
        <f t="shared" si="4396"/>
        <v>1.0581</v>
      </c>
      <c r="EX32" s="111">
        <f t="shared" si="4396"/>
        <v>0.9819</v>
      </c>
      <c r="EY32" s="111">
        <f t="shared" si="4396"/>
        <v>1.070165</v>
      </c>
      <c r="EZ32" s="111">
        <f t="shared" si="4396"/>
        <v>0.969835</v>
      </c>
      <c r="FA32" s="111">
        <f t="shared" si="4396"/>
        <v>1.02</v>
      </c>
      <c r="FB32" s="111">
        <f t="shared" si="4396"/>
        <v>1.0581</v>
      </c>
      <c r="FC32" s="111">
        <f t="shared" si="4396"/>
        <v>0.9819</v>
      </c>
      <c r="FD32" s="111">
        <f t="shared" si="4396"/>
        <v>1.070165</v>
      </c>
      <c r="FE32" s="111">
        <f t="shared" ref="FE32:HP32" si="4397">FE12+(FE14/$B$7)*$B$6</f>
        <v>0.969835</v>
      </c>
      <c r="FF32" s="111">
        <f t="shared" si="4397"/>
        <v>1.02</v>
      </c>
      <c r="FG32" s="111">
        <f t="shared" si="4397"/>
        <v>1.0581</v>
      </c>
      <c r="FH32" s="111">
        <f t="shared" si="4397"/>
        <v>0.9819</v>
      </c>
      <c r="FI32" s="111">
        <f t="shared" si="4397"/>
        <v>1.070165</v>
      </c>
      <c r="FJ32" s="111">
        <f t="shared" si="4397"/>
        <v>0.969835</v>
      </c>
      <c r="FK32" s="111">
        <f t="shared" si="4397"/>
        <v>1.02</v>
      </c>
      <c r="FL32" s="111">
        <f t="shared" si="4397"/>
        <v>1.02</v>
      </c>
      <c r="FM32" s="111">
        <f t="shared" si="4397"/>
        <v>1.02</v>
      </c>
      <c r="FN32" s="111">
        <f t="shared" si="4397"/>
        <v>1.02</v>
      </c>
      <c r="FO32" s="111">
        <f t="shared" si="4397"/>
        <v>1.02</v>
      </c>
      <c r="FP32" s="111">
        <f t="shared" si="4397"/>
        <v>1.02</v>
      </c>
      <c r="FQ32" s="111">
        <f t="shared" si="4397"/>
        <v>1.02</v>
      </c>
      <c r="FR32" s="111">
        <f t="shared" si="4397"/>
        <v>1.02</v>
      </c>
      <c r="FS32" s="111">
        <f t="shared" si="4397"/>
        <v>1.02</v>
      </c>
      <c r="FT32" s="111">
        <f t="shared" si="4397"/>
        <v>1.02</v>
      </c>
      <c r="FU32" s="111">
        <f t="shared" si="4397"/>
        <v>1.02</v>
      </c>
      <c r="FV32" s="111">
        <f t="shared" si="4397"/>
        <v>1.0581</v>
      </c>
      <c r="FW32" s="111">
        <f t="shared" si="4397"/>
        <v>0.9819</v>
      </c>
      <c r="FX32" s="111">
        <f t="shared" si="4397"/>
        <v>1.070165</v>
      </c>
      <c r="FY32" s="111">
        <f t="shared" si="4397"/>
        <v>0.969835</v>
      </c>
      <c r="FZ32" s="111">
        <f t="shared" si="4397"/>
        <v>1.02</v>
      </c>
      <c r="GA32" s="111">
        <f t="shared" si="4397"/>
        <v>1.0581</v>
      </c>
      <c r="GB32" s="111">
        <f t="shared" si="4397"/>
        <v>0.9819</v>
      </c>
      <c r="GC32" s="111">
        <f t="shared" si="4397"/>
        <v>1.070165</v>
      </c>
      <c r="GD32" s="111">
        <f t="shared" si="4397"/>
        <v>0.969835</v>
      </c>
      <c r="GE32" s="111">
        <f t="shared" si="4397"/>
        <v>1.02</v>
      </c>
      <c r="GF32" s="111">
        <f t="shared" si="4397"/>
        <v>1.0581</v>
      </c>
      <c r="GG32" s="111">
        <f t="shared" si="4397"/>
        <v>0.9819</v>
      </c>
      <c r="GH32" s="111">
        <f t="shared" si="4397"/>
        <v>1.070165</v>
      </c>
      <c r="GI32" s="111">
        <f t="shared" si="4397"/>
        <v>0.969835</v>
      </c>
      <c r="GJ32" s="111">
        <f t="shared" si="4397"/>
        <v>1.02</v>
      </c>
      <c r="GK32" s="111">
        <f t="shared" si="4397"/>
        <v>1.0581</v>
      </c>
      <c r="GL32" s="111">
        <f t="shared" si="4397"/>
        <v>0.9819</v>
      </c>
      <c r="GM32" s="111">
        <f t="shared" si="4397"/>
        <v>1.070165</v>
      </c>
      <c r="GN32" s="111">
        <f t="shared" si="4397"/>
        <v>0.969835</v>
      </c>
      <c r="GO32" s="111">
        <f t="shared" si="4397"/>
        <v>1.02</v>
      </c>
      <c r="GP32" s="111">
        <f t="shared" si="4397"/>
        <v>1.0581</v>
      </c>
      <c r="GQ32" s="111">
        <f t="shared" si="4397"/>
        <v>0.9819</v>
      </c>
      <c r="GR32" s="111">
        <f t="shared" si="4397"/>
        <v>1.070165</v>
      </c>
      <c r="GS32" s="111">
        <f t="shared" si="4397"/>
        <v>0.969835</v>
      </c>
      <c r="GT32" s="111">
        <f t="shared" si="4397"/>
        <v>1.02</v>
      </c>
      <c r="GU32" s="111">
        <f t="shared" si="4397"/>
        <v>1.0581</v>
      </c>
      <c r="GV32" s="111">
        <f t="shared" si="4397"/>
        <v>0.9819</v>
      </c>
      <c r="GW32" s="111">
        <f t="shared" si="4397"/>
        <v>1.070165</v>
      </c>
      <c r="GX32" s="111">
        <f t="shared" si="4397"/>
        <v>0.969835</v>
      </c>
      <c r="GY32" s="111">
        <f t="shared" si="4397"/>
        <v>1.02</v>
      </c>
      <c r="GZ32" s="111">
        <f t="shared" si="4397"/>
        <v>1.0581</v>
      </c>
      <c r="HA32" s="111">
        <f t="shared" si="4397"/>
        <v>0.9819</v>
      </c>
      <c r="HB32" s="111">
        <f t="shared" si="4397"/>
        <v>1.070165</v>
      </c>
      <c r="HC32" s="111">
        <f t="shared" si="4397"/>
        <v>0.969835</v>
      </c>
      <c r="HD32" s="111">
        <f t="shared" si="4397"/>
        <v>1.02</v>
      </c>
      <c r="HE32" s="111">
        <f t="shared" si="4397"/>
        <v>1.0581</v>
      </c>
      <c r="HF32" s="111">
        <f t="shared" si="4397"/>
        <v>0.9819</v>
      </c>
      <c r="HG32" s="111">
        <f t="shared" si="4397"/>
        <v>1.070165</v>
      </c>
      <c r="HH32" s="111">
        <f t="shared" si="4397"/>
        <v>0.969835</v>
      </c>
      <c r="HI32" s="111">
        <f t="shared" si="4397"/>
        <v>1.02</v>
      </c>
      <c r="HJ32" s="111">
        <f t="shared" si="4397"/>
        <v>1.0581</v>
      </c>
      <c r="HK32" s="111">
        <f t="shared" si="4397"/>
        <v>0.9819</v>
      </c>
      <c r="HL32" s="111">
        <f t="shared" si="4397"/>
        <v>1.070165</v>
      </c>
      <c r="HM32" s="111">
        <f t="shared" si="4397"/>
        <v>0.969835</v>
      </c>
      <c r="HN32" s="111">
        <f t="shared" si="4397"/>
        <v>1.02</v>
      </c>
      <c r="HO32" s="111">
        <f t="shared" si="4397"/>
        <v>1.0581</v>
      </c>
      <c r="HP32" s="111">
        <f t="shared" si="4397"/>
        <v>0.9819</v>
      </c>
      <c r="HQ32" s="111">
        <f t="shared" ref="HQ32:KB32" si="4398">HQ12+(HQ14/$B$7)*$B$6</f>
        <v>1.070165</v>
      </c>
      <c r="HR32" s="111">
        <f t="shared" si="4398"/>
        <v>0.969835</v>
      </c>
      <c r="HS32" s="111">
        <f t="shared" si="4398"/>
        <v>1.02</v>
      </c>
      <c r="HT32" s="111">
        <f t="shared" si="4398"/>
        <v>1.0581</v>
      </c>
      <c r="HU32" s="111">
        <f t="shared" si="4398"/>
        <v>0.9819</v>
      </c>
      <c r="HV32" s="111">
        <f t="shared" si="4398"/>
        <v>1.070165</v>
      </c>
      <c r="HW32" s="111">
        <f t="shared" si="4398"/>
        <v>0.969835</v>
      </c>
      <c r="HX32" s="111">
        <f t="shared" si="4398"/>
        <v>1.02</v>
      </c>
      <c r="HY32" s="111">
        <f t="shared" si="4398"/>
        <v>1.0581</v>
      </c>
      <c r="HZ32" s="111">
        <f t="shared" si="4398"/>
        <v>0.9819</v>
      </c>
      <c r="IA32" s="111">
        <f t="shared" si="4398"/>
        <v>1.070165</v>
      </c>
      <c r="IB32" s="111">
        <f t="shared" si="4398"/>
        <v>0.969835</v>
      </c>
      <c r="IC32" s="111">
        <f t="shared" si="4398"/>
        <v>1.02</v>
      </c>
      <c r="ID32" s="111">
        <f t="shared" si="4398"/>
        <v>1.0581</v>
      </c>
      <c r="IE32" s="111">
        <f t="shared" si="4398"/>
        <v>0.9819</v>
      </c>
      <c r="IF32" s="111">
        <f t="shared" si="4398"/>
        <v>1.070165</v>
      </c>
      <c r="IG32" s="111">
        <f t="shared" si="4398"/>
        <v>0.969835</v>
      </c>
      <c r="IH32" s="111">
        <f t="shared" si="4398"/>
        <v>1.02</v>
      </c>
      <c r="II32" s="111">
        <f t="shared" si="4398"/>
        <v>1.0581</v>
      </c>
      <c r="IJ32" s="111">
        <f t="shared" si="4398"/>
        <v>0.9819</v>
      </c>
      <c r="IK32" s="111">
        <f t="shared" si="4398"/>
        <v>1.070165</v>
      </c>
      <c r="IL32" s="111">
        <f t="shared" si="4398"/>
        <v>0.969835</v>
      </c>
      <c r="IM32" s="111">
        <f t="shared" si="4398"/>
        <v>1.02</v>
      </c>
      <c r="IN32" s="111">
        <f t="shared" si="4398"/>
        <v>1.0581</v>
      </c>
      <c r="IO32" s="111">
        <f t="shared" si="4398"/>
        <v>0.9819</v>
      </c>
      <c r="IP32" s="111">
        <f t="shared" si="4398"/>
        <v>1.070165</v>
      </c>
      <c r="IQ32" s="111">
        <f t="shared" si="4398"/>
        <v>0.969835</v>
      </c>
      <c r="IR32" s="111">
        <f t="shared" si="4398"/>
        <v>1.02</v>
      </c>
      <c r="IS32" s="111">
        <f t="shared" si="4398"/>
        <v>1.0581</v>
      </c>
      <c r="IT32" s="111">
        <f t="shared" si="4398"/>
        <v>0.9819</v>
      </c>
      <c r="IU32" s="111">
        <f t="shared" si="4398"/>
        <v>1.070165</v>
      </c>
      <c r="IV32" s="111">
        <f t="shared" si="4398"/>
        <v>0.969835</v>
      </c>
      <c r="IW32" s="111">
        <f t="shared" si="4398"/>
        <v>1.02</v>
      </c>
      <c r="IX32" s="111">
        <f t="shared" si="4398"/>
        <v>1.0581</v>
      </c>
      <c r="IY32" s="111">
        <f t="shared" si="4398"/>
        <v>0.9819</v>
      </c>
      <c r="IZ32" s="111">
        <f t="shared" si="4398"/>
        <v>1.070165</v>
      </c>
      <c r="JA32" s="111">
        <f t="shared" si="4398"/>
        <v>0.969835</v>
      </c>
      <c r="JB32" s="111">
        <f t="shared" si="4398"/>
        <v>1.02</v>
      </c>
      <c r="JC32" s="111">
        <f t="shared" si="4398"/>
        <v>1.0581</v>
      </c>
      <c r="JD32" s="111">
        <f t="shared" si="4398"/>
        <v>0.9819</v>
      </c>
      <c r="JE32" s="111">
        <f t="shared" si="4398"/>
        <v>1.070165</v>
      </c>
      <c r="JF32" s="111">
        <f t="shared" si="4398"/>
        <v>0.969835</v>
      </c>
      <c r="JG32" s="111">
        <f t="shared" si="4398"/>
        <v>1.02</v>
      </c>
      <c r="JH32" s="111">
        <f t="shared" si="4398"/>
        <v>1.0581</v>
      </c>
      <c r="JI32" s="111">
        <f t="shared" si="4398"/>
        <v>0.9819</v>
      </c>
      <c r="JJ32" s="111">
        <f t="shared" si="4398"/>
        <v>1.070165</v>
      </c>
      <c r="JK32" s="111">
        <f t="shared" si="4398"/>
        <v>0.969835</v>
      </c>
      <c r="JL32" s="111">
        <f t="shared" si="4398"/>
        <v>1.02</v>
      </c>
      <c r="JM32" s="111">
        <f t="shared" si="4398"/>
        <v>1.0581</v>
      </c>
      <c r="JN32" s="111">
        <f t="shared" si="4398"/>
        <v>0.9819</v>
      </c>
      <c r="JO32" s="111">
        <f t="shared" si="4398"/>
        <v>1.070165</v>
      </c>
      <c r="JP32" s="111">
        <f t="shared" si="4398"/>
        <v>0.969835</v>
      </c>
      <c r="JQ32" s="111">
        <f t="shared" si="4398"/>
        <v>1.02</v>
      </c>
      <c r="JR32" s="111">
        <f t="shared" si="4398"/>
        <v>1.0581</v>
      </c>
      <c r="JS32" s="111">
        <f t="shared" si="4398"/>
        <v>0.9819</v>
      </c>
      <c r="JT32" s="111">
        <f t="shared" si="4398"/>
        <v>1.070165</v>
      </c>
      <c r="JU32" s="111">
        <f t="shared" si="4398"/>
        <v>0.969835</v>
      </c>
      <c r="JV32" s="111">
        <f t="shared" si="4398"/>
        <v>1.02</v>
      </c>
      <c r="JW32" s="111">
        <f t="shared" si="4398"/>
        <v>1.0581</v>
      </c>
      <c r="JX32" s="111">
        <f t="shared" si="4398"/>
        <v>0.9819</v>
      </c>
      <c r="JY32" s="111">
        <f t="shared" si="4398"/>
        <v>1.070165</v>
      </c>
      <c r="JZ32" s="111">
        <f t="shared" si="4398"/>
        <v>0.969835</v>
      </c>
      <c r="KA32" s="111">
        <f t="shared" si="4398"/>
        <v>1.02</v>
      </c>
      <c r="KB32" s="111">
        <f t="shared" si="4398"/>
        <v>1.0581</v>
      </c>
      <c r="KC32" s="111">
        <f t="shared" ref="KC32:MN32" si="4399">KC12+(KC14/$B$7)*$B$6</f>
        <v>0.9819</v>
      </c>
      <c r="KD32" s="111">
        <f t="shared" si="4399"/>
        <v>1.070165</v>
      </c>
      <c r="KE32" s="111">
        <f t="shared" si="4399"/>
        <v>0.969835</v>
      </c>
      <c r="KF32" s="111">
        <f t="shared" si="4399"/>
        <v>1.02</v>
      </c>
      <c r="KG32" s="111">
        <f t="shared" si="4399"/>
        <v>1.0581</v>
      </c>
      <c r="KH32" s="111">
        <f t="shared" si="4399"/>
        <v>0.9819</v>
      </c>
      <c r="KI32" s="111">
        <f t="shared" si="4399"/>
        <v>1.070165</v>
      </c>
      <c r="KJ32" s="111">
        <f t="shared" si="4399"/>
        <v>0.969835</v>
      </c>
      <c r="KK32" s="111">
        <f t="shared" si="4399"/>
        <v>1.02</v>
      </c>
      <c r="KL32" s="111">
        <f t="shared" si="4399"/>
        <v>1.0581</v>
      </c>
      <c r="KM32" s="111">
        <f t="shared" si="4399"/>
        <v>0.9819</v>
      </c>
      <c r="KN32" s="111">
        <f t="shared" si="4399"/>
        <v>1.070165</v>
      </c>
      <c r="KO32" s="111">
        <f t="shared" si="4399"/>
        <v>0.969835</v>
      </c>
      <c r="KP32" s="111">
        <f t="shared" si="4399"/>
        <v>1.02</v>
      </c>
      <c r="KQ32" s="111">
        <f t="shared" si="4399"/>
        <v>1.0581</v>
      </c>
      <c r="KR32" s="111">
        <f t="shared" si="4399"/>
        <v>0.9819</v>
      </c>
      <c r="KS32" s="111">
        <f t="shared" si="4399"/>
        <v>1.070165</v>
      </c>
      <c r="KT32" s="111">
        <f t="shared" si="4399"/>
        <v>0.969835</v>
      </c>
      <c r="KU32" s="111">
        <f t="shared" si="4399"/>
        <v>1.02</v>
      </c>
      <c r="KV32" s="111">
        <f t="shared" si="4399"/>
        <v>1.0581</v>
      </c>
      <c r="KW32" s="111">
        <f t="shared" si="4399"/>
        <v>0.9819</v>
      </c>
      <c r="KX32" s="111">
        <f t="shared" si="4399"/>
        <v>1.070165</v>
      </c>
      <c r="KY32" s="111">
        <f t="shared" si="4399"/>
        <v>0.969835</v>
      </c>
      <c r="KZ32" s="111">
        <f t="shared" si="4399"/>
        <v>1.02</v>
      </c>
      <c r="LA32" s="111">
        <f t="shared" si="4399"/>
        <v>1.0581</v>
      </c>
      <c r="LB32" s="111">
        <f t="shared" si="4399"/>
        <v>0.9819</v>
      </c>
      <c r="LC32" s="111">
        <f t="shared" si="4399"/>
        <v>1.070165</v>
      </c>
      <c r="LD32" s="111">
        <f t="shared" si="4399"/>
        <v>0.969835</v>
      </c>
      <c r="LE32" s="111">
        <f t="shared" si="4399"/>
        <v>1.02</v>
      </c>
      <c r="LF32" s="111">
        <f t="shared" si="4399"/>
        <v>1.0581</v>
      </c>
      <c r="LG32" s="111">
        <f t="shared" si="4399"/>
        <v>0.9819</v>
      </c>
      <c r="LH32" s="111">
        <f t="shared" si="4399"/>
        <v>1.070165</v>
      </c>
      <c r="LI32" s="111">
        <f t="shared" si="4399"/>
        <v>0.969835</v>
      </c>
      <c r="LJ32" s="111">
        <f t="shared" si="4399"/>
        <v>1.02</v>
      </c>
      <c r="LK32" s="111">
        <f t="shared" si="4399"/>
        <v>1.0581</v>
      </c>
      <c r="LL32" s="111">
        <f t="shared" si="4399"/>
        <v>0.9819</v>
      </c>
      <c r="LM32" s="111">
        <f t="shared" si="4399"/>
        <v>1.070165</v>
      </c>
      <c r="LN32" s="111">
        <f t="shared" si="4399"/>
        <v>0.969835</v>
      </c>
      <c r="LO32" s="111">
        <f t="shared" si="4399"/>
        <v>1.02</v>
      </c>
      <c r="LP32" s="111">
        <f t="shared" si="4399"/>
        <v>1.0581</v>
      </c>
      <c r="LQ32" s="111">
        <f t="shared" si="4399"/>
        <v>0.9819</v>
      </c>
      <c r="LR32" s="111">
        <f t="shared" si="4399"/>
        <v>1.070165</v>
      </c>
      <c r="LS32" s="111">
        <f t="shared" si="4399"/>
        <v>0.969835</v>
      </c>
      <c r="LT32" s="111">
        <f t="shared" si="4399"/>
        <v>1.02</v>
      </c>
      <c r="LU32" s="111">
        <f t="shared" si="4399"/>
        <v>1.0581</v>
      </c>
      <c r="LV32" s="111">
        <f t="shared" si="4399"/>
        <v>0.9819</v>
      </c>
      <c r="LW32" s="111">
        <f t="shared" si="4399"/>
        <v>1.070165</v>
      </c>
      <c r="LX32" s="111">
        <f t="shared" si="4399"/>
        <v>0.969835</v>
      </c>
      <c r="LY32" s="111">
        <f t="shared" si="4399"/>
        <v>1.02</v>
      </c>
      <c r="LZ32" s="111">
        <f t="shared" si="4399"/>
        <v>1.0581</v>
      </c>
      <c r="MA32" s="111">
        <f t="shared" si="4399"/>
        <v>0.9819</v>
      </c>
      <c r="MB32" s="111">
        <f t="shared" si="4399"/>
        <v>1.070165</v>
      </c>
      <c r="MC32" s="111">
        <f t="shared" si="4399"/>
        <v>0.969835</v>
      </c>
      <c r="MD32" s="111">
        <f t="shared" si="4399"/>
        <v>1.02</v>
      </c>
      <c r="ME32" s="111">
        <f t="shared" si="4399"/>
        <v>1.0581</v>
      </c>
      <c r="MF32" s="111">
        <f t="shared" si="4399"/>
        <v>0.9819</v>
      </c>
      <c r="MG32" s="111">
        <f t="shared" si="4399"/>
        <v>1.070165</v>
      </c>
      <c r="MH32" s="111">
        <f t="shared" si="4399"/>
        <v>0.969835</v>
      </c>
      <c r="MI32" s="111">
        <f t="shared" si="4399"/>
        <v>1.02</v>
      </c>
      <c r="MJ32" s="111">
        <f t="shared" si="4399"/>
        <v>1.0581</v>
      </c>
      <c r="MK32" s="111">
        <f t="shared" si="4399"/>
        <v>0.9819</v>
      </c>
      <c r="ML32" s="111">
        <f t="shared" si="4399"/>
        <v>1.070165</v>
      </c>
      <c r="MM32" s="111">
        <f t="shared" si="4399"/>
        <v>0.969835</v>
      </c>
      <c r="MN32" s="111">
        <f t="shared" si="4399"/>
        <v>1.02</v>
      </c>
      <c r="MO32" s="111">
        <f t="shared" ref="MO32:OZ32" si="4400">MO12+(MO14/$B$7)*$B$6</f>
        <v>1.0581</v>
      </c>
      <c r="MP32" s="111">
        <f t="shared" si="4400"/>
        <v>0.9819</v>
      </c>
      <c r="MQ32" s="111">
        <f t="shared" si="4400"/>
        <v>1.070165</v>
      </c>
      <c r="MR32" s="111">
        <f t="shared" si="4400"/>
        <v>0.969835</v>
      </c>
      <c r="MS32" s="111">
        <f t="shared" si="4400"/>
        <v>1.02</v>
      </c>
      <c r="MT32" s="111">
        <f t="shared" si="4400"/>
        <v>1.0581</v>
      </c>
      <c r="MU32" s="111">
        <f t="shared" si="4400"/>
        <v>0.9819</v>
      </c>
      <c r="MV32" s="111">
        <f t="shared" si="4400"/>
        <v>1.070165</v>
      </c>
      <c r="MW32" s="111">
        <f t="shared" si="4400"/>
        <v>0.969835</v>
      </c>
      <c r="MX32" s="111">
        <f t="shared" si="4400"/>
        <v>1.02</v>
      </c>
      <c r="MY32" s="111">
        <f t="shared" si="4400"/>
        <v>1.0581</v>
      </c>
      <c r="MZ32" s="111">
        <f t="shared" si="4400"/>
        <v>0.9819</v>
      </c>
      <c r="NA32" s="111">
        <f t="shared" si="4400"/>
        <v>1.070165</v>
      </c>
      <c r="NB32" s="111">
        <f t="shared" si="4400"/>
        <v>0.969835</v>
      </c>
      <c r="NC32" s="111">
        <f t="shared" si="4400"/>
        <v>1.02</v>
      </c>
      <c r="ND32" s="111">
        <f t="shared" si="4400"/>
        <v>1.0581</v>
      </c>
      <c r="NE32" s="111">
        <f t="shared" si="4400"/>
        <v>0.9819</v>
      </c>
      <c r="NF32" s="111">
        <f t="shared" si="4400"/>
        <v>1.070165</v>
      </c>
      <c r="NG32" s="111">
        <f t="shared" si="4400"/>
        <v>0.969835</v>
      </c>
      <c r="NH32" s="111">
        <f t="shared" si="4400"/>
        <v>1.02</v>
      </c>
      <c r="NI32" s="111">
        <f t="shared" si="4400"/>
        <v>1.0581</v>
      </c>
      <c r="NJ32" s="111">
        <f t="shared" si="4400"/>
        <v>0.9819</v>
      </c>
      <c r="NK32" s="111">
        <f t="shared" si="4400"/>
        <v>1.070165</v>
      </c>
      <c r="NL32" s="111">
        <f t="shared" si="4400"/>
        <v>0.969835</v>
      </c>
      <c r="NM32" s="111">
        <f t="shared" si="4400"/>
        <v>1.02</v>
      </c>
      <c r="NN32" s="111">
        <f t="shared" si="4400"/>
        <v>1.0581</v>
      </c>
      <c r="NO32" s="111">
        <f t="shared" si="4400"/>
        <v>0.9819</v>
      </c>
      <c r="NP32" s="111">
        <f t="shared" si="4400"/>
        <v>1.070165</v>
      </c>
      <c r="NQ32" s="111">
        <f t="shared" si="4400"/>
        <v>0.969835</v>
      </c>
      <c r="NR32" s="111">
        <f t="shared" si="4400"/>
        <v>1.02</v>
      </c>
      <c r="NS32" s="111">
        <f t="shared" si="4400"/>
        <v>1.0581</v>
      </c>
      <c r="NT32" s="111">
        <f t="shared" si="4400"/>
        <v>0.9819</v>
      </c>
      <c r="NU32" s="111">
        <f t="shared" si="4400"/>
        <v>1.070165</v>
      </c>
      <c r="NV32" s="111">
        <f t="shared" si="4400"/>
        <v>0.969835</v>
      </c>
      <c r="NW32" s="111">
        <f t="shared" si="4400"/>
        <v>1.02</v>
      </c>
      <c r="NX32" s="111">
        <f t="shared" si="4400"/>
        <v>1.0581</v>
      </c>
      <c r="NY32" s="111">
        <f t="shared" si="4400"/>
        <v>0.9819</v>
      </c>
      <c r="NZ32" s="111">
        <f t="shared" si="4400"/>
        <v>1.070165</v>
      </c>
      <c r="OA32" s="111">
        <f t="shared" si="4400"/>
        <v>0.969835</v>
      </c>
      <c r="OB32" s="111">
        <f t="shared" si="4400"/>
        <v>1.02</v>
      </c>
      <c r="OC32" s="111">
        <f t="shared" si="4400"/>
        <v>1.0581</v>
      </c>
      <c r="OD32" s="111">
        <f t="shared" si="4400"/>
        <v>0.9819</v>
      </c>
      <c r="OE32" s="111">
        <f t="shared" si="4400"/>
        <v>1.070165</v>
      </c>
      <c r="OF32" s="111">
        <f t="shared" si="4400"/>
        <v>0.969835</v>
      </c>
      <c r="OG32" s="111">
        <f t="shared" si="4400"/>
        <v>1.02</v>
      </c>
      <c r="OH32" s="111">
        <f t="shared" si="4400"/>
        <v>1.0581</v>
      </c>
      <c r="OI32" s="111">
        <f t="shared" si="4400"/>
        <v>0.9819</v>
      </c>
      <c r="OJ32" s="111">
        <f t="shared" si="4400"/>
        <v>1.070165</v>
      </c>
      <c r="OK32" s="111">
        <f t="shared" si="4400"/>
        <v>0.969835</v>
      </c>
      <c r="OL32" s="111">
        <f t="shared" si="4400"/>
        <v>1.02</v>
      </c>
      <c r="OM32" s="111">
        <f t="shared" si="4400"/>
        <v>1.0581</v>
      </c>
      <c r="ON32" s="111">
        <f t="shared" si="4400"/>
        <v>0.9819</v>
      </c>
      <c r="OO32" s="111">
        <f t="shared" si="4400"/>
        <v>1.070165</v>
      </c>
      <c r="OP32" s="111">
        <f t="shared" si="4400"/>
        <v>0.969835</v>
      </c>
      <c r="OQ32" s="111">
        <f t="shared" si="4400"/>
        <v>1.02</v>
      </c>
      <c r="OR32" s="111">
        <f t="shared" si="4400"/>
        <v>1.0581</v>
      </c>
      <c r="OS32" s="111">
        <f t="shared" si="4400"/>
        <v>0.9819</v>
      </c>
      <c r="OT32" s="111">
        <f t="shared" si="4400"/>
        <v>1.070165</v>
      </c>
      <c r="OU32" s="111">
        <f t="shared" si="4400"/>
        <v>0.969835</v>
      </c>
      <c r="OV32" s="111">
        <f t="shared" si="4400"/>
        <v>1.02</v>
      </c>
      <c r="OW32" s="111">
        <f t="shared" si="4400"/>
        <v>1.0581</v>
      </c>
      <c r="OX32" s="111">
        <f t="shared" si="4400"/>
        <v>0.9819</v>
      </c>
      <c r="OY32" s="111">
        <f t="shared" si="4400"/>
        <v>1.070165</v>
      </c>
      <c r="OZ32" s="111">
        <f t="shared" si="4400"/>
        <v>0.969835</v>
      </c>
      <c r="PA32" s="111">
        <f t="shared" ref="PA32:RL32" si="4401">PA12+(PA14/$B$7)*$B$6</f>
        <v>1.02</v>
      </c>
      <c r="PB32" s="111">
        <f t="shared" si="4401"/>
        <v>1.0581</v>
      </c>
      <c r="PC32" s="111">
        <f t="shared" si="4401"/>
        <v>0.9819</v>
      </c>
      <c r="PD32" s="111">
        <f t="shared" si="4401"/>
        <v>1.070165</v>
      </c>
      <c r="PE32" s="111">
        <f t="shared" si="4401"/>
        <v>0.969835</v>
      </c>
      <c r="PF32" s="111">
        <f t="shared" si="4401"/>
        <v>1.02</v>
      </c>
      <c r="PG32" s="111">
        <f t="shared" si="4401"/>
        <v>1.0581</v>
      </c>
      <c r="PH32" s="111">
        <f t="shared" si="4401"/>
        <v>0.9819</v>
      </c>
      <c r="PI32" s="111">
        <f t="shared" si="4401"/>
        <v>1.070165</v>
      </c>
      <c r="PJ32" s="111">
        <f t="shared" si="4401"/>
        <v>0.969835</v>
      </c>
      <c r="PK32" s="111">
        <f t="shared" si="4401"/>
        <v>1.02</v>
      </c>
      <c r="PL32" s="111">
        <f t="shared" si="4401"/>
        <v>1.0581</v>
      </c>
      <c r="PM32" s="111">
        <f t="shared" si="4401"/>
        <v>0.9819</v>
      </c>
      <c r="PN32" s="111">
        <f t="shared" si="4401"/>
        <v>1.070165</v>
      </c>
      <c r="PO32" s="111">
        <f t="shared" si="4401"/>
        <v>0.969835</v>
      </c>
      <c r="PP32" s="111">
        <f t="shared" si="4401"/>
        <v>1.02</v>
      </c>
      <c r="PQ32" s="111">
        <f t="shared" si="4401"/>
        <v>1.0581</v>
      </c>
      <c r="PR32" s="111">
        <f t="shared" si="4401"/>
        <v>0.9819</v>
      </c>
      <c r="PS32" s="111">
        <f t="shared" si="4401"/>
        <v>1.070165</v>
      </c>
      <c r="PT32" s="111">
        <f t="shared" si="4401"/>
        <v>0.969835</v>
      </c>
      <c r="PU32" s="111">
        <f t="shared" si="4401"/>
        <v>1.02</v>
      </c>
      <c r="PV32" s="111">
        <f t="shared" si="4401"/>
        <v>1.0581</v>
      </c>
      <c r="PW32" s="111">
        <f t="shared" si="4401"/>
        <v>0.9819</v>
      </c>
      <c r="PX32" s="111">
        <f t="shared" si="4401"/>
        <v>1.070165</v>
      </c>
      <c r="PY32" s="111">
        <f t="shared" si="4401"/>
        <v>0.969835</v>
      </c>
      <c r="PZ32" s="111">
        <f t="shared" si="4401"/>
        <v>1.02</v>
      </c>
      <c r="QA32" s="111">
        <f t="shared" si="4401"/>
        <v>1.0581</v>
      </c>
      <c r="QB32" s="111">
        <f t="shared" si="4401"/>
        <v>0.9819</v>
      </c>
      <c r="QC32" s="111">
        <f t="shared" si="4401"/>
        <v>1.070165</v>
      </c>
      <c r="QD32" s="111">
        <f t="shared" si="4401"/>
        <v>0.969835</v>
      </c>
      <c r="QE32" s="111">
        <f t="shared" si="4401"/>
        <v>1</v>
      </c>
      <c r="QF32" s="111">
        <f t="shared" si="4401"/>
        <v>1.0381</v>
      </c>
      <c r="QG32" s="111">
        <f t="shared" si="4401"/>
        <v>0.96189999999999998</v>
      </c>
      <c r="QH32" s="111">
        <f t="shared" si="4401"/>
        <v>1.050165</v>
      </c>
      <c r="QI32" s="111">
        <f t="shared" si="4401"/>
        <v>0.94983499999999998</v>
      </c>
      <c r="QJ32" s="111">
        <f t="shared" si="4401"/>
        <v>1</v>
      </c>
      <c r="QK32" s="111">
        <f t="shared" si="4401"/>
        <v>1.0381</v>
      </c>
      <c r="QL32" s="111">
        <f t="shared" si="4401"/>
        <v>0.96189999999999998</v>
      </c>
      <c r="QM32" s="111">
        <f t="shared" si="4401"/>
        <v>1.050165</v>
      </c>
      <c r="QN32" s="111">
        <f t="shared" si="4401"/>
        <v>0.94983499999999998</v>
      </c>
      <c r="QO32" s="111">
        <f t="shared" si="4401"/>
        <v>1</v>
      </c>
      <c r="QP32" s="111">
        <f t="shared" si="4401"/>
        <v>1.0381</v>
      </c>
      <c r="QQ32" s="111">
        <f t="shared" si="4401"/>
        <v>0.96189999999999998</v>
      </c>
      <c r="QR32" s="111">
        <f t="shared" si="4401"/>
        <v>1.050165</v>
      </c>
      <c r="QS32" s="111">
        <f t="shared" si="4401"/>
        <v>0.94983499999999998</v>
      </c>
      <c r="QT32" s="111">
        <f t="shared" si="4401"/>
        <v>1</v>
      </c>
      <c r="QU32" s="111">
        <f t="shared" si="4401"/>
        <v>1.0381</v>
      </c>
      <c r="QV32" s="111">
        <f t="shared" si="4401"/>
        <v>0.96189999999999998</v>
      </c>
      <c r="QW32" s="111">
        <f t="shared" si="4401"/>
        <v>1.050165</v>
      </c>
      <c r="QX32" s="111">
        <f t="shared" si="4401"/>
        <v>0.94983499999999998</v>
      </c>
      <c r="QY32" s="111">
        <f t="shared" si="4401"/>
        <v>1</v>
      </c>
      <c r="QZ32" s="111">
        <f t="shared" si="4401"/>
        <v>1.0381</v>
      </c>
      <c r="RA32" s="111">
        <f t="shared" si="4401"/>
        <v>0.96189999999999998</v>
      </c>
      <c r="RB32" s="111">
        <f t="shared" si="4401"/>
        <v>1.050165</v>
      </c>
      <c r="RC32" s="111">
        <f t="shared" si="4401"/>
        <v>0.94983499999999998</v>
      </c>
      <c r="RD32" s="111">
        <f t="shared" si="4401"/>
        <v>1</v>
      </c>
      <c r="RE32" s="111">
        <f t="shared" si="4401"/>
        <v>1.0381</v>
      </c>
      <c r="RF32" s="111">
        <f t="shared" si="4401"/>
        <v>0.96189999999999998</v>
      </c>
      <c r="RG32" s="111">
        <f t="shared" si="4401"/>
        <v>1.050165</v>
      </c>
      <c r="RH32" s="111">
        <f t="shared" si="4401"/>
        <v>0.94983499999999998</v>
      </c>
      <c r="RI32" s="111">
        <f t="shared" si="4401"/>
        <v>1</v>
      </c>
      <c r="RJ32" s="111">
        <f t="shared" si="4401"/>
        <v>1.0381</v>
      </c>
      <c r="RK32" s="111">
        <f t="shared" si="4401"/>
        <v>0.96189999999999998</v>
      </c>
      <c r="RL32" s="111">
        <f t="shared" si="4401"/>
        <v>1.050165</v>
      </c>
      <c r="RM32" s="111">
        <f t="shared" ref="RM32:TX32" si="4402">RM12+(RM14/$B$7)*$B$6</f>
        <v>0.94983499999999998</v>
      </c>
      <c r="RN32" s="111">
        <f t="shared" si="4402"/>
        <v>1</v>
      </c>
      <c r="RO32" s="111">
        <f t="shared" si="4402"/>
        <v>1.0381</v>
      </c>
      <c r="RP32" s="111">
        <f t="shared" si="4402"/>
        <v>0.96189999999999998</v>
      </c>
      <c r="RQ32" s="111">
        <f t="shared" si="4402"/>
        <v>1.050165</v>
      </c>
      <c r="RR32" s="111">
        <f t="shared" si="4402"/>
        <v>0.94983499999999998</v>
      </c>
      <c r="RS32" s="111">
        <f t="shared" si="4402"/>
        <v>1</v>
      </c>
      <c r="RT32" s="111">
        <f t="shared" si="4402"/>
        <v>1.0381</v>
      </c>
      <c r="RU32" s="111">
        <f t="shared" si="4402"/>
        <v>0.96189999999999998</v>
      </c>
      <c r="RV32" s="111">
        <f t="shared" si="4402"/>
        <v>1.050165</v>
      </c>
      <c r="RW32" s="111">
        <f t="shared" si="4402"/>
        <v>0.94983499999999998</v>
      </c>
      <c r="RX32" s="111">
        <f t="shared" si="4402"/>
        <v>1</v>
      </c>
      <c r="RY32" s="111">
        <f t="shared" si="4402"/>
        <v>1.0381</v>
      </c>
      <c r="RZ32" s="111">
        <f t="shared" si="4402"/>
        <v>0.96189999999999998</v>
      </c>
      <c r="SA32" s="111">
        <f t="shared" si="4402"/>
        <v>1.050165</v>
      </c>
      <c r="SB32" s="111">
        <f t="shared" si="4402"/>
        <v>0.94983499999999998</v>
      </c>
      <c r="SC32" s="111">
        <f t="shared" si="4402"/>
        <v>1</v>
      </c>
      <c r="SD32" s="111">
        <f t="shared" si="4402"/>
        <v>1.0381</v>
      </c>
      <c r="SE32" s="111">
        <f t="shared" si="4402"/>
        <v>0.96189999999999998</v>
      </c>
      <c r="SF32" s="111">
        <f t="shared" si="4402"/>
        <v>1.050165</v>
      </c>
      <c r="SG32" s="111">
        <f t="shared" si="4402"/>
        <v>0.94983499999999998</v>
      </c>
      <c r="SH32" s="111">
        <f t="shared" si="4402"/>
        <v>1</v>
      </c>
      <c r="SI32" s="111">
        <f t="shared" si="4402"/>
        <v>1.0381</v>
      </c>
      <c r="SJ32" s="111">
        <f t="shared" si="4402"/>
        <v>0.96189999999999998</v>
      </c>
      <c r="SK32" s="111">
        <f t="shared" si="4402"/>
        <v>1.050165</v>
      </c>
      <c r="SL32" s="111">
        <f t="shared" si="4402"/>
        <v>0.94983499999999998</v>
      </c>
      <c r="SM32" s="111">
        <f t="shared" si="4402"/>
        <v>1</v>
      </c>
      <c r="SN32" s="111">
        <f t="shared" si="4402"/>
        <v>1.0381</v>
      </c>
      <c r="SO32" s="111">
        <f t="shared" si="4402"/>
        <v>0.96189999999999998</v>
      </c>
      <c r="SP32" s="111">
        <f t="shared" si="4402"/>
        <v>1.050165</v>
      </c>
      <c r="SQ32" s="111">
        <f t="shared" si="4402"/>
        <v>0.94983499999999998</v>
      </c>
      <c r="SR32" s="111">
        <f t="shared" si="4402"/>
        <v>1</v>
      </c>
      <c r="SS32" s="111">
        <f t="shared" si="4402"/>
        <v>1.0381</v>
      </c>
      <c r="ST32" s="111">
        <f t="shared" si="4402"/>
        <v>0.96189999999999998</v>
      </c>
      <c r="SU32" s="111">
        <f t="shared" si="4402"/>
        <v>1.050165</v>
      </c>
      <c r="SV32" s="111">
        <f t="shared" si="4402"/>
        <v>0.94983499999999998</v>
      </c>
      <c r="SW32" s="111">
        <f t="shared" si="4402"/>
        <v>1</v>
      </c>
      <c r="SX32" s="111">
        <f t="shared" si="4402"/>
        <v>1.0381</v>
      </c>
      <c r="SY32" s="111">
        <f t="shared" si="4402"/>
        <v>0.96189999999999998</v>
      </c>
      <c r="SZ32" s="111">
        <f t="shared" si="4402"/>
        <v>1.050165</v>
      </c>
      <c r="TA32" s="111">
        <f t="shared" si="4402"/>
        <v>0.94983499999999998</v>
      </c>
      <c r="TB32" s="111">
        <f t="shared" si="4402"/>
        <v>1</v>
      </c>
      <c r="TC32" s="111">
        <f t="shared" si="4402"/>
        <v>1.0381</v>
      </c>
      <c r="TD32" s="111">
        <f t="shared" si="4402"/>
        <v>0.96189999999999998</v>
      </c>
      <c r="TE32" s="111">
        <f t="shared" si="4402"/>
        <v>1.050165</v>
      </c>
      <c r="TF32" s="111">
        <f t="shared" si="4402"/>
        <v>0.94983499999999998</v>
      </c>
      <c r="TG32" s="111">
        <f t="shared" si="4402"/>
        <v>1</v>
      </c>
      <c r="TH32" s="111">
        <f t="shared" si="4402"/>
        <v>1.0381</v>
      </c>
      <c r="TI32" s="111">
        <f t="shared" si="4402"/>
        <v>0.96189999999999998</v>
      </c>
      <c r="TJ32" s="111">
        <f t="shared" si="4402"/>
        <v>1.050165</v>
      </c>
      <c r="TK32" s="111">
        <f t="shared" si="4402"/>
        <v>0.94983499999999998</v>
      </c>
      <c r="TL32" s="111">
        <f t="shared" si="4402"/>
        <v>1</v>
      </c>
      <c r="TM32" s="111">
        <f t="shared" si="4402"/>
        <v>1.0381</v>
      </c>
      <c r="TN32" s="111">
        <f t="shared" si="4402"/>
        <v>0.96189999999999998</v>
      </c>
      <c r="TO32" s="111">
        <f t="shared" si="4402"/>
        <v>1.050165</v>
      </c>
      <c r="TP32" s="111">
        <f t="shared" si="4402"/>
        <v>0.94983499999999998</v>
      </c>
      <c r="TQ32" s="111">
        <f t="shared" si="4402"/>
        <v>1</v>
      </c>
      <c r="TR32" s="111">
        <f t="shared" si="4402"/>
        <v>1.0381</v>
      </c>
      <c r="TS32" s="111">
        <f t="shared" si="4402"/>
        <v>0.96189999999999998</v>
      </c>
      <c r="TT32" s="111">
        <f t="shared" si="4402"/>
        <v>1.050165</v>
      </c>
      <c r="TU32" s="111">
        <f t="shared" si="4402"/>
        <v>0.94983499999999998</v>
      </c>
      <c r="TV32" s="111">
        <f t="shared" si="4402"/>
        <v>1</v>
      </c>
      <c r="TW32" s="111">
        <f t="shared" si="4402"/>
        <v>1.0381</v>
      </c>
      <c r="TX32" s="111">
        <f t="shared" si="4402"/>
        <v>0.96189999999999998</v>
      </c>
      <c r="TY32" s="111">
        <f t="shared" ref="TY32:UT32" si="4403">TY12+(TY14/$B$7)*$B$6</f>
        <v>1.050165</v>
      </c>
      <c r="TZ32" s="111">
        <f t="shared" si="4403"/>
        <v>0.94983499999999998</v>
      </c>
      <c r="UA32" s="111">
        <f t="shared" si="4403"/>
        <v>1</v>
      </c>
      <c r="UB32" s="111">
        <f t="shared" si="4403"/>
        <v>1.0381</v>
      </c>
      <c r="UC32" s="111">
        <f t="shared" si="4403"/>
        <v>0.96189999999999998</v>
      </c>
      <c r="UD32" s="111">
        <f t="shared" si="4403"/>
        <v>1.050165</v>
      </c>
      <c r="UE32" s="111">
        <f t="shared" si="4403"/>
        <v>0.94983499999999998</v>
      </c>
      <c r="UF32" s="111">
        <f t="shared" si="4403"/>
        <v>1</v>
      </c>
      <c r="UG32" s="111">
        <f t="shared" si="4403"/>
        <v>1.0381</v>
      </c>
      <c r="UH32" s="111">
        <f t="shared" si="4403"/>
        <v>0.96189999999999998</v>
      </c>
      <c r="UI32" s="111">
        <f t="shared" si="4403"/>
        <v>1.050165</v>
      </c>
      <c r="UJ32" s="111">
        <f t="shared" si="4403"/>
        <v>0.94983499999999998</v>
      </c>
      <c r="UK32" s="111">
        <f t="shared" si="4403"/>
        <v>1</v>
      </c>
      <c r="UL32" s="111">
        <f t="shared" si="4403"/>
        <v>1.0381</v>
      </c>
      <c r="UM32" s="111">
        <f t="shared" si="4403"/>
        <v>0.96189999999999998</v>
      </c>
      <c r="UN32" s="111">
        <f t="shared" si="4403"/>
        <v>1.050165</v>
      </c>
      <c r="UO32" s="111">
        <f t="shared" si="4403"/>
        <v>0.94983499999999998</v>
      </c>
      <c r="UP32" s="111">
        <f t="shared" si="4403"/>
        <v>1</v>
      </c>
      <c r="UQ32" s="111">
        <f t="shared" si="4403"/>
        <v>1.0381</v>
      </c>
      <c r="UR32" s="111">
        <f t="shared" si="4403"/>
        <v>0.96189999999999998</v>
      </c>
      <c r="US32" s="111">
        <f t="shared" si="4403"/>
        <v>1.050165</v>
      </c>
      <c r="UT32" s="111">
        <f t="shared" si="4403"/>
        <v>0.94983499999999998</v>
      </c>
    </row>
    <row r="33" spans="1:566" x14ac:dyDescent="0.25">
      <c r="A33" s="344"/>
      <c r="B33" s="17" t="s">
        <v>138</v>
      </c>
      <c r="C33" t="s">
        <v>45</v>
      </c>
      <c r="D33" t="s">
        <v>71</v>
      </c>
      <c r="E33">
        <f>E32</f>
        <v>163769877</v>
      </c>
      <c r="F33" t="s">
        <v>143</v>
      </c>
      <c r="G33" s="111">
        <f>G9</f>
        <v>0</v>
      </c>
      <c r="H33" s="111">
        <f t="shared" ref="H33:O33" si="4404">H9</f>
        <v>0.3</v>
      </c>
      <c r="I33" s="111">
        <f t="shared" si="4404"/>
        <v>-0.3</v>
      </c>
      <c r="J33" s="111">
        <f t="shared" si="4404"/>
        <v>0.39500000000000002</v>
      </c>
      <c r="K33" s="111">
        <f t="shared" si="4404"/>
        <v>-0.39500000000000002</v>
      </c>
      <c r="L33" s="111">
        <f t="shared" si="4404"/>
        <v>0</v>
      </c>
      <c r="M33" s="111">
        <f t="shared" si="4404"/>
        <v>0.3</v>
      </c>
      <c r="N33" s="111">
        <f t="shared" si="4404"/>
        <v>-0.3</v>
      </c>
      <c r="O33" s="111">
        <f t="shared" si="4404"/>
        <v>0.39500000000000002</v>
      </c>
      <c r="P33" s="112">
        <f>P9</f>
        <v>-0.39500000000000002</v>
      </c>
      <c r="Q33" s="111">
        <f>Q9</f>
        <v>0</v>
      </c>
      <c r="R33" s="111">
        <f t="shared" ref="R33:Y33" si="4405">R9</f>
        <v>0.3</v>
      </c>
      <c r="S33" s="111">
        <f t="shared" si="4405"/>
        <v>-0.3</v>
      </c>
      <c r="T33" s="111">
        <f t="shared" si="4405"/>
        <v>0.39500000000000002</v>
      </c>
      <c r="U33" s="111">
        <f t="shared" si="4405"/>
        <v>-0.39500000000000002</v>
      </c>
      <c r="V33" s="111">
        <f t="shared" si="4405"/>
        <v>0</v>
      </c>
      <c r="W33" s="111">
        <f t="shared" si="4405"/>
        <v>0.3</v>
      </c>
      <c r="X33" s="111">
        <f t="shared" si="4405"/>
        <v>-0.3</v>
      </c>
      <c r="Y33" s="111">
        <f t="shared" si="4405"/>
        <v>0.39500000000000002</v>
      </c>
      <c r="Z33" s="112">
        <f>Z9</f>
        <v>-0.39500000000000002</v>
      </c>
      <c r="AA33" s="111">
        <f>AA9</f>
        <v>0</v>
      </c>
      <c r="AB33" s="111">
        <f t="shared" ref="AB33:AI33" si="4406">AB9</f>
        <v>0.3</v>
      </c>
      <c r="AC33" s="111">
        <f t="shared" si="4406"/>
        <v>-0.3</v>
      </c>
      <c r="AD33" s="111">
        <f t="shared" si="4406"/>
        <v>0.39500000000000002</v>
      </c>
      <c r="AE33" s="111">
        <f t="shared" si="4406"/>
        <v>-0.39500000000000002</v>
      </c>
      <c r="AF33" s="111">
        <f t="shared" si="4406"/>
        <v>0</v>
      </c>
      <c r="AG33" s="111">
        <f t="shared" si="4406"/>
        <v>0.3</v>
      </c>
      <c r="AH33" s="111">
        <f t="shared" si="4406"/>
        <v>-0.3</v>
      </c>
      <c r="AI33" s="111">
        <f t="shared" si="4406"/>
        <v>0.39500000000000002</v>
      </c>
      <c r="AJ33" s="112">
        <f>AJ9</f>
        <v>-0.39500000000000002</v>
      </c>
      <c r="AK33" s="111">
        <f>AK9</f>
        <v>0</v>
      </c>
      <c r="AL33" s="111">
        <f t="shared" ref="AL33:AS33" si="4407">AL9</f>
        <v>0.3</v>
      </c>
      <c r="AM33" s="111">
        <f t="shared" si="4407"/>
        <v>-0.3</v>
      </c>
      <c r="AN33" s="111">
        <f t="shared" si="4407"/>
        <v>0.39500000000000002</v>
      </c>
      <c r="AO33" s="111">
        <f t="shared" si="4407"/>
        <v>-0.39500000000000002</v>
      </c>
      <c r="AP33" s="111">
        <f t="shared" si="4407"/>
        <v>0</v>
      </c>
      <c r="AQ33" s="111">
        <f t="shared" si="4407"/>
        <v>0.3</v>
      </c>
      <c r="AR33" s="111">
        <f t="shared" si="4407"/>
        <v>-0.3</v>
      </c>
      <c r="AS33" s="111">
        <f t="shared" si="4407"/>
        <v>0.39500000000000002</v>
      </c>
      <c r="AT33" s="112">
        <f>AT9</f>
        <v>-0.39500000000000002</v>
      </c>
      <c r="AU33" s="111">
        <f>AU9</f>
        <v>0</v>
      </c>
      <c r="AV33" s="111">
        <f t="shared" ref="AV33:BC33" si="4408">AV9</f>
        <v>0.3</v>
      </c>
      <c r="AW33" s="111">
        <f t="shared" si="4408"/>
        <v>-0.3</v>
      </c>
      <c r="AX33" s="111">
        <f t="shared" si="4408"/>
        <v>0.39500000000000002</v>
      </c>
      <c r="AY33" s="111">
        <f t="shared" si="4408"/>
        <v>-0.39500000000000002</v>
      </c>
      <c r="AZ33" s="111">
        <f t="shared" si="4408"/>
        <v>0</v>
      </c>
      <c r="BA33" s="111">
        <f t="shared" si="4408"/>
        <v>0.3</v>
      </c>
      <c r="BB33" s="111">
        <f t="shared" si="4408"/>
        <v>-0.3</v>
      </c>
      <c r="BC33" s="111">
        <f t="shared" si="4408"/>
        <v>0.39500000000000002</v>
      </c>
      <c r="BD33" s="112">
        <f>BD9</f>
        <v>-0.39500000000000002</v>
      </c>
      <c r="BE33" s="111">
        <f>BE9</f>
        <v>0</v>
      </c>
      <c r="BF33" s="111">
        <f t="shared" ref="BF33:BM33" si="4409">BF9</f>
        <v>0.3</v>
      </c>
      <c r="BG33" s="111">
        <f t="shared" si="4409"/>
        <v>-0.3</v>
      </c>
      <c r="BH33" s="111">
        <f t="shared" si="4409"/>
        <v>0.39500000000000002</v>
      </c>
      <c r="BI33" s="111">
        <f t="shared" si="4409"/>
        <v>-0.39500000000000002</v>
      </c>
      <c r="BJ33" s="111">
        <f t="shared" si="4409"/>
        <v>0</v>
      </c>
      <c r="BK33" s="111">
        <f t="shared" si="4409"/>
        <v>0.3</v>
      </c>
      <c r="BL33" s="111">
        <f t="shared" si="4409"/>
        <v>-0.3</v>
      </c>
      <c r="BM33" s="111">
        <f t="shared" si="4409"/>
        <v>0.39500000000000002</v>
      </c>
      <c r="BN33" s="112">
        <f>BN9</f>
        <v>-0.39500000000000002</v>
      </c>
      <c r="BO33" s="111">
        <f>BO9</f>
        <v>0</v>
      </c>
      <c r="BP33" s="111">
        <f t="shared" ref="BP33:BW33" si="4410">BP9</f>
        <v>0.3</v>
      </c>
      <c r="BQ33" s="111">
        <f t="shared" si="4410"/>
        <v>-0.3</v>
      </c>
      <c r="BR33" s="111">
        <f t="shared" si="4410"/>
        <v>0.39500000000000002</v>
      </c>
      <c r="BS33" s="111">
        <f t="shared" si="4410"/>
        <v>-0.39500000000000002</v>
      </c>
      <c r="BT33" s="111">
        <f t="shared" si="4410"/>
        <v>0</v>
      </c>
      <c r="BU33" s="111">
        <f t="shared" si="4410"/>
        <v>0.3</v>
      </c>
      <c r="BV33" s="111">
        <f t="shared" si="4410"/>
        <v>-0.3</v>
      </c>
      <c r="BW33" s="111">
        <f t="shared" si="4410"/>
        <v>0.39500000000000002</v>
      </c>
      <c r="BX33" s="112">
        <f>BX9</f>
        <v>-0.39500000000000002</v>
      </c>
      <c r="BY33" s="111">
        <f>BY9</f>
        <v>0</v>
      </c>
      <c r="BZ33" s="111">
        <f t="shared" ref="BZ33:CG33" si="4411">BZ9</f>
        <v>0.3</v>
      </c>
      <c r="CA33" s="111">
        <f t="shared" si="4411"/>
        <v>-0.3</v>
      </c>
      <c r="CB33" s="111">
        <f t="shared" si="4411"/>
        <v>0.39500000000000002</v>
      </c>
      <c r="CC33" s="111">
        <f t="shared" si="4411"/>
        <v>-0.39500000000000002</v>
      </c>
      <c r="CD33" s="111">
        <f t="shared" si="4411"/>
        <v>0</v>
      </c>
      <c r="CE33" s="111">
        <f t="shared" si="4411"/>
        <v>0.3</v>
      </c>
      <c r="CF33" s="111">
        <f t="shared" si="4411"/>
        <v>-0.3</v>
      </c>
      <c r="CG33" s="111">
        <f t="shared" si="4411"/>
        <v>0.39500000000000002</v>
      </c>
      <c r="CH33" s="112">
        <f>CH9</f>
        <v>-0.39500000000000002</v>
      </c>
      <c r="CI33" s="111">
        <f>CI9</f>
        <v>0</v>
      </c>
      <c r="CJ33" s="111">
        <f t="shared" ref="CJ33:CQ33" si="4412">CJ9</f>
        <v>0.3</v>
      </c>
      <c r="CK33" s="111">
        <f t="shared" si="4412"/>
        <v>-0.3</v>
      </c>
      <c r="CL33" s="111">
        <f t="shared" si="4412"/>
        <v>0.39500000000000002</v>
      </c>
      <c r="CM33" s="111">
        <f t="shared" si="4412"/>
        <v>-0.39500000000000002</v>
      </c>
      <c r="CN33" s="111">
        <f t="shared" si="4412"/>
        <v>0</v>
      </c>
      <c r="CO33" s="111">
        <f t="shared" si="4412"/>
        <v>0.3</v>
      </c>
      <c r="CP33" s="111">
        <f t="shared" si="4412"/>
        <v>-0.3</v>
      </c>
      <c r="CQ33" s="111">
        <f t="shared" si="4412"/>
        <v>0.39500000000000002</v>
      </c>
      <c r="CR33" s="112">
        <f>CR9</f>
        <v>-0.39500000000000002</v>
      </c>
      <c r="CS33" s="111">
        <f>CS9</f>
        <v>0</v>
      </c>
      <c r="CT33" s="111">
        <f t="shared" ref="CT33:DA33" si="4413">CT9</f>
        <v>0.3</v>
      </c>
      <c r="CU33" s="111">
        <f t="shared" si="4413"/>
        <v>-0.3</v>
      </c>
      <c r="CV33" s="111">
        <f t="shared" si="4413"/>
        <v>0.39500000000000002</v>
      </c>
      <c r="CW33" s="111">
        <f t="shared" si="4413"/>
        <v>-0.39500000000000002</v>
      </c>
      <c r="CX33" s="111">
        <f t="shared" si="4413"/>
        <v>0</v>
      </c>
      <c r="CY33" s="111">
        <f t="shared" si="4413"/>
        <v>0.3</v>
      </c>
      <c r="CZ33" s="111">
        <f t="shared" si="4413"/>
        <v>-0.3</v>
      </c>
      <c r="DA33" s="111">
        <f t="shared" si="4413"/>
        <v>0.39500000000000002</v>
      </c>
      <c r="DB33" s="112">
        <f>DB9</f>
        <v>-0.39500000000000002</v>
      </c>
      <c r="DC33" s="111">
        <f>DC9</f>
        <v>0</v>
      </c>
      <c r="DD33" s="111">
        <f t="shared" ref="DD33:DK33" si="4414">DD9</f>
        <v>0.3</v>
      </c>
      <c r="DE33" s="111">
        <f t="shared" si="4414"/>
        <v>-0.3</v>
      </c>
      <c r="DF33" s="111">
        <f t="shared" si="4414"/>
        <v>0.39500000000000002</v>
      </c>
      <c r="DG33" s="111">
        <f t="shared" si="4414"/>
        <v>-0.39500000000000002</v>
      </c>
      <c r="DH33" s="111">
        <f t="shared" si="4414"/>
        <v>0</v>
      </c>
      <c r="DI33" s="111">
        <f t="shared" si="4414"/>
        <v>0.3</v>
      </c>
      <c r="DJ33" s="111">
        <f t="shared" si="4414"/>
        <v>-0.3</v>
      </c>
      <c r="DK33" s="111">
        <f t="shared" si="4414"/>
        <v>0.39500000000000002</v>
      </c>
      <c r="DL33" s="112">
        <f>DL9</f>
        <v>-0.39500000000000002</v>
      </c>
      <c r="DM33" s="111">
        <f>DM9</f>
        <v>0</v>
      </c>
      <c r="DN33" s="111">
        <f t="shared" ref="DN33:DU33" si="4415">DN9</f>
        <v>0.3</v>
      </c>
      <c r="DO33" s="111">
        <f t="shared" si="4415"/>
        <v>-0.3</v>
      </c>
      <c r="DP33" s="111">
        <f t="shared" si="4415"/>
        <v>0.39500000000000002</v>
      </c>
      <c r="DQ33" s="111">
        <f t="shared" si="4415"/>
        <v>-0.39500000000000002</v>
      </c>
      <c r="DR33" s="111">
        <f t="shared" si="4415"/>
        <v>0</v>
      </c>
      <c r="DS33" s="111">
        <f t="shared" si="4415"/>
        <v>0.3</v>
      </c>
      <c r="DT33" s="111">
        <f t="shared" si="4415"/>
        <v>-0.3</v>
      </c>
      <c r="DU33" s="111">
        <f t="shared" si="4415"/>
        <v>0.39500000000000002</v>
      </c>
      <c r="DV33" s="112">
        <f>DV9</f>
        <v>-0.39500000000000002</v>
      </c>
      <c r="DW33" s="111">
        <f>DW9</f>
        <v>0</v>
      </c>
      <c r="DX33" s="111">
        <f t="shared" ref="DX33:EE33" si="4416">DX9</f>
        <v>0</v>
      </c>
      <c r="DY33" s="111">
        <f t="shared" si="4416"/>
        <v>0</v>
      </c>
      <c r="DZ33" s="111">
        <f t="shared" si="4416"/>
        <v>0</v>
      </c>
      <c r="EA33" s="111">
        <f t="shared" si="4416"/>
        <v>0</v>
      </c>
      <c r="EB33" s="111">
        <f t="shared" si="4416"/>
        <v>0</v>
      </c>
      <c r="EC33" s="111">
        <f t="shared" si="4416"/>
        <v>0</v>
      </c>
      <c r="ED33" s="111">
        <f t="shared" si="4416"/>
        <v>0</v>
      </c>
      <c r="EE33" s="111">
        <f t="shared" si="4416"/>
        <v>0</v>
      </c>
      <c r="EF33" s="112">
        <f>EF9</f>
        <v>0</v>
      </c>
      <c r="EG33" s="111">
        <f>EG9</f>
        <v>0</v>
      </c>
      <c r="EH33" s="111">
        <f t="shared" ref="EH33:EO33" si="4417">EH9</f>
        <v>0.3</v>
      </c>
      <c r="EI33" s="111">
        <f t="shared" si="4417"/>
        <v>-0.3</v>
      </c>
      <c r="EJ33" s="111">
        <f t="shared" si="4417"/>
        <v>0.39500000000000002</v>
      </c>
      <c r="EK33" s="111">
        <f t="shared" si="4417"/>
        <v>-0.39500000000000002</v>
      </c>
      <c r="EL33" s="111">
        <f t="shared" si="4417"/>
        <v>0</v>
      </c>
      <c r="EM33" s="111">
        <f t="shared" si="4417"/>
        <v>0.3</v>
      </c>
      <c r="EN33" s="111">
        <f t="shared" si="4417"/>
        <v>-0.3</v>
      </c>
      <c r="EO33" s="111">
        <f t="shared" si="4417"/>
        <v>0.39500000000000002</v>
      </c>
      <c r="EP33" s="112">
        <f>EP9</f>
        <v>-0.39500000000000002</v>
      </c>
      <c r="EQ33" s="111">
        <f>EQ9</f>
        <v>0</v>
      </c>
      <c r="ER33" s="111">
        <f t="shared" ref="ER33:EY33" si="4418">ER9</f>
        <v>0.3</v>
      </c>
      <c r="ES33" s="111">
        <f t="shared" si="4418"/>
        <v>-0.3</v>
      </c>
      <c r="ET33" s="111">
        <f t="shared" si="4418"/>
        <v>0.39500000000000002</v>
      </c>
      <c r="EU33" s="111">
        <f t="shared" si="4418"/>
        <v>-0.39500000000000002</v>
      </c>
      <c r="EV33" s="111">
        <f t="shared" si="4418"/>
        <v>0</v>
      </c>
      <c r="EW33" s="111">
        <f t="shared" si="4418"/>
        <v>0.3</v>
      </c>
      <c r="EX33" s="111">
        <f t="shared" si="4418"/>
        <v>-0.3</v>
      </c>
      <c r="EY33" s="111">
        <f t="shared" si="4418"/>
        <v>0.39500000000000002</v>
      </c>
      <c r="EZ33" s="112">
        <f>EZ9</f>
        <v>-0.39500000000000002</v>
      </c>
      <c r="FA33" s="111">
        <f>FA9</f>
        <v>0</v>
      </c>
      <c r="FB33" s="111">
        <f t="shared" ref="FB33:FI33" si="4419">FB9</f>
        <v>0.3</v>
      </c>
      <c r="FC33" s="111">
        <f t="shared" si="4419"/>
        <v>-0.3</v>
      </c>
      <c r="FD33" s="111">
        <f t="shared" si="4419"/>
        <v>0.39500000000000002</v>
      </c>
      <c r="FE33" s="111">
        <f t="shared" si="4419"/>
        <v>-0.39500000000000002</v>
      </c>
      <c r="FF33" s="111">
        <f t="shared" si="4419"/>
        <v>0</v>
      </c>
      <c r="FG33" s="111">
        <f t="shared" si="4419"/>
        <v>0.3</v>
      </c>
      <c r="FH33" s="111">
        <f t="shared" si="4419"/>
        <v>-0.3</v>
      </c>
      <c r="FI33" s="111">
        <f t="shared" si="4419"/>
        <v>0.39500000000000002</v>
      </c>
      <c r="FJ33" s="112">
        <f>FJ9</f>
        <v>-0.39500000000000002</v>
      </c>
      <c r="FK33" s="111">
        <f>FK9</f>
        <v>0</v>
      </c>
      <c r="FL33" s="111">
        <f t="shared" ref="FL33:FS33" si="4420">FL9</f>
        <v>0</v>
      </c>
      <c r="FM33" s="111">
        <f t="shared" si="4420"/>
        <v>0</v>
      </c>
      <c r="FN33" s="111">
        <f t="shared" si="4420"/>
        <v>0</v>
      </c>
      <c r="FO33" s="111">
        <f t="shared" si="4420"/>
        <v>0</v>
      </c>
      <c r="FP33" s="111">
        <f t="shared" si="4420"/>
        <v>0</v>
      </c>
      <c r="FQ33" s="111">
        <f t="shared" si="4420"/>
        <v>0</v>
      </c>
      <c r="FR33" s="111">
        <f t="shared" si="4420"/>
        <v>0</v>
      </c>
      <c r="FS33" s="111">
        <f t="shared" si="4420"/>
        <v>0</v>
      </c>
      <c r="FT33" s="112">
        <f>FT9</f>
        <v>0</v>
      </c>
      <c r="FU33" s="111">
        <f>FU9</f>
        <v>0</v>
      </c>
      <c r="FV33" s="111">
        <f t="shared" ref="FV33:GC33" si="4421">FV9</f>
        <v>0.3</v>
      </c>
      <c r="FW33" s="111">
        <f t="shared" si="4421"/>
        <v>-0.3</v>
      </c>
      <c r="FX33" s="111">
        <f t="shared" si="4421"/>
        <v>0.39500000000000002</v>
      </c>
      <c r="FY33" s="111">
        <f t="shared" si="4421"/>
        <v>-0.39500000000000002</v>
      </c>
      <c r="FZ33" s="111">
        <f t="shared" si="4421"/>
        <v>0</v>
      </c>
      <c r="GA33" s="111">
        <f t="shared" si="4421"/>
        <v>0.3</v>
      </c>
      <c r="GB33" s="111">
        <f t="shared" si="4421"/>
        <v>-0.3</v>
      </c>
      <c r="GC33" s="111">
        <f t="shared" si="4421"/>
        <v>0.39500000000000002</v>
      </c>
      <c r="GD33" s="112">
        <f>GD9</f>
        <v>-0.39500000000000002</v>
      </c>
      <c r="GE33" s="111">
        <f>GE9</f>
        <v>0</v>
      </c>
      <c r="GF33" s="111">
        <f t="shared" ref="GF33:GM33" si="4422">GF9</f>
        <v>0.3</v>
      </c>
      <c r="GG33" s="111">
        <f t="shared" si="4422"/>
        <v>-0.3</v>
      </c>
      <c r="GH33" s="111">
        <f t="shared" si="4422"/>
        <v>0.39500000000000002</v>
      </c>
      <c r="GI33" s="111">
        <f t="shared" si="4422"/>
        <v>-0.39500000000000002</v>
      </c>
      <c r="GJ33" s="111">
        <f t="shared" si="4422"/>
        <v>0</v>
      </c>
      <c r="GK33" s="111">
        <f t="shared" si="4422"/>
        <v>0.3</v>
      </c>
      <c r="GL33" s="111">
        <f t="shared" si="4422"/>
        <v>-0.3</v>
      </c>
      <c r="GM33" s="111">
        <f t="shared" si="4422"/>
        <v>0.39500000000000002</v>
      </c>
      <c r="GN33" s="112">
        <f>GN9</f>
        <v>-0.39500000000000002</v>
      </c>
      <c r="GO33" s="111">
        <f>GO9</f>
        <v>0</v>
      </c>
      <c r="GP33" s="111">
        <f t="shared" ref="GP33:GW33" si="4423">GP9</f>
        <v>0.3</v>
      </c>
      <c r="GQ33" s="111">
        <f t="shared" si="4423"/>
        <v>-0.3</v>
      </c>
      <c r="GR33" s="111">
        <f t="shared" si="4423"/>
        <v>0.39500000000000002</v>
      </c>
      <c r="GS33" s="111">
        <f t="shared" si="4423"/>
        <v>-0.39500000000000002</v>
      </c>
      <c r="GT33" s="111">
        <f t="shared" si="4423"/>
        <v>0</v>
      </c>
      <c r="GU33" s="111">
        <f t="shared" si="4423"/>
        <v>0.3</v>
      </c>
      <c r="GV33" s="111">
        <f t="shared" si="4423"/>
        <v>-0.3</v>
      </c>
      <c r="GW33" s="111">
        <f t="shared" si="4423"/>
        <v>0.39500000000000002</v>
      </c>
      <c r="GX33" s="112">
        <f>GX9</f>
        <v>-0.39500000000000002</v>
      </c>
      <c r="GY33" s="111">
        <f>GY9</f>
        <v>0</v>
      </c>
      <c r="GZ33" s="111">
        <f t="shared" ref="GZ33:HG33" si="4424">GZ9</f>
        <v>0.3</v>
      </c>
      <c r="HA33" s="111">
        <f t="shared" si="4424"/>
        <v>-0.3</v>
      </c>
      <c r="HB33" s="111">
        <f t="shared" si="4424"/>
        <v>0.39500000000000002</v>
      </c>
      <c r="HC33" s="111">
        <f t="shared" si="4424"/>
        <v>-0.39500000000000002</v>
      </c>
      <c r="HD33" s="111">
        <f t="shared" si="4424"/>
        <v>0</v>
      </c>
      <c r="HE33" s="111">
        <f t="shared" si="4424"/>
        <v>0.3</v>
      </c>
      <c r="HF33" s="111">
        <f t="shared" si="4424"/>
        <v>-0.3</v>
      </c>
      <c r="HG33" s="111">
        <f t="shared" si="4424"/>
        <v>0.39500000000000002</v>
      </c>
      <c r="HH33" s="112">
        <f>HH9</f>
        <v>-0.39500000000000002</v>
      </c>
      <c r="HI33" s="111">
        <f t="shared" ref="HI33:HL33" si="4425">HI9</f>
        <v>0</v>
      </c>
      <c r="HJ33" s="111">
        <f t="shared" si="4425"/>
        <v>0.3</v>
      </c>
      <c r="HK33" s="111">
        <f t="shared" si="4425"/>
        <v>-0.3</v>
      </c>
      <c r="HL33" s="111">
        <f t="shared" si="4425"/>
        <v>0.39500000000000002</v>
      </c>
      <c r="HM33" s="112">
        <f>HM9</f>
        <v>-0.39500000000000002</v>
      </c>
      <c r="HN33" s="111">
        <f t="shared" ref="HN33:HQ33" si="4426">HN9</f>
        <v>0</v>
      </c>
      <c r="HO33" s="111">
        <f t="shared" si="4426"/>
        <v>0.3</v>
      </c>
      <c r="HP33" s="111">
        <f t="shared" si="4426"/>
        <v>-0.3</v>
      </c>
      <c r="HQ33" s="111">
        <f t="shared" si="4426"/>
        <v>0.39500000000000002</v>
      </c>
      <c r="HR33" s="112">
        <f>HR9</f>
        <v>-0.39500000000000002</v>
      </c>
      <c r="HS33" s="111">
        <f t="shared" ref="HS33:HV33" si="4427">HS9</f>
        <v>0</v>
      </c>
      <c r="HT33" s="111">
        <f t="shared" si="4427"/>
        <v>0.3</v>
      </c>
      <c r="HU33" s="111">
        <f t="shared" si="4427"/>
        <v>-0.3</v>
      </c>
      <c r="HV33" s="111">
        <f t="shared" si="4427"/>
        <v>0.39500000000000002</v>
      </c>
      <c r="HW33" s="112">
        <f>HW9</f>
        <v>-0.39500000000000002</v>
      </c>
      <c r="HX33" s="111">
        <f t="shared" ref="HX33:IA33" si="4428">HX9</f>
        <v>0</v>
      </c>
      <c r="HY33" s="111">
        <f t="shared" si="4428"/>
        <v>0.3</v>
      </c>
      <c r="HZ33" s="111">
        <f t="shared" si="4428"/>
        <v>-0.3</v>
      </c>
      <c r="IA33" s="111">
        <f t="shared" si="4428"/>
        <v>0.39500000000000002</v>
      </c>
      <c r="IB33" s="112">
        <f>IB9</f>
        <v>-0.39500000000000002</v>
      </c>
      <c r="IC33" s="111">
        <f t="shared" ref="IC33:IF33" si="4429">IC9</f>
        <v>0</v>
      </c>
      <c r="ID33" s="111">
        <f t="shared" si="4429"/>
        <v>0.3</v>
      </c>
      <c r="IE33" s="111">
        <f t="shared" si="4429"/>
        <v>-0.3</v>
      </c>
      <c r="IF33" s="111">
        <f t="shared" si="4429"/>
        <v>0.39500000000000002</v>
      </c>
      <c r="IG33" s="112">
        <f>IG9</f>
        <v>-0.39500000000000002</v>
      </c>
      <c r="IH33" s="111">
        <f t="shared" ref="IH33:IK33" si="4430">IH9</f>
        <v>0</v>
      </c>
      <c r="II33" s="111">
        <f t="shared" si="4430"/>
        <v>0.3</v>
      </c>
      <c r="IJ33" s="111">
        <f t="shared" si="4430"/>
        <v>-0.3</v>
      </c>
      <c r="IK33" s="111">
        <f t="shared" si="4430"/>
        <v>0.39500000000000002</v>
      </c>
      <c r="IL33" s="170">
        <f>IL9</f>
        <v>-0.39500000000000002</v>
      </c>
      <c r="IM33" s="111">
        <f>IM9</f>
        <v>0</v>
      </c>
      <c r="IN33" s="111">
        <f t="shared" ref="IN33:IU33" si="4431">IN9</f>
        <v>0.3</v>
      </c>
      <c r="IO33" s="111">
        <f t="shared" si="4431"/>
        <v>-0.3</v>
      </c>
      <c r="IP33" s="111">
        <f t="shared" si="4431"/>
        <v>0.39500000000000002</v>
      </c>
      <c r="IQ33" s="111">
        <f t="shared" si="4431"/>
        <v>-0.39500000000000002</v>
      </c>
      <c r="IR33" s="111">
        <f t="shared" si="4431"/>
        <v>0</v>
      </c>
      <c r="IS33" s="111">
        <f t="shared" si="4431"/>
        <v>0.3</v>
      </c>
      <c r="IT33" s="111">
        <f t="shared" si="4431"/>
        <v>-0.3</v>
      </c>
      <c r="IU33" s="111">
        <f t="shared" si="4431"/>
        <v>0.39500000000000002</v>
      </c>
      <c r="IV33" s="112">
        <f>IV9</f>
        <v>-0.39500000000000002</v>
      </c>
      <c r="IW33" s="111">
        <f t="shared" ref="IW33:IZ33" si="4432">IW9</f>
        <v>0</v>
      </c>
      <c r="IX33" s="111">
        <f t="shared" si="4432"/>
        <v>0.3</v>
      </c>
      <c r="IY33" s="111">
        <f t="shared" si="4432"/>
        <v>-0.3</v>
      </c>
      <c r="IZ33" s="111">
        <f t="shared" si="4432"/>
        <v>0.39500000000000002</v>
      </c>
      <c r="JA33" s="112">
        <f>JA9</f>
        <v>-0.39500000000000002</v>
      </c>
      <c r="JB33" s="111">
        <f t="shared" ref="JB33:JE33" si="4433">JB9</f>
        <v>0</v>
      </c>
      <c r="JC33" s="111">
        <f t="shared" si="4433"/>
        <v>0.3</v>
      </c>
      <c r="JD33" s="111">
        <f t="shared" si="4433"/>
        <v>-0.3</v>
      </c>
      <c r="JE33" s="111">
        <f t="shared" si="4433"/>
        <v>0.39500000000000002</v>
      </c>
      <c r="JF33" s="112">
        <f>JF9</f>
        <v>-0.39500000000000002</v>
      </c>
      <c r="JG33" s="111">
        <f t="shared" ref="JG33:JJ33" si="4434">JG9</f>
        <v>0</v>
      </c>
      <c r="JH33" s="111">
        <f t="shared" si="4434"/>
        <v>0.3</v>
      </c>
      <c r="JI33" s="111">
        <f t="shared" si="4434"/>
        <v>-0.3</v>
      </c>
      <c r="JJ33" s="111">
        <f t="shared" si="4434"/>
        <v>0.39500000000000002</v>
      </c>
      <c r="JK33" s="112">
        <f>JK9</f>
        <v>-0.39500000000000002</v>
      </c>
      <c r="JL33" s="111">
        <f t="shared" ref="JL33:JO33" si="4435">JL9</f>
        <v>0</v>
      </c>
      <c r="JM33" s="111">
        <f t="shared" si="4435"/>
        <v>0.3</v>
      </c>
      <c r="JN33" s="111">
        <f t="shared" si="4435"/>
        <v>-0.3</v>
      </c>
      <c r="JO33" s="111">
        <f t="shared" si="4435"/>
        <v>0.39500000000000002</v>
      </c>
      <c r="JP33" s="112">
        <f>JP9</f>
        <v>-0.39500000000000002</v>
      </c>
      <c r="JQ33" s="111">
        <f t="shared" ref="JQ33:JT33" si="4436">JQ9</f>
        <v>0</v>
      </c>
      <c r="JR33" s="111">
        <f t="shared" si="4436"/>
        <v>0.3</v>
      </c>
      <c r="JS33" s="111">
        <f t="shared" si="4436"/>
        <v>-0.3</v>
      </c>
      <c r="JT33" s="111">
        <f t="shared" si="4436"/>
        <v>0.39500000000000002</v>
      </c>
      <c r="JU33" s="112">
        <f>JU9</f>
        <v>-0.39500000000000002</v>
      </c>
      <c r="JV33" s="111">
        <f t="shared" ref="JV33:JY33" si="4437">JV9</f>
        <v>0</v>
      </c>
      <c r="JW33" s="111">
        <f t="shared" si="4437"/>
        <v>0.3</v>
      </c>
      <c r="JX33" s="111">
        <f t="shared" si="4437"/>
        <v>-0.3</v>
      </c>
      <c r="JY33" s="111">
        <f t="shared" si="4437"/>
        <v>0.39500000000000002</v>
      </c>
      <c r="JZ33" s="170">
        <f>JZ9</f>
        <v>-0.39500000000000002</v>
      </c>
      <c r="KA33" s="111">
        <f>KA9</f>
        <v>0</v>
      </c>
      <c r="KB33" s="111">
        <f t="shared" ref="KB33:KI33" si="4438">KB9</f>
        <v>0.3</v>
      </c>
      <c r="KC33" s="111">
        <f t="shared" si="4438"/>
        <v>-0.3</v>
      </c>
      <c r="KD33" s="111">
        <f t="shared" si="4438"/>
        <v>0.39500000000000002</v>
      </c>
      <c r="KE33" s="111">
        <f t="shared" si="4438"/>
        <v>-0.39500000000000002</v>
      </c>
      <c r="KF33" s="111">
        <f t="shared" si="4438"/>
        <v>0</v>
      </c>
      <c r="KG33" s="111">
        <f t="shared" si="4438"/>
        <v>0.3</v>
      </c>
      <c r="KH33" s="111">
        <f t="shared" si="4438"/>
        <v>-0.3</v>
      </c>
      <c r="KI33" s="111">
        <f t="shared" si="4438"/>
        <v>0.39500000000000002</v>
      </c>
      <c r="KJ33" s="112">
        <f>KJ9</f>
        <v>-0.39500000000000002</v>
      </c>
      <c r="KK33" s="111">
        <f t="shared" ref="KK33:KN33" si="4439">KK9</f>
        <v>0</v>
      </c>
      <c r="KL33" s="111">
        <f t="shared" si="4439"/>
        <v>0.3</v>
      </c>
      <c r="KM33" s="111">
        <f t="shared" si="4439"/>
        <v>-0.3</v>
      </c>
      <c r="KN33" s="111">
        <f t="shared" si="4439"/>
        <v>0.39500000000000002</v>
      </c>
      <c r="KO33" s="112">
        <f>KO9</f>
        <v>-0.39500000000000002</v>
      </c>
      <c r="KP33" s="111">
        <f t="shared" ref="KP33:KS33" si="4440">KP9</f>
        <v>0</v>
      </c>
      <c r="KQ33" s="111">
        <f t="shared" si="4440"/>
        <v>0.3</v>
      </c>
      <c r="KR33" s="111">
        <f t="shared" si="4440"/>
        <v>-0.3</v>
      </c>
      <c r="KS33" s="111">
        <f t="shared" si="4440"/>
        <v>0.39500000000000002</v>
      </c>
      <c r="KT33" s="112">
        <f>KT9</f>
        <v>-0.39500000000000002</v>
      </c>
      <c r="KU33" s="111">
        <f t="shared" ref="KU33:KX33" si="4441">KU9</f>
        <v>0</v>
      </c>
      <c r="KV33" s="111">
        <f t="shared" si="4441"/>
        <v>0.3</v>
      </c>
      <c r="KW33" s="111">
        <f t="shared" si="4441"/>
        <v>-0.3</v>
      </c>
      <c r="KX33" s="111">
        <f t="shared" si="4441"/>
        <v>0.39500000000000002</v>
      </c>
      <c r="KY33" s="112">
        <f>KY9</f>
        <v>-0.39500000000000002</v>
      </c>
      <c r="KZ33" s="111">
        <f t="shared" ref="KZ33:LC33" si="4442">KZ9</f>
        <v>0</v>
      </c>
      <c r="LA33" s="111">
        <f t="shared" si="4442"/>
        <v>0.3</v>
      </c>
      <c r="LB33" s="111">
        <f t="shared" si="4442"/>
        <v>-0.3</v>
      </c>
      <c r="LC33" s="111">
        <f t="shared" si="4442"/>
        <v>0.39500000000000002</v>
      </c>
      <c r="LD33" s="112">
        <f>LD9</f>
        <v>-0.39500000000000002</v>
      </c>
      <c r="LE33" s="111">
        <f t="shared" ref="LE33:LH33" si="4443">LE9</f>
        <v>0</v>
      </c>
      <c r="LF33" s="111">
        <f t="shared" si="4443"/>
        <v>0.3</v>
      </c>
      <c r="LG33" s="111">
        <f t="shared" si="4443"/>
        <v>-0.3</v>
      </c>
      <c r="LH33" s="111">
        <f t="shared" si="4443"/>
        <v>0.39500000000000002</v>
      </c>
      <c r="LI33" s="112">
        <f>LI9</f>
        <v>-0.39500000000000002</v>
      </c>
      <c r="LJ33" s="111">
        <f t="shared" ref="LJ33:LM33" si="4444">LJ9</f>
        <v>0</v>
      </c>
      <c r="LK33" s="111">
        <f t="shared" si="4444"/>
        <v>0.3</v>
      </c>
      <c r="LL33" s="111">
        <f t="shared" si="4444"/>
        <v>-0.3</v>
      </c>
      <c r="LM33" s="111">
        <f t="shared" si="4444"/>
        <v>0.39500000000000002</v>
      </c>
      <c r="LN33" s="112">
        <f>LN9</f>
        <v>-0.39500000000000002</v>
      </c>
      <c r="LO33" s="111">
        <f>LO9</f>
        <v>0</v>
      </c>
      <c r="LP33" s="111">
        <f t="shared" ref="LP33:LW33" si="4445">LP9</f>
        <v>0.3</v>
      </c>
      <c r="LQ33" s="111">
        <f t="shared" si="4445"/>
        <v>-0.3</v>
      </c>
      <c r="LR33" s="111">
        <f t="shared" si="4445"/>
        <v>0.39500000000000002</v>
      </c>
      <c r="LS33" s="111">
        <f t="shared" si="4445"/>
        <v>-0.39500000000000002</v>
      </c>
      <c r="LT33" s="111">
        <f t="shared" si="4445"/>
        <v>0</v>
      </c>
      <c r="LU33" s="111">
        <f t="shared" si="4445"/>
        <v>0.3</v>
      </c>
      <c r="LV33" s="111">
        <f t="shared" si="4445"/>
        <v>-0.3</v>
      </c>
      <c r="LW33" s="111">
        <f t="shared" si="4445"/>
        <v>0.39500000000000002</v>
      </c>
      <c r="LX33" s="112">
        <f>LX9</f>
        <v>-0.39500000000000002</v>
      </c>
      <c r="LY33" s="111">
        <f t="shared" ref="LY33:MB33" si="4446">LY9</f>
        <v>0</v>
      </c>
      <c r="LZ33" s="111">
        <f t="shared" si="4446"/>
        <v>0.3</v>
      </c>
      <c r="MA33" s="111">
        <f t="shared" si="4446"/>
        <v>-0.3</v>
      </c>
      <c r="MB33" s="111">
        <f t="shared" si="4446"/>
        <v>0.39500000000000002</v>
      </c>
      <c r="MC33" s="112">
        <f>MC9</f>
        <v>-0.39500000000000002</v>
      </c>
      <c r="MD33" s="111">
        <f t="shared" ref="MD33:MG33" si="4447">MD9</f>
        <v>0</v>
      </c>
      <c r="ME33" s="111">
        <f t="shared" si="4447"/>
        <v>0.3</v>
      </c>
      <c r="MF33" s="111">
        <f t="shared" si="4447"/>
        <v>-0.3</v>
      </c>
      <c r="MG33" s="111">
        <f t="shared" si="4447"/>
        <v>0.39500000000000002</v>
      </c>
      <c r="MH33" s="112">
        <f>MH9</f>
        <v>-0.39500000000000002</v>
      </c>
      <c r="MI33" s="111">
        <f t="shared" ref="MI33:ML33" si="4448">MI9</f>
        <v>0</v>
      </c>
      <c r="MJ33" s="111">
        <f t="shared" si="4448"/>
        <v>0.3</v>
      </c>
      <c r="MK33" s="111">
        <f t="shared" si="4448"/>
        <v>-0.3</v>
      </c>
      <c r="ML33" s="111">
        <f t="shared" si="4448"/>
        <v>0.39500000000000002</v>
      </c>
      <c r="MM33" s="112">
        <f>MM9</f>
        <v>-0.39500000000000002</v>
      </c>
      <c r="MN33" s="111">
        <f t="shared" ref="MN33:MQ33" si="4449">MN9</f>
        <v>0</v>
      </c>
      <c r="MO33" s="111">
        <f t="shared" si="4449"/>
        <v>0.3</v>
      </c>
      <c r="MP33" s="111">
        <f t="shared" si="4449"/>
        <v>-0.3</v>
      </c>
      <c r="MQ33" s="111">
        <f t="shared" si="4449"/>
        <v>0.39500000000000002</v>
      </c>
      <c r="MR33" s="112">
        <f>MR9</f>
        <v>-0.39500000000000002</v>
      </c>
      <c r="MS33" s="111">
        <f t="shared" ref="MS33:MV33" si="4450">MS9</f>
        <v>0</v>
      </c>
      <c r="MT33" s="111">
        <f t="shared" si="4450"/>
        <v>0.3</v>
      </c>
      <c r="MU33" s="111">
        <f t="shared" si="4450"/>
        <v>-0.3</v>
      </c>
      <c r="MV33" s="111">
        <f t="shared" si="4450"/>
        <v>0.39500000000000002</v>
      </c>
      <c r="MW33" s="112">
        <f>MW9</f>
        <v>-0.39500000000000002</v>
      </c>
      <c r="MX33" s="111">
        <f t="shared" ref="MX33:NA33" si="4451">MX9</f>
        <v>0</v>
      </c>
      <c r="MY33" s="111">
        <f t="shared" si="4451"/>
        <v>0.3</v>
      </c>
      <c r="MZ33" s="111">
        <f t="shared" si="4451"/>
        <v>-0.3</v>
      </c>
      <c r="NA33" s="111">
        <f t="shared" si="4451"/>
        <v>0.39500000000000002</v>
      </c>
      <c r="NB33" s="170">
        <f>NB9</f>
        <v>-0.39500000000000002</v>
      </c>
      <c r="NC33" s="111">
        <f>NC9</f>
        <v>0</v>
      </c>
      <c r="ND33" s="111">
        <f t="shared" ref="ND33:NK33" si="4452">ND9</f>
        <v>0.3</v>
      </c>
      <c r="NE33" s="111">
        <f t="shared" si="4452"/>
        <v>-0.3</v>
      </c>
      <c r="NF33" s="111">
        <f t="shared" si="4452"/>
        <v>0.39500000000000002</v>
      </c>
      <c r="NG33" s="111">
        <f t="shared" si="4452"/>
        <v>-0.39500000000000002</v>
      </c>
      <c r="NH33" s="111">
        <f t="shared" si="4452"/>
        <v>0</v>
      </c>
      <c r="NI33" s="111">
        <f t="shared" si="4452"/>
        <v>0.3</v>
      </c>
      <c r="NJ33" s="111">
        <f t="shared" si="4452"/>
        <v>-0.3</v>
      </c>
      <c r="NK33" s="111">
        <f t="shared" si="4452"/>
        <v>0.39500000000000002</v>
      </c>
      <c r="NL33" s="112">
        <f>NL9</f>
        <v>-0.39500000000000002</v>
      </c>
      <c r="NM33" s="111">
        <f t="shared" ref="NM33:NP33" si="4453">NM9</f>
        <v>0</v>
      </c>
      <c r="NN33" s="111">
        <f t="shared" si="4453"/>
        <v>0.3</v>
      </c>
      <c r="NO33" s="111">
        <f t="shared" si="4453"/>
        <v>-0.3</v>
      </c>
      <c r="NP33" s="111">
        <f t="shared" si="4453"/>
        <v>0.39500000000000002</v>
      </c>
      <c r="NQ33" s="112">
        <f>NQ9</f>
        <v>-0.39500000000000002</v>
      </c>
      <c r="NR33" s="111">
        <f t="shared" ref="NR33:NU33" si="4454">NR9</f>
        <v>0</v>
      </c>
      <c r="NS33" s="111">
        <f t="shared" si="4454"/>
        <v>0.3</v>
      </c>
      <c r="NT33" s="111">
        <f t="shared" si="4454"/>
        <v>-0.3</v>
      </c>
      <c r="NU33" s="111">
        <f t="shared" si="4454"/>
        <v>0.39500000000000002</v>
      </c>
      <c r="NV33" s="112">
        <f>NV9</f>
        <v>-0.39500000000000002</v>
      </c>
      <c r="NW33" s="111">
        <f t="shared" ref="NW33:NZ33" si="4455">NW9</f>
        <v>0</v>
      </c>
      <c r="NX33" s="111">
        <f t="shared" si="4455"/>
        <v>0.3</v>
      </c>
      <c r="NY33" s="111">
        <f t="shared" si="4455"/>
        <v>-0.3</v>
      </c>
      <c r="NZ33" s="111">
        <f t="shared" si="4455"/>
        <v>0.39500000000000002</v>
      </c>
      <c r="OA33" s="112">
        <f>OA9</f>
        <v>-0.39500000000000002</v>
      </c>
      <c r="OB33" s="111">
        <f t="shared" ref="OB33:OE33" si="4456">OB9</f>
        <v>0</v>
      </c>
      <c r="OC33" s="111">
        <f t="shared" si="4456"/>
        <v>0.3</v>
      </c>
      <c r="OD33" s="111">
        <f t="shared" si="4456"/>
        <v>-0.3</v>
      </c>
      <c r="OE33" s="111">
        <f t="shared" si="4456"/>
        <v>0.39500000000000002</v>
      </c>
      <c r="OF33" s="112">
        <f>OF9</f>
        <v>-0.39500000000000002</v>
      </c>
      <c r="OG33" s="111">
        <f t="shared" ref="OG33:OJ33" si="4457">OG9</f>
        <v>0</v>
      </c>
      <c r="OH33" s="111">
        <f t="shared" si="4457"/>
        <v>0.3</v>
      </c>
      <c r="OI33" s="111">
        <f t="shared" si="4457"/>
        <v>-0.3</v>
      </c>
      <c r="OJ33" s="111">
        <f t="shared" si="4457"/>
        <v>0.39500000000000002</v>
      </c>
      <c r="OK33" s="112">
        <f>OK9</f>
        <v>-0.39500000000000002</v>
      </c>
      <c r="OL33" s="111">
        <f t="shared" ref="OL33:OO33" si="4458">OL9</f>
        <v>0</v>
      </c>
      <c r="OM33" s="111">
        <f t="shared" si="4458"/>
        <v>0.3</v>
      </c>
      <c r="ON33" s="111">
        <f t="shared" si="4458"/>
        <v>-0.3</v>
      </c>
      <c r="OO33" s="111">
        <f t="shared" si="4458"/>
        <v>0.39500000000000002</v>
      </c>
      <c r="OP33" s="170">
        <f>OP9</f>
        <v>-0.39500000000000002</v>
      </c>
      <c r="OQ33" s="111">
        <f>OQ9</f>
        <v>0</v>
      </c>
      <c r="OR33" s="111">
        <f t="shared" ref="OR33:OY33" si="4459">OR9</f>
        <v>0.3</v>
      </c>
      <c r="OS33" s="111">
        <f t="shared" si="4459"/>
        <v>-0.3</v>
      </c>
      <c r="OT33" s="111">
        <f t="shared" si="4459"/>
        <v>0.39500000000000002</v>
      </c>
      <c r="OU33" s="111">
        <f t="shared" si="4459"/>
        <v>-0.39500000000000002</v>
      </c>
      <c r="OV33" s="111">
        <f t="shared" si="4459"/>
        <v>0</v>
      </c>
      <c r="OW33" s="111">
        <f t="shared" si="4459"/>
        <v>0.3</v>
      </c>
      <c r="OX33" s="111">
        <f t="shared" si="4459"/>
        <v>-0.3</v>
      </c>
      <c r="OY33" s="111">
        <f t="shared" si="4459"/>
        <v>0.39500000000000002</v>
      </c>
      <c r="OZ33" s="112">
        <f>OZ9</f>
        <v>-0.39500000000000002</v>
      </c>
      <c r="PA33" s="111">
        <f t="shared" ref="PA33:PD33" si="4460">PA9</f>
        <v>0</v>
      </c>
      <c r="PB33" s="111">
        <f t="shared" si="4460"/>
        <v>0.3</v>
      </c>
      <c r="PC33" s="111">
        <f t="shared" si="4460"/>
        <v>-0.3</v>
      </c>
      <c r="PD33" s="111">
        <f t="shared" si="4460"/>
        <v>0.39500000000000002</v>
      </c>
      <c r="PE33" s="112">
        <f>PE9</f>
        <v>-0.39500000000000002</v>
      </c>
      <c r="PF33" s="111">
        <f t="shared" ref="PF33:PI33" si="4461">PF9</f>
        <v>0</v>
      </c>
      <c r="PG33" s="111">
        <f t="shared" si="4461"/>
        <v>0.3</v>
      </c>
      <c r="PH33" s="111">
        <f t="shared" si="4461"/>
        <v>-0.3</v>
      </c>
      <c r="PI33" s="111">
        <f t="shared" si="4461"/>
        <v>0.39500000000000002</v>
      </c>
      <c r="PJ33" s="112">
        <f>PJ9</f>
        <v>-0.39500000000000002</v>
      </c>
      <c r="PK33" s="111">
        <f t="shared" ref="PK33:PN33" si="4462">PK9</f>
        <v>0</v>
      </c>
      <c r="PL33" s="111">
        <f t="shared" si="4462"/>
        <v>0.3</v>
      </c>
      <c r="PM33" s="111">
        <f t="shared" si="4462"/>
        <v>-0.3</v>
      </c>
      <c r="PN33" s="111">
        <f t="shared" si="4462"/>
        <v>0.39500000000000002</v>
      </c>
      <c r="PO33" s="112">
        <f>PO9</f>
        <v>-0.39500000000000002</v>
      </c>
      <c r="PP33" s="111">
        <f t="shared" ref="PP33:PS33" si="4463">PP9</f>
        <v>0</v>
      </c>
      <c r="PQ33" s="111">
        <f t="shared" si="4463"/>
        <v>0.3</v>
      </c>
      <c r="PR33" s="111">
        <f t="shared" si="4463"/>
        <v>-0.3</v>
      </c>
      <c r="PS33" s="111">
        <f t="shared" si="4463"/>
        <v>0.39500000000000002</v>
      </c>
      <c r="PT33" s="112">
        <f>PT9</f>
        <v>-0.39500000000000002</v>
      </c>
      <c r="PU33" s="111">
        <f t="shared" ref="PU33:PX33" si="4464">PU9</f>
        <v>0</v>
      </c>
      <c r="PV33" s="111">
        <f t="shared" si="4464"/>
        <v>0.3</v>
      </c>
      <c r="PW33" s="111">
        <f t="shared" si="4464"/>
        <v>-0.3</v>
      </c>
      <c r="PX33" s="111">
        <f t="shared" si="4464"/>
        <v>0.39500000000000002</v>
      </c>
      <c r="PY33" s="112">
        <f>PY9</f>
        <v>-0.39500000000000002</v>
      </c>
      <c r="PZ33" s="111">
        <f t="shared" ref="PZ33:QC33" si="4465">PZ9</f>
        <v>0</v>
      </c>
      <c r="QA33" s="111">
        <f t="shared" si="4465"/>
        <v>0.3</v>
      </c>
      <c r="QB33" s="111">
        <f t="shared" si="4465"/>
        <v>-0.3</v>
      </c>
      <c r="QC33" s="111">
        <f t="shared" si="4465"/>
        <v>0.39500000000000002</v>
      </c>
      <c r="QD33" s="112">
        <f>QD9</f>
        <v>-0.39500000000000002</v>
      </c>
      <c r="QE33" s="111">
        <f>QE9</f>
        <v>0</v>
      </c>
      <c r="QF33" s="111">
        <f t="shared" ref="QF33:QM33" si="4466">QF9</f>
        <v>0.3</v>
      </c>
      <c r="QG33" s="111">
        <f t="shared" si="4466"/>
        <v>-0.3</v>
      </c>
      <c r="QH33" s="111">
        <f t="shared" si="4466"/>
        <v>0.39500000000000002</v>
      </c>
      <c r="QI33" s="111">
        <f t="shared" si="4466"/>
        <v>-0.39500000000000002</v>
      </c>
      <c r="QJ33" s="111">
        <f t="shared" si="4466"/>
        <v>0</v>
      </c>
      <c r="QK33" s="111">
        <f t="shared" si="4466"/>
        <v>0.3</v>
      </c>
      <c r="QL33" s="111">
        <f t="shared" si="4466"/>
        <v>-0.3</v>
      </c>
      <c r="QM33" s="111">
        <f t="shared" si="4466"/>
        <v>0.39500000000000002</v>
      </c>
      <c r="QN33" s="112">
        <f>QN9</f>
        <v>-0.39500000000000002</v>
      </c>
      <c r="QO33" s="111">
        <f t="shared" ref="QO33:QR33" si="4467">QO9</f>
        <v>0</v>
      </c>
      <c r="QP33" s="111">
        <f t="shared" si="4467"/>
        <v>0.3</v>
      </c>
      <c r="QQ33" s="111">
        <f t="shared" si="4467"/>
        <v>-0.3</v>
      </c>
      <c r="QR33" s="111">
        <f t="shared" si="4467"/>
        <v>0.39500000000000002</v>
      </c>
      <c r="QS33" s="112">
        <f>QS9</f>
        <v>-0.39500000000000002</v>
      </c>
      <c r="QT33" s="111">
        <f t="shared" ref="QT33:QW33" si="4468">QT9</f>
        <v>0</v>
      </c>
      <c r="QU33" s="111">
        <f t="shared" si="4468"/>
        <v>0.3</v>
      </c>
      <c r="QV33" s="111">
        <f t="shared" si="4468"/>
        <v>-0.3</v>
      </c>
      <c r="QW33" s="111">
        <f t="shared" si="4468"/>
        <v>0.39500000000000002</v>
      </c>
      <c r="QX33" s="112">
        <f>QX9</f>
        <v>-0.39500000000000002</v>
      </c>
      <c r="QY33" s="111">
        <f t="shared" ref="QY33:RB33" si="4469">QY9</f>
        <v>0</v>
      </c>
      <c r="QZ33" s="111">
        <f t="shared" si="4469"/>
        <v>0.3</v>
      </c>
      <c r="RA33" s="111">
        <f t="shared" si="4469"/>
        <v>-0.3</v>
      </c>
      <c r="RB33" s="111">
        <f t="shared" si="4469"/>
        <v>0.39500000000000002</v>
      </c>
      <c r="RC33" s="112">
        <f>RC9</f>
        <v>-0.39500000000000002</v>
      </c>
      <c r="RD33" s="111">
        <f t="shared" ref="RD33:RG33" si="4470">RD9</f>
        <v>0</v>
      </c>
      <c r="RE33" s="111">
        <f t="shared" si="4470"/>
        <v>0.3</v>
      </c>
      <c r="RF33" s="111">
        <f t="shared" si="4470"/>
        <v>-0.3</v>
      </c>
      <c r="RG33" s="111">
        <f t="shared" si="4470"/>
        <v>0.39500000000000002</v>
      </c>
      <c r="RH33" s="112">
        <f>RH9</f>
        <v>-0.39500000000000002</v>
      </c>
      <c r="RI33" s="111">
        <f t="shared" ref="RI33:RL33" si="4471">RI9</f>
        <v>0</v>
      </c>
      <c r="RJ33" s="111">
        <f t="shared" si="4471"/>
        <v>0.3</v>
      </c>
      <c r="RK33" s="111">
        <f t="shared" si="4471"/>
        <v>-0.3</v>
      </c>
      <c r="RL33" s="111">
        <f t="shared" si="4471"/>
        <v>0.39500000000000002</v>
      </c>
      <c r="RM33" s="112">
        <f>RM9</f>
        <v>-0.39500000000000002</v>
      </c>
      <c r="RN33" s="111">
        <f t="shared" ref="RN33:RQ33" si="4472">RN9</f>
        <v>0</v>
      </c>
      <c r="RO33" s="111">
        <f t="shared" si="4472"/>
        <v>0.3</v>
      </c>
      <c r="RP33" s="111">
        <f t="shared" si="4472"/>
        <v>-0.3</v>
      </c>
      <c r="RQ33" s="111">
        <f t="shared" si="4472"/>
        <v>0.39500000000000002</v>
      </c>
      <c r="RR33" s="170">
        <f>RR9</f>
        <v>-0.39500000000000002</v>
      </c>
      <c r="RS33" s="111">
        <f>RS9</f>
        <v>0</v>
      </c>
      <c r="RT33" s="111">
        <f t="shared" ref="RT33:SA33" si="4473">RT9</f>
        <v>0.3</v>
      </c>
      <c r="RU33" s="111">
        <f t="shared" si="4473"/>
        <v>-0.3</v>
      </c>
      <c r="RV33" s="111">
        <f t="shared" si="4473"/>
        <v>0.39500000000000002</v>
      </c>
      <c r="RW33" s="111">
        <f t="shared" si="4473"/>
        <v>-0.39500000000000002</v>
      </c>
      <c r="RX33" s="111">
        <f t="shared" si="4473"/>
        <v>0</v>
      </c>
      <c r="RY33" s="111">
        <f t="shared" si="4473"/>
        <v>0.3</v>
      </c>
      <c r="RZ33" s="111">
        <f t="shared" si="4473"/>
        <v>-0.3</v>
      </c>
      <c r="SA33" s="111">
        <f t="shared" si="4473"/>
        <v>0.39500000000000002</v>
      </c>
      <c r="SB33" s="112">
        <f>SB9</f>
        <v>-0.39500000000000002</v>
      </c>
      <c r="SC33" s="111">
        <f t="shared" ref="SC33:SF33" si="4474">SC9</f>
        <v>0</v>
      </c>
      <c r="SD33" s="111">
        <f t="shared" si="4474"/>
        <v>0.3</v>
      </c>
      <c r="SE33" s="111">
        <f t="shared" si="4474"/>
        <v>-0.3</v>
      </c>
      <c r="SF33" s="111">
        <f t="shared" si="4474"/>
        <v>0.39500000000000002</v>
      </c>
      <c r="SG33" s="112">
        <f>SG9</f>
        <v>-0.39500000000000002</v>
      </c>
      <c r="SH33" s="111">
        <f t="shared" ref="SH33:SK33" si="4475">SH9</f>
        <v>0</v>
      </c>
      <c r="SI33" s="111">
        <f t="shared" si="4475"/>
        <v>0.3</v>
      </c>
      <c r="SJ33" s="111">
        <f t="shared" si="4475"/>
        <v>-0.3</v>
      </c>
      <c r="SK33" s="111">
        <f t="shared" si="4475"/>
        <v>0.39500000000000002</v>
      </c>
      <c r="SL33" s="112">
        <f>SL9</f>
        <v>-0.39500000000000002</v>
      </c>
      <c r="SM33" s="111">
        <f t="shared" ref="SM33:SP33" si="4476">SM9</f>
        <v>0</v>
      </c>
      <c r="SN33" s="111">
        <f t="shared" si="4476"/>
        <v>0.3</v>
      </c>
      <c r="SO33" s="111">
        <f t="shared" si="4476"/>
        <v>-0.3</v>
      </c>
      <c r="SP33" s="111">
        <f t="shared" si="4476"/>
        <v>0.39500000000000002</v>
      </c>
      <c r="SQ33" s="112">
        <f>SQ9</f>
        <v>-0.39500000000000002</v>
      </c>
      <c r="SR33" s="111">
        <f t="shared" ref="SR33:SU33" si="4477">SR9</f>
        <v>0</v>
      </c>
      <c r="SS33" s="111">
        <f t="shared" si="4477"/>
        <v>0.3</v>
      </c>
      <c r="ST33" s="111">
        <f t="shared" si="4477"/>
        <v>-0.3</v>
      </c>
      <c r="SU33" s="111">
        <f t="shared" si="4477"/>
        <v>0.39500000000000002</v>
      </c>
      <c r="SV33" s="112">
        <f>SV9</f>
        <v>-0.39500000000000002</v>
      </c>
      <c r="SW33" s="111">
        <f t="shared" ref="SW33:SZ33" si="4478">SW9</f>
        <v>0</v>
      </c>
      <c r="SX33" s="111">
        <f t="shared" si="4478"/>
        <v>0.3</v>
      </c>
      <c r="SY33" s="111">
        <f t="shared" si="4478"/>
        <v>-0.3</v>
      </c>
      <c r="SZ33" s="111">
        <f t="shared" si="4478"/>
        <v>0.39500000000000002</v>
      </c>
      <c r="TA33" s="112">
        <f>TA9</f>
        <v>-0.39500000000000002</v>
      </c>
      <c r="TB33" s="111">
        <f t="shared" ref="TB33:TE33" si="4479">TB9</f>
        <v>0</v>
      </c>
      <c r="TC33" s="111">
        <f t="shared" si="4479"/>
        <v>0.3</v>
      </c>
      <c r="TD33" s="111">
        <f t="shared" si="4479"/>
        <v>-0.3</v>
      </c>
      <c r="TE33" s="111">
        <f t="shared" si="4479"/>
        <v>0.39500000000000002</v>
      </c>
      <c r="TF33" s="170">
        <f>TF9</f>
        <v>-0.39500000000000002</v>
      </c>
      <c r="TG33" s="111">
        <f>TG9</f>
        <v>0</v>
      </c>
      <c r="TH33" s="111">
        <f t="shared" ref="TH33:TO33" si="4480">TH9</f>
        <v>0.3</v>
      </c>
      <c r="TI33" s="111">
        <f t="shared" si="4480"/>
        <v>-0.3</v>
      </c>
      <c r="TJ33" s="111">
        <f t="shared" si="4480"/>
        <v>0.39500000000000002</v>
      </c>
      <c r="TK33" s="111">
        <f t="shared" si="4480"/>
        <v>-0.39500000000000002</v>
      </c>
      <c r="TL33" s="111">
        <f t="shared" si="4480"/>
        <v>0</v>
      </c>
      <c r="TM33" s="111">
        <f t="shared" si="4480"/>
        <v>0.3</v>
      </c>
      <c r="TN33" s="111">
        <f t="shared" si="4480"/>
        <v>-0.3</v>
      </c>
      <c r="TO33" s="111">
        <f t="shared" si="4480"/>
        <v>0.39500000000000002</v>
      </c>
      <c r="TP33" s="112">
        <f>TP9</f>
        <v>-0.39500000000000002</v>
      </c>
      <c r="TQ33" s="111">
        <f t="shared" ref="TQ33:TT33" si="4481">TQ9</f>
        <v>0</v>
      </c>
      <c r="TR33" s="111">
        <f t="shared" si="4481"/>
        <v>0.3</v>
      </c>
      <c r="TS33" s="111">
        <f t="shared" si="4481"/>
        <v>-0.3</v>
      </c>
      <c r="TT33" s="111">
        <f t="shared" si="4481"/>
        <v>0.39500000000000002</v>
      </c>
      <c r="TU33" s="112">
        <f>TU9</f>
        <v>-0.39500000000000002</v>
      </c>
      <c r="TV33" s="111">
        <f t="shared" ref="TV33:TY33" si="4482">TV9</f>
        <v>0</v>
      </c>
      <c r="TW33" s="111">
        <f t="shared" si="4482"/>
        <v>0.3</v>
      </c>
      <c r="TX33" s="111">
        <f t="shared" si="4482"/>
        <v>-0.3</v>
      </c>
      <c r="TY33" s="111">
        <f t="shared" si="4482"/>
        <v>0.39500000000000002</v>
      </c>
      <c r="TZ33" s="112">
        <f>TZ9</f>
        <v>-0.39500000000000002</v>
      </c>
      <c r="UA33" s="111">
        <f t="shared" ref="UA33:UD33" si="4483">UA9</f>
        <v>0</v>
      </c>
      <c r="UB33" s="111">
        <f t="shared" si="4483"/>
        <v>0.3</v>
      </c>
      <c r="UC33" s="111">
        <f t="shared" si="4483"/>
        <v>-0.3</v>
      </c>
      <c r="UD33" s="111">
        <f t="shared" si="4483"/>
        <v>0.39500000000000002</v>
      </c>
      <c r="UE33" s="112">
        <f>UE9</f>
        <v>-0.39500000000000002</v>
      </c>
      <c r="UF33" s="111">
        <f t="shared" ref="UF33:UI33" si="4484">UF9</f>
        <v>0</v>
      </c>
      <c r="UG33" s="111">
        <f t="shared" si="4484"/>
        <v>0.3</v>
      </c>
      <c r="UH33" s="111">
        <f t="shared" si="4484"/>
        <v>-0.3</v>
      </c>
      <c r="UI33" s="111">
        <f t="shared" si="4484"/>
        <v>0.39500000000000002</v>
      </c>
      <c r="UJ33" s="112">
        <f>UJ9</f>
        <v>-0.39500000000000002</v>
      </c>
      <c r="UK33" s="111">
        <f t="shared" ref="UK33:UN33" si="4485">UK9</f>
        <v>0</v>
      </c>
      <c r="UL33" s="111">
        <f t="shared" si="4485"/>
        <v>0.3</v>
      </c>
      <c r="UM33" s="111">
        <f t="shared" si="4485"/>
        <v>-0.3</v>
      </c>
      <c r="UN33" s="111">
        <f t="shared" si="4485"/>
        <v>0.39500000000000002</v>
      </c>
      <c r="UO33" s="112">
        <f>UO9</f>
        <v>-0.39500000000000002</v>
      </c>
      <c r="UP33" s="111">
        <f t="shared" ref="UP33:US33" si="4486">UP9</f>
        <v>0</v>
      </c>
      <c r="UQ33" s="111">
        <f t="shared" si="4486"/>
        <v>0.3</v>
      </c>
      <c r="UR33" s="111">
        <f t="shared" si="4486"/>
        <v>-0.3</v>
      </c>
      <c r="US33" s="111">
        <f t="shared" si="4486"/>
        <v>0.39500000000000002</v>
      </c>
      <c r="UT33" s="112">
        <f>UT9</f>
        <v>-0.39500000000000002</v>
      </c>
    </row>
    <row r="34" spans="1:566" x14ac:dyDescent="0.25">
      <c r="A34" s="344"/>
      <c r="B34" s="17" t="s">
        <v>139</v>
      </c>
      <c r="C34" t="s">
        <v>45</v>
      </c>
      <c r="D34" t="s">
        <v>71</v>
      </c>
      <c r="E34">
        <f>E33</f>
        <v>163769877</v>
      </c>
      <c r="F34" t="s">
        <v>144</v>
      </c>
      <c r="G34" s="111">
        <f t="shared" ref="G34:BR34" si="4487">IF(G14=0,1,IF(G13&lt;&gt;0,SIGN(G14)*COS(ATAN(G14/G13)),SIGN(G14)*COS(ATAN(G14/0.00001))))</f>
        <v>1</v>
      </c>
      <c r="H34" s="111">
        <f t="shared" si="4487"/>
        <v>0.95782628522115143</v>
      </c>
      <c r="I34" s="111">
        <f t="shared" si="4487"/>
        <v>-0.95782628522115143</v>
      </c>
      <c r="J34" s="111">
        <f t="shared" si="4487"/>
        <v>0.93007160780709941</v>
      </c>
      <c r="K34" s="111">
        <f t="shared" si="4487"/>
        <v>-0.93007160780709941</v>
      </c>
      <c r="L34" s="111">
        <f t="shared" si="4487"/>
        <v>1</v>
      </c>
      <c r="M34" s="111">
        <f t="shared" si="4487"/>
        <v>0.16439898730535743</v>
      </c>
      <c r="N34" s="111">
        <f t="shared" si="4487"/>
        <v>-0.16439898730535743</v>
      </c>
      <c r="O34" s="111">
        <f t="shared" si="4487"/>
        <v>0.12558018641613905</v>
      </c>
      <c r="P34" s="112">
        <f t="shared" si="4487"/>
        <v>-0.12558018641613905</v>
      </c>
      <c r="Q34" s="111">
        <f t="shared" si="4487"/>
        <v>1</v>
      </c>
      <c r="R34" s="111">
        <f t="shared" si="4487"/>
        <v>0.95782628522115143</v>
      </c>
      <c r="S34" s="111">
        <f t="shared" si="4487"/>
        <v>-0.95782628522115143</v>
      </c>
      <c r="T34" s="111">
        <f t="shared" si="4487"/>
        <v>0.93007160780709941</v>
      </c>
      <c r="U34" s="111">
        <f t="shared" si="4487"/>
        <v>-0.93007160780709941</v>
      </c>
      <c r="V34" s="111">
        <f t="shared" si="4487"/>
        <v>1</v>
      </c>
      <c r="W34" s="111">
        <f t="shared" si="4487"/>
        <v>0.16439898730535743</v>
      </c>
      <c r="X34" s="111">
        <f t="shared" si="4487"/>
        <v>-0.16439898730535743</v>
      </c>
      <c r="Y34" s="111">
        <f t="shared" si="4487"/>
        <v>0.12558018641613905</v>
      </c>
      <c r="Z34" s="112">
        <f t="shared" si="4487"/>
        <v>-0.12558018641613905</v>
      </c>
      <c r="AA34" s="111">
        <f t="shared" si="4487"/>
        <v>1</v>
      </c>
      <c r="AB34" s="111">
        <f t="shared" si="4487"/>
        <v>0.95782628522115143</v>
      </c>
      <c r="AC34" s="111">
        <f t="shared" si="4487"/>
        <v>-0.95782628522115143</v>
      </c>
      <c r="AD34" s="111">
        <f t="shared" si="4487"/>
        <v>0.93007160780709941</v>
      </c>
      <c r="AE34" s="111">
        <f t="shared" si="4487"/>
        <v>-0.93007160780709941</v>
      </c>
      <c r="AF34" s="111">
        <f t="shared" si="4487"/>
        <v>1</v>
      </c>
      <c r="AG34" s="111">
        <f t="shared" si="4487"/>
        <v>0.16439898730535743</v>
      </c>
      <c r="AH34" s="111">
        <f t="shared" si="4487"/>
        <v>-0.16439898730535743</v>
      </c>
      <c r="AI34" s="111">
        <f t="shared" si="4487"/>
        <v>0.12558018641613905</v>
      </c>
      <c r="AJ34" s="112">
        <f t="shared" si="4487"/>
        <v>-0.12558018641613905</v>
      </c>
      <c r="AK34" s="111">
        <f t="shared" si="4487"/>
        <v>1</v>
      </c>
      <c r="AL34" s="111">
        <f t="shared" si="4487"/>
        <v>0.95782628522115143</v>
      </c>
      <c r="AM34" s="111">
        <f t="shared" si="4487"/>
        <v>-0.95782628522115143</v>
      </c>
      <c r="AN34" s="111">
        <f t="shared" si="4487"/>
        <v>0.93007160780709941</v>
      </c>
      <c r="AO34" s="111">
        <f t="shared" si="4487"/>
        <v>-0.93007160780709941</v>
      </c>
      <c r="AP34" s="111">
        <f t="shared" si="4487"/>
        <v>1</v>
      </c>
      <c r="AQ34" s="111">
        <f t="shared" si="4487"/>
        <v>0.16439898730535743</v>
      </c>
      <c r="AR34" s="111">
        <f t="shared" si="4487"/>
        <v>-0.16439898730535743</v>
      </c>
      <c r="AS34" s="111">
        <f t="shared" si="4487"/>
        <v>0.12558018641613905</v>
      </c>
      <c r="AT34" s="112">
        <f t="shared" si="4487"/>
        <v>-0.12558018641613905</v>
      </c>
      <c r="AU34" s="111">
        <f t="shared" si="4487"/>
        <v>1</v>
      </c>
      <c r="AV34" s="111">
        <f t="shared" si="4487"/>
        <v>0.95782628522115143</v>
      </c>
      <c r="AW34" s="111">
        <f t="shared" si="4487"/>
        <v>-0.95782628522115143</v>
      </c>
      <c r="AX34" s="111">
        <f t="shared" si="4487"/>
        <v>0.93007160780709941</v>
      </c>
      <c r="AY34" s="111">
        <f t="shared" si="4487"/>
        <v>-0.93007160780709941</v>
      </c>
      <c r="AZ34" s="111">
        <f t="shared" si="4487"/>
        <v>1</v>
      </c>
      <c r="BA34" s="111">
        <f t="shared" si="4487"/>
        <v>0.16439898730535743</v>
      </c>
      <c r="BB34" s="111">
        <f t="shared" si="4487"/>
        <v>-0.16439898730535743</v>
      </c>
      <c r="BC34" s="111">
        <f t="shared" si="4487"/>
        <v>0.12558018641613905</v>
      </c>
      <c r="BD34" s="112">
        <f t="shared" si="4487"/>
        <v>-0.12558018641613905</v>
      </c>
      <c r="BE34" s="111">
        <f t="shared" si="4487"/>
        <v>1</v>
      </c>
      <c r="BF34" s="111">
        <f t="shared" si="4487"/>
        <v>0.95782628522115143</v>
      </c>
      <c r="BG34" s="111">
        <f t="shared" si="4487"/>
        <v>-0.95782628522115143</v>
      </c>
      <c r="BH34" s="111">
        <f t="shared" si="4487"/>
        <v>0.93007160780709941</v>
      </c>
      <c r="BI34" s="111">
        <f t="shared" si="4487"/>
        <v>-0.93007160780709941</v>
      </c>
      <c r="BJ34" s="111">
        <f t="shared" si="4487"/>
        <v>1</v>
      </c>
      <c r="BK34" s="111">
        <f t="shared" si="4487"/>
        <v>0.16439898730535743</v>
      </c>
      <c r="BL34" s="111">
        <f t="shared" si="4487"/>
        <v>-0.16439898730535743</v>
      </c>
      <c r="BM34" s="111">
        <f t="shared" si="4487"/>
        <v>0.12558018641613905</v>
      </c>
      <c r="BN34" s="112">
        <f t="shared" si="4487"/>
        <v>-0.12558018641613905</v>
      </c>
      <c r="BO34" s="111">
        <f t="shared" si="4487"/>
        <v>1</v>
      </c>
      <c r="BP34" s="111">
        <f t="shared" si="4487"/>
        <v>0.95782628522115143</v>
      </c>
      <c r="BQ34" s="111">
        <f t="shared" si="4487"/>
        <v>-0.95782628522115143</v>
      </c>
      <c r="BR34" s="111">
        <f t="shared" si="4487"/>
        <v>0.93007160780709941</v>
      </c>
      <c r="BS34" s="111">
        <f t="shared" ref="BS34:ED34" si="4488">IF(BS14=0,1,IF(BS13&lt;&gt;0,SIGN(BS14)*COS(ATAN(BS14/BS13)),SIGN(BS14)*COS(ATAN(BS14/0.00001))))</f>
        <v>-0.93007160780709941</v>
      </c>
      <c r="BT34" s="111">
        <f t="shared" si="4488"/>
        <v>1</v>
      </c>
      <c r="BU34" s="111">
        <f t="shared" si="4488"/>
        <v>0.16439898730535743</v>
      </c>
      <c r="BV34" s="111">
        <f t="shared" si="4488"/>
        <v>-0.16439898730535743</v>
      </c>
      <c r="BW34" s="111">
        <f t="shared" si="4488"/>
        <v>0.12558018641613905</v>
      </c>
      <c r="BX34" s="112">
        <f t="shared" si="4488"/>
        <v>-0.12558018641613905</v>
      </c>
      <c r="BY34" s="111">
        <f t="shared" si="4488"/>
        <v>1</v>
      </c>
      <c r="BZ34" s="111">
        <f t="shared" si="4488"/>
        <v>0.95782628522115143</v>
      </c>
      <c r="CA34" s="111">
        <f t="shared" si="4488"/>
        <v>-0.95782628522115143</v>
      </c>
      <c r="CB34" s="111">
        <f t="shared" si="4488"/>
        <v>0.93007160780709941</v>
      </c>
      <c r="CC34" s="111">
        <f t="shared" si="4488"/>
        <v>-0.93007160780709941</v>
      </c>
      <c r="CD34" s="111">
        <f t="shared" si="4488"/>
        <v>1</v>
      </c>
      <c r="CE34" s="111">
        <f t="shared" si="4488"/>
        <v>0.16439898730535743</v>
      </c>
      <c r="CF34" s="111">
        <f t="shared" si="4488"/>
        <v>-0.16439898730535743</v>
      </c>
      <c r="CG34" s="111">
        <f t="shared" si="4488"/>
        <v>0.12558018641613905</v>
      </c>
      <c r="CH34" s="112">
        <f t="shared" si="4488"/>
        <v>-0.12558018641613905</v>
      </c>
      <c r="CI34" s="111">
        <f t="shared" si="4488"/>
        <v>1</v>
      </c>
      <c r="CJ34" s="111">
        <f t="shared" si="4488"/>
        <v>0.95782628522115143</v>
      </c>
      <c r="CK34" s="111">
        <f t="shared" si="4488"/>
        <v>-0.95782628522115143</v>
      </c>
      <c r="CL34" s="111">
        <f t="shared" si="4488"/>
        <v>0.93007160780709941</v>
      </c>
      <c r="CM34" s="111">
        <f t="shared" si="4488"/>
        <v>-0.93007160780709941</v>
      </c>
      <c r="CN34" s="111">
        <f t="shared" si="4488"/>
        <v>1</v>
      </c>
      <c r="CO34" s="111">
        <f t="shared" si="4488"/>
        <v>0.16439898730535743</v>
      </c>
      <c r="CP34" s="111">
        <f t="shared" si="4488"/>
        <v>-0.16439898730535743</v>
      </c>
      <c r="CQ34" s="111">
        <f t="shared" si="4488"/>
        <v>0.12558018641613905</v>
      </c>
      <c r="CR34" s="112">
        <f t="shared" si="4488"/>
        <v>-0.12558018641613905</v>
      </c>
      <c r="CS34" s="111">
        <f t="shared" si="4488"/>
        <v>1</v>
      </c>
      <c r="CT34" s="111">
        <f t="shared" si="4488"/>
        <v>0.95782628522115143</v>
      </c>
      <c r="CU34" s="111">
        <f t="shared" si="4488"/>
        <v>-0.95782628522115143</v>
      </c>
      <c r="CV34" s="111">
        <f t="shared" si="4488"/>
        <v>0.93007160780709941</v>
      </c>
      <c r="CW34" s="111">
        <f t="shared" si="4488"/>
        <v>-0.93007160780709941</v>
      </c>
      <c r="CX34" s="111">
        <f t="shared" si="4488"/>
        <v>1</v>
      </c>
      <c r="CY34" s="111">
        <f t="shared" si="4488"/>
        <v>0.16439898730535743</v>
      </c>
      <c r="CZ34" s="111">
        <f t="shared" si="4488"/>
        <v>-0.16439898730535743</v>
      </c>
      <c r="DA34" s="111">
        <f t="shared" si="4488"/>
        <v>0.12558018641613905</v>
      </c>
      <c r="DB34" s="112">
        <f t="shared" si="4488"/>
        <v>-0.12558018641613905</v>
      </c>
      <c r="DC34" s="111">
        <f t="shared" si="4488"/>
        <v>1</v>
      </c>
      <c r="DD34" s="111">
        <f t="shared" si="4488"/>
        <v>0.95782628522115143</v>
      </c>
      <c r="DE34" s="111">
        <f t="shared" si="4488"/>
        <v>-0.95782628522115143</v>
      </c>
      <c r="DF34" s="111">
        <f t="shared" si="4488"/>
        <v>0.93007160780709941</v>
      </c>
      <c r="DG34" s="111">
        <f t="shared" si="4488"/>
        <v>-0.93007160780709941</v>
      </c>
      <c r="DH34" s="111">
        <f t="shared" si="4488"/>
        <v>1</v>
      </c>
      <c r="DI34" s="111">
        <f t="shared" si="4488"/>
        <v>0.16439898730535743</v>
      </c>
      <c r="DJ34" s="111">
        <f t="shared" si="4488"/>
        <v>-0.16439898730535743</v>
      </c>
      <c r="DK34" s="111">
        <f t="shared" si="4488"/>
        <v>0.12558018641613905</v>
      </c>
      <c r="DL34" s="112">
        <f t="shared" si="4488"/>
        <v>-0.12558018641613905</v>
      </c>
      <c r="DM34" s="111">
        <f t="shared" si="4488"/>
        <v>1</v>
      </c>
      <c r="DN34" s="111">
        <f t="shared" si="4488"/>
        <v>0.95782628522115143</v>
      </c>
      <c r="DO34" s="111">
        <f t="shared" si="4488"/>
        <v>-0.95782628522115143</v>
      </c>
      <c r="DP34" s="111">
        <f t="shared" si="4488"/>
        <v>0.93007160780709941</v>
      </c>
      <c r="DQ34" s="111">
        <f t="shared" si="4488"/>
        <v>-0.93007160780709941</v>
      </c>
      <c r="DR34" s="111">
        <f t="shared" si="4488"/>
        <v>1</v>
      </c>
      <c r="DS34" s="111">
        <f t="shared" si="4488"/>
        <v>0.16439898730535743</v>
      </c>
      <c r="DT34" s="111">
        <f t="shared" si="4488"/>
        <v>-0.16439898730535743</v>
      </c>
      <c r="DU34" s="111">
        <f t="shared" si="4488"/>
        <v>0.12558018641613905</v>
      </c>
      <c r="DV34" s="112">
        <f t="shared" si="4488"/>
        <v>-0.12558018641613905</v>
      </c>
      <c r="DW34" s="111">
        <f t="shared" si="4488"/>
        <v>1</v>
      </c>
      <c r="DX34" s="111">
        <f t="shared" si="4488"/>
        <v>1</v>
      </c>
      <c r="DY34" s="111">
        <f t="shared" si="4488"/>
        <v>1</v>
      </c>
      <c r="DZ34" s="111">
        <f t="shared" si="4488"/>
        <v>1</v>
      </c>
      <c r="EA34" s="111">
        <f t="shared" si="4488"/>
        <v>1</v>
      </c>
      <c r="EB34" s="111">
        <f t="shared" si="4488"/>
        <v>1</v>
      </c>
      <c r="EC34" s="111">
        <f t="shared" si="4488"/>
        <v>1</v>
      </c>
      <c r="ED34" s="111">
        <f t="shared" si="4488"/>
        <v>1</v>
      </c>
      <c r="EE34" s="111">
        <f t="shared" ref="EE34:GP34" si="4489">IF(EE14=0,1,IF(EE13&lt;&gt;0,SIGN(EE14)*COS(ATAN(EE14/EE13)),SIGN(EE14)*COS(ATAN(EE14/0.00001))))</f>
        <v>1</v>
      </c>
      <c r="EF34" s="112">
        <f t="shared" si="4489"/>
        <v>1</v>
      </c>
      <c r="EG34" s="111">
        <f t="shared" si="4489"/>
        <v>1</v>
      </c>
      <c r="EH34" s="111">
        <f t="shared" si="4489"/>
        <v>0.95782628522115143</v>
      </c>
      <c r="EI34" s="111">
        <f t="shared" si="4489"/>
        <v>-0.95782628522115143</v>
      </c>
      <c r="EJ34" s="111">
        <f t="shared" si="4489"/>
        <v>0.93007160780709941</v>
      </c>
      <c r="EK34" s="111">
        <f t="shared" si="4489"/>
        <v>-0.93007160780709941</v>
      </c>
      <c r="EL34" s="111">
        <f t="shared" si="4489"/>
        <v>1</v>
      </c>
      <c r="EM34" s="111">
        <f t="shared" si="4489"/>
        <v>0.16439898730535743</v>
      </c>
      <c r="EN34" s="111">
        <f t="shared" si="4489"/>
        <v>-0.16439898730535743</v>
      </c>
      <c r="EO34" s="111">
        <f t="shared" si="4489"/>
        <v>0.12558018641613905</v>
      </c>
      <c r="EP34" s="112">
        <f t="shared" si="4489"/>
        <v>-0.12558018641613905</v>
      </c>
      <c r="EQ34" s="111">
        <f t="shared" si="4489"/>
        <v>1</v>
      </c>
      <c r="ER34" s="111">
        <f t="shared" si="4489"/>
        <v>0.95782628522115143</v>
      </c>
      <c r="ES34" s="111">
        <f t="shared" si="4489"/>
        <v>-0.95782628522115143</v>
      </c>
      <c r="ET34" s="111">
        <f t="shared" si="4489"/>
        <v>0.93007160780709941</v>
      </c>
      <c r="EU34" s="111">
        <f t="shared" si="4489"/>
        <v>-0.93007160780709941</v>
      </c>
      <c r="EV34" s="111">
        <f t="shared" si="4489"/>
        <v>1</v>
      </c>
      <c r="EW34" s="111">
        <f t="shared" si="4489"/>
        <v>0.16439898730535743</v>
      </c>
      <c r="EX34" s="111">
        <f t="shared" si="4489"/>
        <v>-0.16439898730535743</v>
      </c>
      <c r="EY34" s="111">
        <f t="shared" si="4489"/>
        <v>0.12558018641613905</v>
      </c>
      <c r="EZ34" s="112">
        <f t="shared" si="4489"/>
        <v>-0.12558018641613905</v>
      </c>
      <c r="FA34" s="111">
        <f t="shared" si="4489"/>
        <v>1</v>
      </c>
      <c r="FB34" s="111">
        <f t="shared" si="4489"/>
        <v>0.95782628522115143</v>
      </c>
      <c r="FC34" s="111">
        <f t="shared" si="4489"/>
        <v>-0.95782628522115143</v>
      </c>
      <c r="FD34" s="111">
        <f t="shared" si="4489"/>
        <v>0.93007160780709941</v>
      </c>
      <c r="FE34" s="111">
        <f t="shared" si="4489"/>
        <v>-0.93007160780709941</v>
      </c>
      <c r="FF34" s="111">
        <f t="shared" si="4489"/>
        <v>1</v>
      </c>
      <c r="FG34" s="111">
        <f t="shared" si="4489"/>
        <v>0.16439898730535743</v>
      </c>
      <c r="FH34" s="111">
        <f t="shared" si="4489"/>
        <v>-0.16439898730535743</v>
      </c>
      <c r="FI34" s="111">
        <f t="shared" si="4489"/>
        <v>0.12558018641613905</v>
      </c>
      <c r="FJ34" s="112">
        <f t="shared" si="4489"/>
        <v>-0.12558018641613905</v>
      </c>
      <c r="FK34" s="111">
        <f t="shared" si="4489"/>
        <v>1</v>
      </c>
      <c r="FL34" s="111">
        <f t="shared" si="4489"/>
        <v>1</v>
      </c>
      <c r="FM34" s="111">
        <f t="shared" si="4489"/>
        <v>1</v>
      </c>
      <c r="FN34" s="111">
        <f t="shared" si="4489"/>
        <v>1</v>
      </c>
      <c r="FO34" s="111">
        <f t="shared" si="4489"/>
        <v>1</v>
      </c>
      <c r="FP34" s="111">
        <f t="shared" si="4489"/>
        <v>1</v>
      </c>
      <c r="FQ34" s="111">
        <f t="shared" si="4489"/>
        <v>1</v>
      </c>
      <c r="FR34" s="111">
        <f t="shared" si="4489"/>
        <v>1</v>
      </c>
      <c r="FS34" s="111">
        <f t="shared" si="4489"/>
        <v>1</v>
      </c>
      <c r="FT34" s="112">
        <f t="shared" si="4489"/>
        <v>1</v>
      </c>
      <c r="FU34" s="111">
        <f t="shared" si="4489"/>
        <v>1</v>
      </c>
      <c r="FV34" s="111">
        <f t="shared" si="4489"/>
        <v>0.95782628522115143</v>
      </c>
      <c r="FW34" s="111">
        <f t="shared" si="4489"/>
        <v>-0.95782628522115143</v>
      </c>
      <c r="FX34" s="111">
        <f t="shared" si="4489"/>
        <v>0.93007160780709941</v>
      </c>
      <c r="FY34" s="111">
        <f t="shared" si="4489"/>
        <v>-0.93007160780709941</v>
      </c>
      <c r="FZ34" s="111">
        <f t="shared" si="4489"/>
        <v>1</v>
      </c>
      <c r="GA34" s="111">
        <f t="shared" si="4489"/>
        <v>0.16439898730535743</v>
      </c>
      <c r="GB34" s="111">
        <f t="shared" si="4489"/>
        <v>-0.16439898730535743</v>
      </c>
      <c r="GC34" s="111">
        <f t="shared" si="4489"/>
        <v>0.12558018641613905</v>
      </c>
      <c r="GD34" s="112">
        <f t="shared" si="4489"/>
        <v>-0.12558018641613905</v>
      </c>
      <c r="GE34" s="111">
        <f t="shared" si="4489"/>
        <v>1</v>
      </c>
      <c r="GF34" s="111">
        <f t="shared" si="4489"/>
        <v>0.95782628522115143</v>
      </c>
      <c r="GG34" s="111">
        <f t="shared" si="4489"/>
        <v>-0.95782628522115143</v>
      </c>
      <c r="GH34" s="111">
        <f t="shared" si="4489"/>
        <v>0.93007160780709941</v>
      </c>
      <c r="GI34" s="111">
        <f t="shared" si="4489"/>
        <v>-0.93007160780709941</v>
      </c>
      <c r="GJ34" s="111">
        <f t="shared" si="4489"/>
        <v>1</v>
      </c>
      <c r="GK34" s="111">
        <f t="shared" si="4489"/>
        <v>0.16439898730535743</v>
      </c>
      <c r="GL34" s="111">
        <f t="shared" si="4489"/>
        <v>-0.16439898730535743</v>
      </c>
      <c r="GM34" s="111">
        <f t="shared" si="4489"/>
        <v>0.12558018641613905</v>
      </c>
      <c r="GN34" s="112">
        <f t="shared" si="4489"/>
        <v>-0.12558018641613905</v>
      </c>
      <c r="GO34" s="111">
        <f t="shared" si="4489"/>
        <v>1</v>
      </c>
      <c r="GP34" s="111">
        <f t="shared" si="4489"/>
        <v>0.95782628522115143</v>
      </c>
      <c r="GQ34" s="111">
        <f t="shared" ref="GQ34:HH34" si="4490">IF(GQ14=0,1,IF(GQ13&lt;&gt;0,SIGN(GQ14)*COS(ATAN(GQ14/GQ13)),SIGN(GQ14)*COS(ATAN(GQ14/0.00001))))</f>
        <v>-0.95782628522115143</v>
      </c>
      <c r="GR34" s="111">
        <f t="shared" si="4490"/>
        <v>0.93007160780709941</v>
      </c>
      <c r="GS34" s="111">
        <f t="shared" si="4490"/>
        <v>-0.93007160780709941</v>
      </c>
      <c r="GT34" s="111">
        <f t="shared" si="4490"/>
        <v>1</v>
      </c>
      <c r="GU34" s="111">
        <f t="shared" si="4490"/>
        <v>0.16439898730535743</v>
      </c>
      <c r="GV34" s="111">
        <f t="shared" si="4490"/>
        <v>-0.16439898730535743</v>
      </c>
      <c r="GW34" s="111">
        <f t="shared" si="4490"/>
        <v>0.12558018641613905</v>
      </c>
      <c r="GX34" s="112">
        <f t="shared" si="4490"/>
        <v>-0.12558018641613905</v>
      </c>
      <c r="GY34" s="111">
        <f t="shared" si="4490"/>
        <v>1</v>
      </c>
      <c r="GZ34" s="111">
        <f t="shared" si="4490"/>
        <v>0.95782628522115143</v>
      </c>
      <c r="HA34" s="111">
        <f t="shared" si="4490"/>
        <v>-0.95782628522115143</v>
      </c>
      <c r="HB34" s="111">
        <f t="shared" si="4490"/>
        <v>0.93007160780709941</v>
      </c>
      <c r="HC34" s="111">
        <f t="shared" si="4490"/>
        <v>-0.93007160780709941</v>
      </c>
      <c r="HD34" s="111">
        <f t="shared" si="4490"/>
        <v>1</v>
      </c>
      <c r="HE34" s="111">
        <f t="shared" si="4490"/>
        <v>0.95782628522115143</v>
      </c>
      <c r="HF34" s="111">
        <f t="shared" si="4490"/>
        <v>-0.95782628522115143</v>
      </c>
      <c r="HG34" s="111">
        <f t="shared" si="4490"/>
        <v>0.93007160780709941</v>
      </c>
      <c r="HH34" s="112">
        <f t="shared" si="4490"/>
        <v>-0.93007160780709941</v>
      </c>
      <c r="HI34" s="111">
        <f t="shared" ref="HI34:IV34" si="4491">IF(HI14=0,1,IF(HI13&lt;&gt;0,SIGN(HI14)*COS(ATAN(HI14/HI13)),SIGN(HI14)*COS(ATAN(HI14/0.00001))))</f>
        <v>1</v>
      </c>
      <c r="HJ34" s="111">
        <f t="shared" si="4491"/>
        <v>0.94178451871979674</v>
      </c>
      <c r="HK34" s="111">
        <f t="shared" si="4491"/>
        <v>-0.94178451871979674</v>
      </c>
      <c r="HL34" s="111">
        <f t="shared" si="4491"/>
        <v>0.9050062813434353</v>
      </c>
      <c r="HM34" s="112">
        <f t="shared" si="4491"/>
        <v>-0.9050062813434353</v>
      </c>
      <c r="HN34" s="111">
        <f t="shared" si="4491"/>
        <v>1</v>
      </c>
      <c r="HO34" s="111">
        <f t="shared" si="4491"/>
        <v>0.85938280235425746</v>
      </c>
      <c r="HP34" s="111">
        <f t="shared" si="4491"/>
        <v>-0.85938280235425746</v>
      </c>
      <c r="HQ34" s="111">
        <f t="shared" si="4491"/>
        <v>0.78719620687612857</v>
      </c>
      <c r="HR34" s="112">
        <f t="shared" si="4491"/>
        <v>-0.78719620687612857</v>
      </c>
      <c r="HS34" s="111">
        <f t="shared" si="4491"/>
        <v>1</v>
      </c>
      <c r="HT34" s="111">
        <f t="shared" si="4491"/>
        <v>2.8011204473174233E-7</v>
      </c>
      <c r="HU34" s="111">
        <f t="shared" si="4491"/>
        <v>-2.8011204473174233E-7</v>
      </c>
      <c r="HV34" s="111">
        <f t="shared" si="4491"/>
        <v>2.127433252398773E-7</v>
      </c>
      <c r="HW34" s="112">
        <f t="shared" si="4491"/>
        <v>-2.127433252398773E-7</v>
      </c>
      <c r="HX34" s="111">
        <f t="shared" si="4491"/>
        <v>1</v>
      </c>
      <c r="HY34" s="111">
        <f t="shared" si="4491"/>
        <v>2.8011204473174233E-7</v>
      </c>
      <c r="HZ34" s="111">
        <f t="shared" si="4491"/>
        <v>-2.8011204473174233E-7</v>
      </c>
      <c r="IA34" s="111">
        <f t="shared" si="4491"/>
        <v>2.127433252398773E-7</v>
      </c>
      <c r="IB34" s="112">
        <f t="shared" si="4491"/>
        <v>-2.127433252398773E-7</v>
      </c>
      <c r="IC34" s="111">
        <f t="shared" si="4491"/>
        <v>1</v>
      </c>
      <c r="ID34" s="111">
        <f t="shared" si="4491"/>
        <v>0.81384343548263383</v>
      </c>
      <c r="IE34" s="111">
        <f t="shared" si="4491"/>
        <v>-0.81384343548263383</v>
      </c>
      <c r="IF34" s="111">
        <f t="shared" si="4491"/>
        <v>0.72859130793530058</v>
      </c>
      <c r="IG34" s="112">
        <f t="shared" si="4491"/>
        <v>-0.72859130793530058</v>
      </c>
      <c r="IH34" s="111">
        <f t="shared" si="4491"/>
        <v>1</v>
      </c>
      <c r="II34" s="111">
        <f t="shared" si="4491"/>
        <v>0.94178451871979674</v>
      </c>
      <c r="IJ34" s="111">
        <f t="shared" si="4491"/>
        <v>-0.94178451871979674</v>
      </c>
      <c r="IK34" s="111">
        <f t="shared" si="4491"/>
        <v>0.9050062813434353</v>
      </c>
      <c r="IL34" s="170">
        <f t="shared" si="4491"/>
        <v>-0.9050062813434353</v>
      </c>
      <c r="IM34" s="111">
        <f t="shared" si="4491"/>
        <v>1</v>
      </c>
      <c r="IN34" s="111">
        <f t="shared" si="4491"/>
        <v>0.95782628522115143</v>
      </c>
      <c r="IO34" s="111">
        <f t="shared" si="4491"/>
        <v>-0.95782628522115143</v>
      </c>
      <c r="IP34" s="111">
        <f t="shared" si="4491"/>
        <v>0.93007160780709941</v>
      </c>
      <c r="IQ34" s="111">
        <f t="shared" si="4491"/>
        <v>-0.93007160780709941</v>
      </c>
      <c r="IR34" s="111">
        <f t="shared" si="4491"/>
        <v>1</v>
      </c>
      <c r="IS34" s="111">
        <f t="shared" si="4491"/>
        <v>0.95782628522115143</v>
      </c>
      <c r="IT34" s="111">
        <f t="shared" si="4491"/>
        <v>-0.95782628522115143</v>
      </c>
      <c r="IU34" s="111">
        <f t="shared" si="4491"/>
        <v>0.93007160780709941</v>
      </c>
      <c r="IV34" s="112">
        <f t="shared" si="4491"/>
        <v>-0.93007160780709941</v>
      </c>
      <c r="IW34" s="111">
        <f t="shared" ref="IW34:KJ34" si="4492">IF(IW14=0,1,IF(IW13&lt;&gt;0,SIGN(IW14)*COS(ATAN(IW14/IW13)),SIGN(IW14)*COS(ATAN(IW14/0.00001))))</f>
        <v>1</v>
      </c>
      <c r="IX34" s="111">
        <f t="shared" si="4492"/>
        <v>0.94178451871979674</v>
      </c>
      <c r="IY34" s="111">
        <f t="shared" si="4492"/>
        <v>-0.94178451871979674</v>
      </c>
      <c r="IZ34" s="111">
        <f t="shared" si="4492"/>
        <v>0.9050062813434353</v>
      </c>
      <c r="JA34" s="112">
        <f t="shared" si="4492"/>
        <v>-0.9050062813434353</v>
      </c>
      <c r="JB34" s="111">
        <f t="shared" si="4492"/>
        <v>1</v>
      </c>
      <c r="JC34" s="111">
        <f t="shared" si="4492"/>
        <v>0.85938280235425746</v>
      </c>
      <c r="JD34" s="111">
        <f t="shared" si="4492"/>
        <v>-0.85938280235425746</v>
      </c>
      <c r="JE34" s="111">
        <f t="shared" si="4492"/>
        <v>0.78719620687612857</v>
      </c>
      <c r="JF34" s="112">
        <f t="shared" si="4492"/>
        <v>-0.78719620687612857</v>
      </c>
      <c r="JG34" s="111">
        <f t="shared" si="4492"/>
        <v>1</v>
      </c>
      <c r="JH34" s="111">
        <f t="shared" si="4492"/>
        <v>2.8011204473174233E-7</v>
      </c>
      <c r="JI34" s="111">
        <f t="shared" si="4492"/>
        <v>-2.8011204473174233E-7</v>
      </c>
      <c r="JJ34" s="111">
        <f t="shared" si="4492"/>
        <v>2.127433252398773E-7</v>
      </c>
      <c r="JK34" s="112">
        <f t="shared" si="4492"/>
        <v>-2.127433252398773E-7</v>
      </c>
      <c r="JL34" s="111">
        <f t="shared" si="4492"/>
        <v>1</v>
      </c>
      <c r="JM34" s="111">
        <f t="shared" si="4492"/>
        <v>2.8011204473174233E-7</v>
      </c>
      <c r="JN34" s="111">
        <f t="shared" si="4492"/>
        <v>-2.8011204473174233E-7</v>
      </c>
      <c r="JO34" s="111">
        <f t="shared" si="4492"/>
        <v>2.127433252398773E-7</v>
      </c>
      <c r="JP34" s="112">
        <f t="shared" si="4492"/>
        <v>-2.127433252398773E-7</v>
      </c>
      <c r="JQ34" s="111">
        <f t="shared" si="4492"/>
        <v>1</v>
      </c>
      <c r="JR34" s="111">
        <f t="shared" si="4492"/>
        <v>0.81384343548263383</v>
      </c>
      <c r="JS34" s="111">
        <f t="shared" si="4492"/>
        <v>-0.81384343548263383</v>
      </c>
      <c r="JT34" s="111">
        <f t="shared" si="4492"/>
        <v>0.72859130793530058</v>
      </c>
      <c r="JU34" s="112">
        <f t="shared" si="4492"/>
        <v>-0.72859130793530058</v>
      </c>
      <c r="JV34" s="111">
        <f t="shared" si="4492"/>
        <v>1</v>
      </c>
      <c r="JW34" s="111">
        <f t="shared" si="4492"/>
        <v>0.94178451871979674</v>
      </c>
      <c r="JX34" s="111">
        <f t="shared" si="4492"/>
        <v>-0.94178451871979674</v>
      </c>
      <c r="JY34" s="111">
        <f t="shared" si="4492"/>
        <v>0.9050062813434353</v>
      </c>
      <c r="JZ34" s="170">
        <f t="shared" si="4492"/>
        <v>-0.9050062813434353</v>
      </c>
      <c r="KA34" s="111">
        <f t="shared" si="4492"/>
        <v>1</v>
      </c>
      <c r="KB34" s="111">
        <f t="shared" si="4492"/>
        <v>0.95782628522115143</v>
      </c>
      <c r="KC34" s="111">
        <f t="shared" si="4492"/>
        <v>-0.95782628522115143</v>
      </c>
      <c r="KD34" s="111">
        <f t="shared" si="4492"/>
        <v>0.93007160780709941</v>
      </c>
      <c r="KE34" s="111">
        <f t="shared" si="4492"/>
        <v>-0.93007160780709941</v>
      </c>
      <c r="KF34" s="111">
        <f t="shared" si="4492"/>
        <v>1</v>
      </c>
      <c r="KG34" s="111">
        <f t="shared" si="4492"/>
        <v>0.95782628522115143</v>
      </c>
      <c r="KH34" s="111">
        <f t="shared" si="4492"/>
        <v>-0.95782628522115143</v>
      </c>
      <c r="KI34" s="111">
        <f t="shared" si="4492"/>
        <v>0.93007160780709941</v>
      </c>
      <c r="KJ34" s="112">
        <f t="shared" si="4492"/>
        <v>-0.93007160780709941</v>
      </c>
      <c r="KK34" s="111">
        <f t="shared" ref="KK34:MV34" si="4493">IF(KK14=0,1,IF(KK13&lt;&gt;0,SIGN(KK14)*COS(ATAN(KK14/KK13)),SIGN(KK14)*COS(ATAN(KK14/0.00001))))</f>
        <v>1</v>
      </c>
      <c r="KL34" s="111">
        <f t="shared" si="4493"/>
        <v>0.94178451871979674</v>
      </c>
      <c r="KM34" s="111">
        <f t="shared" si="4493"/>
        <v>-0.94178451871979674</v>
      </c>
      <c r="KN34" s="111">
        <f t="shared" si="4493"/>
        <v>0.9050062813434353</v>
      </c>
      <c r="KO34" s="112">
        <f t="shared" si="4493"/>
        <v>-0.9050062813434353</v>
      </c>
      <c r="KP34" s="111">
        <f t="shared" si="4493"/>
        <v>1</v>
      </c>
      <c r="KQ34" s="111">
        <f t="shared" si="4493"/>
        <v>0.85938280235425746</v>
      </c>
      <c r="KR34" s="111">
        <f t="shared" si="4493"/>
        <v>-0.85938280235425746</v>
      </c>
      <c r="KS34" s="111">
        <f t="shared" si="4493"/>
        <v>0.78719620687612857</v>
      </c>
      <c r="KT34" s="112">
        <f t="shared" si="4493"/>
        <v>-0.78719620687612857</v>
      </c>
      <c r="KU34" s="111">
        <f t="shared" si="4493"/>
        <v>1</v>
      </c>
      <c r="KV34" s="111">
        <f t="shared" si="4493"/>
        <v>2.8011204473174233E-7</v>
      </c>
      <c r="KW34" s="111">
        <f t="shared" si="4493"/>
        <v>-2.8011204473174233E-7</v>
      </c>
      <c r="KX34" s="111">
        <f t="shared" si="4493"/>
        <v>2.127433252398773E-7</v>
      </c>
      <c r="KY34" s="112">
        <f t="shared" si="4493"/>
        <v>-2.127433252398773E-7</v>
      </c>
      <c r="KZ34" s="111">
        <f t="shared" si="4493"/>
        <v>1</v>
      </c>
      <c r="LA34" s="111">
        <f t="shared" si="4493"/>
        <v>2.8011204473174233E-7</v>
      </c>
      <c r="LB34" s="111">
        <f t="shared" si="4493"/>
        <v>-2.8011204473174233E-7</v>
      </c>
      <c r="LC34" s="111">
        <f t="shared" si="4493"/>
        <v>2.127433252398773E-7</v>
      </c>
      <c r="LD34" s="112">
        <f t="shared" si="4493"/>
        <v>-2.127433252398773E-7</v>
      </c>
      <c r="LE34" s="111">
        <f t="shared" si="4493"/>
        <v>1</v>
      </c>
      <c r="LF34" s="111">
        <f t="shared" si="4493"/>
        <v>0.81384343548263383</v>
      </c>
      <c r="LG34" s="111">
        <f t="shared" si="4493"/>
        <v>-0.81384343548263383</v>
      </c>
      <c r="LH34" s="111">
        <f t="shared" si="4493"/>
        <v>0.72859130793530058</v>
      </c>
      <c r="LI34" s="112">
        <f t="shared" si="4493"/>
        <v>-0.72859130793530058</v>
      </c>
      <c r="LJ34" s="111">
        <f t="shared" si="4493"/>
        <v>1</v>
      </c>
      <c r="LK34" s="111">
        <f t="shared" si="4493"/>
        <v>0.94178451871979674</v>
      </c>
      <c r="LL34" s="111">
        <f t="shared" si="4493"/>
        <v>-0.94178451871979674</v>
      </c>
      <c r="LM34" s="111">
        <f t="shared" si="4493"/>
        <v>0.9050062813434353</v>
      </c>
      <c r="LN34" s="112">
        <f t="shared" si="4493"/>
        <v>-0.9050062813434353</v>
      </c>
      <c r="LO34" s="111">
        <f t="shared" si="4493"/>
        <v>1</v>
      </c>
      <c r="LP34" s="111">
        <f t="shared" si="4493"/>
        <v>0.95782628522115143</v>
      </c>
      <c r="LQ34" s="111">
        <f t="shared" si="4493"/>
        <v>-0.95782628522115143</v>
      </c>
      <c r="LR34" s="111">
        <f t="shared" si="4493"/>
        <v>0.93007160780709941</v>
      </c>
      <c r="LS34" s="111">
        <f t="shared" si="4493"/>
        <v>-0.93007160780709941</v>
      </c>
      <c r="LT34" s="111">
        <f t="shared" si="4493"/>
        <v>1</v>
      </c>
      <c r="LU34" s="111">
        <f t="shared" si="4493"/>
        <v>0.95782628522115143</v>
      </c>
      <c r="LV34" s="111">
        <f t="shared" si="4493"/>
        <v>-0.95782628522115143</v>
      </c>
      <c r="LW34" s="111">
        <f t="shared" si="4493"/>
        <v>0.93007160780709941</v>
      </c>
      <c r="LX34" s="112">
        <f t="shared" si="4493"/>
        <v>-0.93007160780709941</v>
      </c>
      <c r="LY34" s="111">
        <f t="shared" si="4493"/>
        <v>1</v>
      </c>
      <c r="LZ34" s="111">
        <f t="shared" si="4493"/>
        <v>0.94178451871979674</v>
      </c>
      <c r="MA34" s="111">
        <f t="shared" si="4493"/>
        <v>-0.94178451871979674</v>
      </c>
      <c r="MB34" s="111">
        <f t="shared" si="4493"/>
        <v>0.9050062813434353</v>
      </c>
      <c r="MC34" s="112">
        <f t="shared" si="4493"/>
        <v>-0.9050062813434353</v>
      </c>
      <c r="MD34" s="111">
        <f t="shared" si="4493"/>
        <v>1</v>
      </c>
      <c r="ME34" s="111">
        <f t="shared" si="4493"/>
        <v>0.85938280235425746</v>
      </c>
      <c r="MF34" s="111">
        <f t="shared" si="4493"/>
        <v>-0.85938280235425746</v>
      </c>
      <c r="MG34" s="111">
        <f t="shared" si="4493"/>
        <v>0.78719620687612857</v>
      </c>
      <c r="MH34" s="112">
        <f t="shared" si="4493"/>
        <v>-0.78719620687612857</v>
      </c>
      <c r="MI34" s="111">
        <f t="shared" si="4493"/>
        <v>1</v>
      </c>
      <c r="MJ34" s="111">
        <f t="shared" si="4493"/>
        <v>2.8011204473174233E-7</v>
      </c>
      <c r="MK34" s="111">
        <f t="shared" si="4493"/>
        <v>-2.8011204473174233E-7</v>
      </c>
      <c r="ML34" s="111">
        <f t="shared" si="4493"/>
        <v>2.127433252398773E-7</v>
      </c>
      <c r="MM34" s="112">
        <f t="shared" si="4493"/>
        <v>-2.127433252398773E-7</v>
      </c>
      <c r="MN34" s="111">
        <f t="shared" si="4493"/>
        <v>1</v>
      </c>
      <c r="MO34" s="111">
        <f t="shared" si="4493"/>
        <v>2.8011204473174233E-7</v>
      </c>
      <c r="MP34" s="111">
        <f t="shared" si="4493"/>
        <v>-2.8011204473174233E-7</v>
      </c>
      <c r="MQ34" s="111">
        <f t="shared" si="4493"/>
        <v>2.127433252398773E-7</v>
      </c>
      <c r="MR34" s="112">
        <f t="shared" si="4493"/>
        <v>-2.127433252398773E-7</v>
      </c>
      <c r="MS34" s="111">
        <f t="shared" si="4493"/>
        <v>1</v>
      </c>
      <c r="MT34" s="111">
        <f t="shared" si="4493"/>
        <v>0.81384343548263383</v>
      </c>
      <c r="MU34" s="111">
        <f t="shared" si="4493"/>
        <v>-0.81384343548263383</v>
      </c>
      <c r="MV34" s="111">
        <f t="shared" si="4493"/>
        <v>0.72859130793530058</v>
      </c>
      <c r="MW34" s="112">
        <f t="shared" ref="MW34:PH34" si="4494">IF(MW14=0,1,IF(MW13&lt;&gt;0,SIGN(MW14)*COS(ATAN(MW14/MW13)),SIGN(MW14)*COS(ATAN(MW14/0.00001))))</f>
        <v>-0.72859130793530058</v>
      </c>
      <c r="MX34" s="111">
        <f t="shared" si="4494"/>
        <v>1</v>
      </c>
      <c r="MY34" s="111">
        <f t="shared" si="4494"/>
        <v>0.94178451871979674</v>
      </c>
      <c r="MZ34" s="111">
        <f t="shared" si="4494"/>
        <v>-0.94178451871979674</v>
      </c>
      <c r="NA34" s="111">
        <f t="shared" si="4494"/>
        <v>0.9050062813434353</v>
      </c>
      <c r="NB34" s="170">
        <f t="shared" si="4494"/>
        <v>-0.9050062813434353</v>
      </c>
      <c r="NC34" s="111">
        <f t="shared" si="4494"/>
        <v>1</v>
      </c>
      <c r="ND34" s="111">
        <f t="shared" si="4494"/>
        <v>0.95782628522115143</v>
      </c>
      <c r="NE34" s="111">
        <f t="shared" si="4494"/>
        <v>-0.95782628522115143</v>
      </c>
      <c r="NF34" s="111">
        <f t="shared" si="4494"/>
        <v>0.93007160780709941</v>
      </c>
      <c r="NG34" s="111">
        <f t="shared" si="4494"/>
        <v>-0.93007160780709941</v>
      </c>
      <c r="NH34" s="111">
        <f t="shared" si="4494"/>
        <v>1</v>
      </c>
      <c r="NI34" s="111">
        <f t="shared" si="4494"/>
        <v>0.95782628522115143</v>
      </c>
      <c r="NJ34" s="111">
        <f t="shared" si="4494"/>
        <v>-0.95782628522115143</v>
      </c>
      <c r="NK34" s="111">
        <f t="shared" si="4494"/>
        <v>0.93007160780709941</v>
      </c>
      <c r="NL34" s="112">
        <f t="shared" si="4494"/>
        <v>-0.93007160780709941</v>
      </c>
      <c r="NM34" s="111">
        <f t="shared" si="4494"/>
        <v>1</v>
      </c>
      <c r="NN34" s="111">
        <f t="shared" si="4494"/>
        <v>0.94178451871979674</v>
      </c>
      <c r="NO34" s="111">
        <f t="shared" si="4494"/>
        <v>-0.94178451871979674</v>
      </c>
      <c r="NP34" s="111">
        <f t="shared" si="4494"/>
        <v>0.9050062813434353</v>
      </c>
      <c r="NQ34" s="112">
        <f t="shared" si="4494"/>
        <v>-0.9050062813434353</v>
      </c>
      <c r="NR34" s="111">
        <f t="shared" si="4494"/>
        <v>1</v>
      </c>
      <c r="NS34" s="111">
        <f t="shared" si="4494"/>
        <v>0.85938280235425746</v>
      </c>
      <c r="NT34" s="111">
        <f t="shared" si="4494"/>
        <v>-0.85938280235425746</v>
      </c>
      <c r="NU34" s="111">
        <f t="shared" si="4494"/>
        <v>0.78719620687612857</v>
      </c>
      <c r="NV34" s="112">
        <f t="shared" si="4494"/>
        <v>-0.78719620687612857</v>
      </c>
      <c r="NW34" s="111">
        <f t="shared" si="4494"/>
        <v>1</v>
      </c>
      <c r="NX34" s="111">
        <f t="shared" si="4494"/>
        <v>2.8011204473174233E-7</v>
      </c>
      <c r="NY34" s="111">
        <f t="shared" si="4494"/>
        <v>-2.8011204473174233E-7</v>
      </c>
      <c r="NZ34" s="111">
        <f t="shared" si="4494"/>
        <v>2.127433252398773E-7</v>
      </c>
      <c r="OA34" s="112">
        <f t="shared" si="4494"/>
        <v>-2.127433252398773E-7</v>
      </c>
      <c r="OB34" s="111">
        <f t="shared" si="4494"/>
        <v>1</v>
      </c>
      <c r="OC34" s="111">
        <f t="shared" si="4494"/>
        <v>2.8011204473174233E-7</v>
      </c>
      <c r="OD34" s="111">
        <f t="shared" si="4494"/>
        <v>-2.8011204473174233E-7</v>
      </c>
      <c r="OE34" s="111">
        <f t="shared" si="4494"/>
        <v>2.127433252398773E-7</v>
      </c>
      <c r="OF34" s="112">
        <f t="shared" si="4494"/>
        <v>-2.127433252398773E-7</v>
      </c>
      <c r="OG34" s="111">
        <f t="shared" si="4494"/>
        <v>1</v>
      </c>
      <c r="OH34" s="111">
        <f t="shared" si="4494"/>
        <v>0.81384343548263383</v>
      </c>
      <c r="OI34" s="111">
        <f t="shared" si="4494"/>
        <v>-0.81384343548263383</v>
      </c>
      <c r="OJ34" s="111">
        <f t="shared" si="4494"/>
        <v>0.72859130793530058</v>
      </c>
      <c r="OK34" s="112">
        <f t="shared" si="4494"/>
        <v>-0.72859130793530058</v>
      </c>
      <c r="OL34" s="111">
        <f t="shared" si="4494"/>
        <v>1</v>
      </c>
      <c r="OM34" s="111">
        <f t="shared" si="4494"/>
        <v>0.94178451871979674</v>
      </c>
      <c r="ON34" s="111">
        <f t="shared" si="4494"/>
        <v>-0.94178451871979674</v>
      </c>
      <c r="OO34" s="111">
        <f t="shared" si="4494"/>
        <v>0.9050062813434353</v>
      </c>
      <c r="OP34" s="170">
        <f t="shared" si="4494"/>
        <v>-0.9050062813434353</v>
      </c>
      <c r="OQ34" s="111">
        <f t="shared" si="4494"/>
        <v>1</v>
      </c>
      <c r="OR34" s="111">
        <f t="shared" si="4494"/>
        <v>0.95782628522115143</v>
      </c>
      <c r="OS34" s="111">
        <f t="shared" si="4494"/>
        <v>-0.95782628522115143</v>
      </c>
      <c r="OT34" s="111">
        <f t="shared" si="4494"/>
        <v>0.93007160780709941</v>
      </c>
      <c r="OU34" s="111">
        <f t="shared" si="4494"/>
        <v>-0.93007160780709941</v>
      </c>
      <c r="OV34" s="111">
        <f t="shared" si="4494"/>
        <v>1</v>
      </c>
      <c r="OW34" s="111">
        <f t="shared" si="4494"/>
        <v>0.95782628522115143</v>
      </c>
      <c r="OX34" s="111">
        <f t="shared" si="4494"/>
        <v>-0.95782628522115143</v>
      </c>
      <c r="OY34" s="111">
        <f t="shared" si="4494"/>
        <v>0.93007160780709941</v>
      </c>
      <c r="OZ34" s="112">
        <f t="shared" si="4494"/>
        <v>-0.93007160780709941</v>
      </c>
      <c r="PA34" s="111">
        <f t="shared" si="4494"/>
        <v>1</v>
      </c>
      <c r="PB34" s="111">
        <f t="shared" si="4494"/>
        <v>0.94178451871979674</v>
      </c>
      <c r="PC34" s="111">
        <f t="shared" si="4494"/>
        <v>-0.94178451871979674</v>
      </c>
      <c r="PD34" s="111">
        <f t="shared" si="4494"/>
        <v>0.9050062813434353</v>
      </c>
      <c r="PE34" s="112">
        <f t="shared" si="4494"/>
        <v>-0.9050062813434353</v>
      </c>
      <c r="PF34" s="111">
        <f t="shared" si="4494"/>
        <v>1</v>
      </c>
      <c r="PG34" s="111">
        <f t="shared" si="4494"/>
        <v>0.85938280235425746</v>
      </c>
      <c r="PH34" s="111">
        <f t="shared" si="4494"/>
        <v>-0.85938280235425746</v>
      </c>
      <c r="PI34" s="111">
        <f t="shared" ref="PI34:RT34" si="4495">IF(PI14=0,1,IF(PI13&lt;&gt;0,SIGN(PI14)*COS(ATAN(PI14/PI13)),SIGN(PI14)*COS(ATAN(PI14/0.00001))))</f>
        <v>0.78719620687612857</v>
      </c>
      <c r="PJ34" s="112">
        <f t="shared" si="4495"/>
        <v>-0.78719620687612857</v>
      </c>
      <c r="PK34" s="111">
        <f t="shared" si="4495"/>
        <v>1</v>
      </c>
      <c r="PL34" s="111">
        <f t="shared" si="4495"/>
        <v>2.8011204473174233E-7</v>
      </c>
      <c r="PM34" s="111">
        <f t="shared" si="4495"/>
        <v>-2.8011204473174233E-7</v>
      </c>
      <c r="PN34" s="111">
        <f t="shared" si="4495"/>
        <v>2.127433252398773E-7</v>
      </c>
      <c r="PO34" s="112">
        <f t="shared" si="4495"/>
        <v>-2.127433252398773E-7</v>
      </c>
      <c r="PP34" s="111">
        <f t="shared" si="4495"/>
        <v>1</v>
      </c>
      <c r="PQ34" s="111">
        <f t="shared" si="4495"/>
        <v>2.8011204473174233E-7</v>
      </c>
      <c r="PR34" s="111">
        <f t="shared" si="4495"/>
        <v>-2.8011204473174233E-7</v>
      </c>
      <c r="PS34" s="111">
        <f t="shared" si="4495"/>
        <v>2.127433252398773E-7</v>
      </c>
      <c r="PT34" s="112">
        <f t="shared" si="4495"/>
        <v>-2.127433252398773E-7</v>
      </c>
      <c r="PU34" s="111">
        <f t="shared" si="4495"/>
        <v>1</v>
      </c>
      <c r="PV34" s="111">
        <f t="shared" si="4495"/>
        <v>0.81384343548263383</v>
      </c>
      <c r="PW34" s="111">
        <f t="shared" si="4495"/>
        <v>-0.81384343548263383</v>
      </c>
      <c r="PX34" s="111">
        <f t="shared" si="4495"/>
        <v>0.72859130793530058</v>
      </c>
      <c r="PY34" s="112">
        <f t="shared" si="4495"/>
        <v>-0.72859130793530058</v>
      </c>
      <c r="PZ34" s="111">
        <f t="shared" si="4495"/>
        <v>1</v>
      </c>
      <c r="QA34" s="111">
        <f t="shared" si="4495"/>
        <v>0.94178451871979674</v>
      </c>
      <c r="QB34" s="111">
        <f t="shared" si="4495"/>
        <v>-0.94178451871979674</v>
      </c>
      <c r="QC34" s="111">
        <f t="shared" si="4495"/>
        <v>0.9050062813434353</v>
      </c>
      <c r="QD34" s="112">
        <f t="shared" si="4495"/>
        <v>-0.9050062813434353</v>
      </c>
      <c r="QE34" s="111">
        <f t="shared" si="4495"/>
        <v>1</v>
      </c>
      <c r="QF34" s="111">
        <f t="shared" si="4495"/>
        <v>0.95782628522115143</v>
      </c>
      <c r="QG34" s="111">
        <f t="shared" si="4495"/>
        <v>-0.95782628522115143</v>
      </c>
      <c r="QH34" s="111">
        <f t="shared" si="4495"/>
        <v>0.93007160780709941</v>
      </c>
      <c r="QI34" s="111">
        <f t="shared" si="4495"/>
        <v>-0.93007160780709941</v>
      </c>
      <c r="QJ34" s="111">
        <f t="shared" si="4495"/>
        <v>1</v>
      </c>
      <c r="QK34" s="111">
        <f t="shared" si="4495"/>
        <v>0.95782628522115143</v>
      </c>
      <c r="QL34" s="111">
        <f t="shared" si="4495"/>
        <v>-0.95782628522115143</v>
      </c>
      <c r="QM34" s="111">
        <f t="shared" si="4495"/>
        <v>0.93007160780709941</v>
      </c>
      <c r="QN34" s="112">
        <f t="shared" si="4495"/>
        <v>-0.93007160780709941</v>
      </c>
      <c r="QO34" s="111">
        <f t="shared" si="4495"/>
        <v>1</v>
      </c>
      <c r="QP34" s="111">
        <f t="shared" si="4495"/>
        <v>0.94178451871979674</v>
      </c>
      <c r="QQ34" s="111">
        <f t="shared" si="4495"/>
        <v>-0.94178451871979674</v>
      </c>
      <c r="QR34" s="111">
        <f t="shared" si="4495"/>
        <v>0.9050062813434353</v>
      </c>
      <c r="QS34" s="112">
        <f t="shared" si="4495"/>
        <v>-0.9050062813434353</v>
      </c>
      <c r="QT34" s="111">
        <f t="shared" si="4495"/>
        <v>1</v>
      </c>
      <c r="QU34" s="111">
        <f t="shared" si="4495"/>
        <v>0.85938280235425746</v>
      </c>
      <c r="QV34" s="111">
        <f t="shared" si="4495"/>
        <v>-0.85938280235425746</v>
      </c>
      <c r="QW34" s="111">
        <f t="shared" si="4495"/>
        <v>0.78719620687612857</v>
      </c>
      <c r="QX34" s="112">
        <f t="shared" si="4495"/>
        <v>-0.78719620687612857</v>
      </c>
      <c r="QY34" s="111">
        <f t="shared" si="4495"/>
        <v>1</v>
      </c>
      <c r="QZ34" s="111">
        <f t="shared" si="4495"/>
        <v>2.8011204473174233E-7</v>
      </c>
      <c r="RA34" s="111">
        <f t="shared" si="4495"/>
        <v>-2.8011204473174233E-7</v>
      </c>
      <c r="RB34" s="111">
        <f t="shared" si="4495"/>
        <v>2.127433252398773E-7</v>
      </c>
      <c r="RC34" s="112">
        <f t="shared" si="4495"/>
        <v>-2.127433252398773E-7</v>
      </c>
      <c r="RD34" s="111">
        <f t="shared" si="4495"/>
        <v>1</v>
      </c>
      <c r="RE34" s="111">
        <f t="shared" si="4495"/>
        <v>2.8011204473174233E-7</v>
      </c>
      <c r="RF34" s="111">
        <f t="shared" si="4495"/>
        <v>-2.8011204473174233E-7</v>
      </c>
      <c r="RG34" s="111">
        <f t="shared" si="4495"/>
        <v>2.127433252398773E-7</v>
      </c>
      <c r="RH34" s="112">
        <f t="shared" si="4495"/>
        <v>-2.127433252398773E-7</v>
      </c>
      <c r="RI34" s="111">
        <f t="shared" si="4495"/>
        <v>1</v>
      </c>
      <c r="RJ34" s="111">
        <f t="shared" si="4495"/>
        <v>0.81384343548263383</v>
      </c>
      <c r="RK34" s="111">
        <f t="shared" si="4495"/>
        <v>-0.81384343548263383</v>
      </c>
      <c r="RL34" s="111">
        <f t="shared" si="4495"/>
        <v>0.72859130793530058</v>
      </c>
      <c r="RM34" s="112">
        <f t="shared" si="4495"/>
        <v>-0.72859130793530058</v>
      </c>
      <c r="RN34" s="111">
        <f t="shared" si="4495"/>
        <v>1</v>
      </c>
      <c r="RO34" s="111">
        <f t="shared" si="4495"/>
        <v>0.94178451871979674</v>
      </c>
      <c r="RP34" s="111">
        <f t="shared" si="4495"/>
        <v>-0.94178451871979674</v>
      </c>
      <c r="RQ34" s="111">
        <f t="shared" si="4495"/>
        <v>0.9050062813434353</v>
      </c>
      <c r="RR34" s="170">
        <f t="shared" si="4495"/>
        <v>-0.9050062813434353</v>
      </c>
      <c r="RS34" s="111">
        <f t="shared" si="4495"/>
        <v>1</v>
      </c>
      <c r="RT34" s="111">
        <f t="shared" si="4495"/>
        <v>0.95782628522115143</v>
      </c>
      <c r="RU34" s="111">
        <f t="shared" ref="RU34:UF34" si="4496">IF(RU14=0,1,IF(RU13&lt;&gt;0,SIGN(RU14)*COS(ATAN(RU14/RU13)),SIGN(RU14)*COS(ATAN(RU14/0.00001))))</f>
        <v>-0.95782628522115143</v>
      </c>
      <c r="RV34" s="111">
        <f t="shared" si="4496"/>
        <v>0.93007160780709941</v>
      </c>
      <c r="RW34" s="111">
        <f t="shared" si="4496"/>
        <v>-0.93007160780709941</v>
      </c>
      <c r="RX34" s="111">
        <f t="shared" si="4496"/>
        <v>1</v>
      </c>
      <c r="RY34" s="111">
        <f t="shared" si="4496"/>
        <v>0.95782628522115143</v>
      </c>
      <c r="RZ34" s="111">
        <f t="shared" si="4496"/>
        <v>-0.95782628522115143</v>
      </c>
      <c r="SA34" s="111">
        <f t="shared" si="4496"/>
        <v>0.93007160780709941</v>
      </c>
      <c r="SB34" s="112">
        <f t="shared" si="4496"/>
        <v>-0.93007160780709941</v>
      </c>
      <c r="SC34" s="111">
        <f t="shared" si="4496"/>
        <v>1</v>
      </c>
      <c r="SD34" s="111">
        <f t="shared" si="4496"/>
        <v>0.94178451871979674</v>
      </c>
      <c r="SE34" s="111">
        <f t="shared" si="4496"/>
        <v>-0.94178451871979674</v>
      </c>
      <c r="SF34" s="111">
        <f t="shared" si="4496"/>
        <v>0.9050062813434353</v>
      </c>
      <c r="SG34" s="112">
        <f t="shared" si="4496"/>
        <v>-0.9050062813434353</v>
      </c>
      <c r="SH34" s="111">
        <f t="shared" si="4496"/>
        <v>1</v>
      </c>
      <c r="SI34" s="111">
        <f t="shared" si="4496"/>
        <v>0.85938280235425746</v>
      </c>
      <c r="SJ34" s="111">
        <f t="shared" si="4496"/>
        <v>-0.85938280235425746</v>
      </c>
      <c r="SK34" s="111">
        <f t="shared" si="4496"/>
        <v>0.78719620687612857</v>
      </c>
      <c r="SL34" s="112">
        <f t="shared" si="4496"/>
        <v>-0.78719620687612857</v>
      </c>
      <c r="SM34" s="111">
        <f t="shared" si="4496"/>
        <v>1</v>
      </c>
      <c r="SN34" s="111">
        <f t="shared" si="4496"/>
        <v>2.8011204473174233E-7</v>
      </c>
      <c r="SO34" s="111">
        <f t="shared" si="4496"/>
        <v>-2.8011204473174233E-7</v>
      </c>
      <c r="SP34" s="111">
        <f t="shared" si="4496"/>
        <v>2.127433252398773E-7</v>
      </c>
      <c r="SQ34" s="112">
        <f t="shared" si="4496"/>
        <v>-2.127433252398773E-7</v>
      </c>
      <c r="SR34" s="111">
        <f t="shared" si="4496"/>
        <v>1</v>
      </c>
      <c r="SS34" s="111">
        <f t="shared" si="4496"/>
        <v>2.8011204473174233E-7</v>
      </c>
      <c r="ST34" s="111">
        <f t="shared" si="4496"/>
        <v>-2.8011204473174233E-7</v>
      </c>
      <c r="SU34" s="111">
        <f t="shared" si="4496"/>
        <v>2.127433252398773E-7</v>
      </c>
      <c r="SV34" s="112">
        <f t="shared" si="4496"/>
        <v>-2.127433252398773E-7</v>
      </c>
      <c r="SW34" s="111">
        <f t="shared" si="4496"/>
        <v>1</v>
      </c>
      <c r="SX34" s="111">
        <f t="shared" si="4496"/>
        <v>0.81384343548263383</v>
      </c>
      <c r="SY34" s="111">
        <f t="shared" si="4496"/>
        <v>-0.81384343548263383</v>
      </c>
      <c r="SZ34" s="111">
        <f t="shared" si="4496"/>
        <v>0.72859130793530058</v>
      </c>
      <c r="TA34" s="112">
        <f t="shared" si="4496"/>
        <v>-0.72859130793530058</v>
      </c>
      <c r="TB34" s="111">
        <f t="shared" si="4496"/>
        <v>1</v>
      </c>
      <c r="TC34" s="111">
        <f t="shared" si="4496"/>
        <v>0.94178451871979674</v>
      </c>
      <c r="TD34" s="111">
        <f t="shared" si="4496"/>
        <v>-0.94178451871979674</v>
      </c>
      <c r="TE34" s="111">
        <f t="shared" si="4496"/>
        <v>0.9050062813434353</v>
      </c>
      <c r="TF34" s="170">
        <f t="shared" si="4496"/>
        <v>-0.9050062813434353</v>
      </c>
      <c r="TG34" s="111">
        <f t="shared" si="4496"/>
        <v>1</v>
      </c>
      <c r="TH34" s="111">
        <f t="shared" si="4496"/>
        <v>0.95782628522115143</v>
      </c>
      <c r="TI34" s="111">
        <f t="shared" si="4496"/>
        <v>-0.95782628522115143</v>
      </c>
      <c r="TJ34" s="111">
        <f t="shared" si="4496"/>
        <v>0.93007160780709941</v>
      </c>
      <c r="TK34" s="111">
        <f t="shared" si="4496"/>
        <v>-0.93007160780709941</v>
      </c>
      <c r="TL34" s="111">
        <f t="shared" si="4496"/>
        <v>1</v>
      </c>
      <c r="TM34" s="111">
        <f t="shared" si="4496"/>
        <v>0.95782628522115143</v>
      </c>
      <c r="TN34" s="111">
        <f t="shared" si="4496"/>
        <v>-0.95782628522115143</v>
      </c>
      <c r="TO34" s="111">
        <f t="shared" si="4496"/>
        <v>0.93007160780709941</v>
      </c>
      <c r="TP34" s="112">
        <f t="shared" si="4496"/>
        <v>-0.93007160780709941</v>
      </c>
      <c r="TQ34" s="111">
        <f t="shared" si="4496"/>
        <v>1</v>
      </c>
      <c r="TR34" s="111">
        <f t="shared" si="4496"/>
        <v>0.94178451871979674</v>
      </c>
      <c r="TS34" s="111">
        <f t="shared" si="4496"/>
        <v>-0.94178451871979674</v>
      </c>
      <c r="TT34" s="111">
        <f t="shared" si="4496"/>
        <v>0.9050062813434353</v>
      </c>
      <c r="TU34" s="112">
        <f t="shared" si="4496"/>
        <v>-0.9050062813434353</v>
      </c>
      <c r="TV34" s="111">
        <f t="shared" si="4496"/>
        <v>1</v>
      </c>
      <c r="TW34" s="111">
        <f t="shared" si="4496"/>
        <v>0.85938280235425746</v>
      </c>
      <c r="TX34" s="111">
        <f t="shared" si="4496"/>
        <v>-0.85938280235425746</v>
      </c>
      <c r="TY34" s="111">
        <f t="shared" si="4496"/>
        <v>0.78719620687612857</v>
      </c>
      <c r="TZ34" s="112">
        <f t="shared" si="4496"/>
        <v>-0.78719620687612857</v>
      </c>
      <c r="UA34" s="111">
        <f t="shared" si="4496"/>
        <v>1</v>
      </c>
      <c r="UB34" s="111">
        <f t="shared" si="4496"/>
        <v>2.8011204473174233E-7</v>
      </c>
      <c r="UC34" s="111">
        <f t="shared" si="4496"/>
        <v>-2.8011204473174233E-7</v>
      </c>
      <c r="UD34" s="111">
        <f t="shared" si="4496"/>
        <v>2.127433252398773E-7</v>
      </c>
      <c r="UE34" s="112">
        <f t="shared" si="4496"/>
        <v>-2.127433252398773E-7</v>
      </c>
      <c r="UF34" s="111">
        <f t="shared" si="4496"/>
        <v>1</v>
      </c>
      <c r="UG34" s="111">
        <f t="shared" ref="UG34:UT34" si="4497">IF(UG14=0,1,IF(UG13&lt;&gt;0,SIGN(UG14)*COS(ATAN(UG14/UG13)),SIGN(UG14)*COS(ATAN(UG14/0.00001))))</f>
        <v>2.8011204473174233E-7</v>
      </c>
      <c r="UH34" s="111">
        <f t="shared" si="4497"/>
        <v>-2.8011204473174233E-7</v>
      </c>
      <c r="UI34" s="111">
        <f t="shared" si="4497"/>
        <v>2.127433252398773E-7</v>
      </c>
      <c r="UJ34" s="112">
        <f t="shared" si="4497"/>
        <v>-2.127433252398773E-7</v>
      </c>
      <c r="UK34" s="111">
        <f t="shared" si="4497"/>
        <v>1</v>
      </c>
      <c r="UL34" s="111">
        <f t="shared" si="4497"/>
        <v>0.81384343548263383</v>
      </c>
      <c r="UM34" s="111">
        <f t="shared" si="4497"/>
        <v>-0.81384343548263383</v>
      </c>
      <c r="UN34" s="111">
        <f t="shared" si="4497"/>
        <v>0.72859130793530058</v>
      </c>
      <c r="UO34" s="112">
        <f t="shared" si="4497"/>
        <v>-0.72859130793530058</v>
      </c>
      <c r="UP34" s="111">
        <f t="shared" si="4497"/>
        <v>1</v>
      </c>
      <c r="UQ34" s="111">
        <f t="shared" si="4497"/>
        <v>0.94178451871979674</v>
      </c>
      <c r="UR34" s="111">
        <f t="shared" si="4497"/>
        <v>-0.94178451871979674</v>
      </c>
      <c r="US34" s="111">
        <f t="shared" si="4497"/>
        <v>0.9050062813434353</v>
      </c>
      <c r="UT34" s="112">
        <f t="shared" si="4497"/>
        <v>-0.9050062813434353</v>
      </c>
    </row>
    <row r="35" spans="1:566" x14ac:dyDescent="0.25">
      <c r="A35" s="344"/>
      <c r="B35" s="17" t="s">
        <v>140</v>
      </c>
      <c r="C35" t="s">
        <v>45</v>
      </c>
      <c r="D35" t="s">
        <v>71</v>
      </c>
      <c r="E35">
        <f>E34</f>
        <v>163769877</v>
      </c>
      <c r="F35" t="s">
        <v>145</v>
      </c>
      <c r="G35">
        <f>G7</f>
        <v>1</v>
      </c>
      <c r="H35" s="111">
        <f>H7</f>
        <v>1</v>
      </c>
      <c r="I35" s="111">
        <f t="shared" ref="I35:P35" si="4498">I7</f>
        <v>1</v>
      </c>
      <c r="J35" s="111">
        <f t="shared" si="4498"/>
        <v>1</v>
      </c>
      <c r="K35" s="111">
        <f t="shared" si="4498"/>
        <v>1</v>
      </c>
      <c r="L35" s="111">
        <f t="shared" si="4498"/>
        <v>0.05</v>
      </c>
      <c r="M35" s="111">
        <f t="shared" si="4498"/>
        <v>0.05</v>
      </c>
      <c r="N35" s="111">
        <f t="shared" si="4498"/>
        <v>0.05</v>
      </c>
      <c r="O35" s="111">
        <f t="shared" si="4498"/>
        <v>0.05</v>
      </c>
      <c r="P35" s="112">
        <f t="shared" si="4498"/>
        <v>0.05</v>
      </c>
      <c r="Q35" s="111">
        <f>Q7</f>
        <v>1</v>
      </c>
      <c r="R35" s="111">
        <f>R7</f>
        <v>1</v>
      </c>
      <c r="S35" s="111">
        <f t="shared" ref="S35:Z35" si="4499">S7</f>
        <v>1</v>
      </c>
      <c r="T35" s="111">
        <f t="shared" si="4499"/>
        <v>1</v>
      </c>
      <c r="U35" s="111">
        <f t="shared" si="4499"/>
        <v>1</v>
      </c>
      <c r="V35" s="111">
        <f t="shared" si="4499"/>
        <v>0.05</v>
      </c>
      <c r="W35" s="111">
        <f t="shared" si="4499"/>
        <v>0.05</v>
      </c>
      <c r="X35" s="111">
        <f t="shared" si="4499"/>
        <v>0.05</v>
      </c>
      <c r="Y35" s="111">
        <f t="shared" si="4499"/>
        <v>0.05</v>
      </c>
      <c r="Z35" s="112">
        <f t="shared" si="4499"/>
        <v>0.05</v>
      </c>
      <c r="AA35" s="111">
        <f>AA7</f>
        <v>1</v>
      </c>
      <c r="AB35" s="111">
        <f>AB7</f>
        <v>1</v>
      </c>
      <c r="AC35" s="111">
        <f t="shared" ref="AC35:AJ35" si="4500">AC7</f>
        <v>1</v>
      </c>
      <c r="AD35" s="111">
        <f t="shared" si="4500"/>
        <v>1</v>
      </c>
      <c r="AE35" s="111">
        <f t="shared" si="4500"/>
        <v>1</v>
      </c>
      <c r="AF35" s="111">
        <f t="shared" si="4500"/>
        <v>0.05</v>
      </c>
      <c r="AG35" s="111">
        <f t="shared" si="4500"/>
        <v>0.05</v>
      </c>
      <c r="AH35" s="111">
        <f t="shared" si="4500"/>
        <v>0.05</v>
      </c>
      <c r="AI35" s="111">
        <f t="shared" si="4500"/>
        <v>0.05</v>
      </c>
      <c r="AJ35" s="112">
        <f t="shared" si="4500"/>
        <v>0.05</v>
      </c>
      <c r="AK35" s="111">
        <f>AK7</f>
        <v>1</v>
      </c>
      <c r="AL35" s="111">
        <f>AL7</f>
        <v>1</v>
      </c>
      <c r="AM35" s="111">
        <f t="shared" ref="AM35:AT35" si="4501">AM7</f>
        <v>1</v>
      </c>
      <c r="AN35" s="111">
        <f t="shared" si="4501"/>
        <v>1</v>
      </c>
      <c r="AO35" s="111">
        <f t="shared" si="4501"/>
        <v>1</v>
      </c>
      <c r="AP35" s="111">
        <f t="shared" si="4501"/>
        <v>0.05</v>
      </c>
      <c r="AQ35" s="111">
        <f t="shared" si="4501"/>
        <v>0.05</v>
      </c>
      <c r="AR35" s="111">
        <f t="shared" si="4501"/>
        <v>0.05</v>
      </c>
      <c r="AS35" s="111">
        <f t="shared" si="4501"/>
        <v>0.05</v>
      </c>
      <c r="AT35" s="112">
        <f t="shared" si="4501"/>
        <v>0.05</v>
      </c>
      <c r="AU35" s="111">
        <f>AU7</f>
        <v>1</v>
      </c>
      <c r="AV35" s="111">
        <f>AV7</f>
        <v>1</v>
      </c>
      <c r="AW35" s="111">
        <f t="shared" ref="AW35:BD35" si="4502">AW7</f>
        <v>1</v>
      </c>
      <c r="AX35" s="111">
        <f t="shared" si="4502"/>
        <v>1</v>
      </c>
      <c r="AY35" s="111">
        <f t="shared" si="4502"/>
        <v>1</v>
      </c>
      <c r="AZ35" s="111">
        <f t="shared" si="4502"/>
        <v>0.05</v>
      </c>
      <c r="BA35" s="111">
        <f t="shared" si="4502"/>
        <v>0.05</v>
      </c>
      <c r="BB35" s="111">
        <f t="shared" si="4502"/>
        <v>0.05</v>
      </c>
      <c r="BC35" s="111">
        <f t="shared" si="4502"/>
        <v>0.05</v>
      </c>
      <c r="BD35" s="112">
        <f t="shared" si="4502"/>
        <v>0.05</v>
      </c>
      <c r="BE35" s="111">
        <f>BE7</f>
        <v>1</v>
      </c>
      <c r="BF35" s="111">
        <f>BF7</f>
        <v>1</v>
      </c>
      <c r="BG35" s="111">
        <f t="shared" ref="BG35:BN35" si="4503">BG7</f>
        <v>1</v>
      </c>
      <c r="BH35" s="111">
        <f t="shared" si="4503"/>
        <v>1</v>
      </c>
      <c r="BI35" s="111">
        <f t="shared" si="4503"/>
        <v>1</v>
      </c>
      <c r="BJ35" s="111">
        <f t="shared" si="4503"/>
        <v>0.05</v>
      </c>
      <c r="BK35" s="111">
        <f t="shared" si="4503"/>
        <v>0.05</v>
      </c>
      <c r="BL35" s="111">
        <f t="shared" si="4503"/>
        <v>0.05</v>
      </c>
      <c r="BM35" s="111">
        <f t="shared" si="4503"/>
        <v>0.05</v>
      </c>
      <c r="BN35" s="112">
        <f t="shared" si="4503"/>
        <v>0.05</v>
      </c>
      <c r="BO35" s="111">
        <f>BO7</f>
        <v>1</v>
      </c>
      <c r="BP35" s="111">
        <f>BP7</f>
        <v>1</v>
      </c>
      <c r="BQ35" s="111">
        <f t="shared" ref="BQ35:BX35" si="4504">BQ7</f>
        <v>1</v>
      </c>
      <c r="BR35" s="111">
        <f t="shared" si="4504"/>
        <v>1</v>
      </c>
      <c r="BS35" s="111">
        <f t="shared" si="4504"/>
        <v>1</v>
      </c>
      <c r="BT35" s="111">
        <f t="shared" si="4504"/>
        <v>0.05</v>
      </c>
      <c r="BU35" s="111">
        <f t="shared" si="4504"/>
        <v>0.05</v>
      </c>
      <c r="BV35" s="111">
        <f t="shared" si="4504"/>
        <v>0.05</v>
      </c>
      <c r="BW35" s="111">
        <f t="shared" si="4504"/>
        <v>0.05</v>
      </c>
      <c r="BX35" s="112">
        <f t="shared" si="4504"/>
        <v>0.05</v>
      </c>
      <c r="BY35" s="111">
        <f>BY7</f>
        <v>1</v>
      </c>
      <c r="BZ35" s="111">
        <f>BZ7</f>
        <v>1</v>
      </c>
      <c r="CA35" s="111">
        <f t="shared" ref="CA35:CH35" si="4505">CA7</f>
        <v>1</v>
      </c>
      <c r="CB35" s="111">
        <f t="shared" si="4505"/>
        <v>1</v>
      </c>
      <c r="CC35" s="111">
        <f t="shared" si="4505"/>
        <v>1</v>
      </c>
      <c r="CD35" s="111">
        <f t="shared" si="4505"/>
        <v>0.05</v>
      </c>
      <c r="CE35" s="111">
        <f t="shared" si="4505"/>
        <v>0.05</v>
      </c>
      <c r="CF35" s="111">
        <f t="shared" si="4505"/>
        <v>0.05</v>
      </c>
      <c r="CG35" s="111">
        <f t="shared" si="4505"/>
        <v>0.05</v>
      </c>
      <c r="CH35" s="112">
        <f t="shared" si="4505"/>
        <v>0.05</v>
      </c>
      <c r="CI35" s="111">
        <f>CI7</f>
        <v>1</v>
      </c>
      <c r="CJ35" s="111">
        <f>CJ7</f>
        <v>1</v>
      </c>
      <c r="CK35" s="111">
        <f t="shared" ref="CK35:CR35" si="4506">CK7</f>
        <v>1</v>
      </c>
      <c r="CL35" s="111">
        <f t="shared" si="4506"/>
        <v>1</v>
      </c>
      <c r="CM35" s="111">
        <f t="shared" si="4506"/>
        <v>1</v>
      </c>
      <c r="CN35" s="111">
        <f t="shared" si="4506"/>
        <v>0.05</v>
      </c>
      <c r="CO35" s="111">
        <f t="shared" si="4506"/>
        <v>0.05</v>
      </c>
      <c r="CP35" s="111">
        <f t="shared" si="4506"/>
        <v>0.05</v>
      </c>
      <c r="CQ35" s="111">
        <f t="shared" si="4506"/>
        <v>0.05</v>
      </c>
      <c r="CR35" s="112">
        <f t="shared" si="4506"/>
        <v>0.05</v>
      </c>
      <c r="CS35" s="111">
        <f>CS7</f>
        <v>1</v>
      </c>
      <c r="CT35" s="111">
        <f>CT7</f>
        <v>1</v>
      </c>
      <c r="CU35" s="111">
        <f t="shared" ref="CU35:DB35" si="4507">CU7</f>
        <v>1</v>
      </c>
      <c r="CV35" s="111">
        <f t="shared" si="4507"/>
        <v>1</v>
      </c>
      <c r="CW35" s="111">
        <f t="shared" si="4507"/>
        <v>1</v>
      </c>
      <c r="CX35" s="111">
        <f t="shared" si="4507"/>
        <v>0.05</v>
      </c>
      <c r="CY35" s="111">
        <f t="shared" si="4507"/>
        <v>0.05</v>
      </c>
      <c r="CZ35" s="111">
        <f t="shared" si="4507"/>
        <v>0.05</v>
      </c>
      <c r="DA35" s="111">
        <f t="shared" si="4507"/>
        <v>0.05</v>
      </c>
      <c r="DB35" s="112">
        <f t="shared" si="4507"/>
        <v>0.05</v>
      </c>
      <c r="DC35" s="111">
        <f>DC7</f>
        <v>1</v>
      </c>
      <c r="DD35" s="111">
        <f>DD7</f>
        <v>1</v>
      </c>
      <c r="DE35" s="111">
        <f t="shared" ref="DE35:DL35" si="4508">DE7</f>
        <v>1</v>
      </c>
      <c r="DF35" s="111">
        <f t="shared" si="4508"/>
        <v>1</v>
      </c>
      <c r="DG35" s="111">
        <f t="shared" si="4508"/>
        <v>1</v>
      </c>
      <c r="DH35" s="111">
        <f t="shared" si="4508"/>
        <v>0.05</v>
      </c>
      <c r="DI35" s="111">
        <f t="shared" si="4508"/>
        <v>0.05</v>
      </c>
      <c r="DJ35" s="111">
        <f t="shared" si="4508"/>
        <v>0.05</v>
      </c>
      <c r="DK35" s="111">
        <f t="shared" si="4508"/>
        <v>0.05</v>
      </c>
      <c r="DL35" s="112">
        <f t="shared" si="4508"/>
        <v>0.05</v>
      </c>
      <c r="DM35" s="111">
        <f>DM7</f>
        <v>1</v>
      </c>
      <c r="DN35" s="111">
        <f>DN7</f>
        <v>1</v>
      </c>
      <c r="DO35" s="111">
        <f t="shared" ref="DO35:DV35" si="4509">DO7</f>
        <v>1</v>
      </c>
      <c r="DP35" s="111">
        <f t="shared" si="4509"/>
        <v>1</v>
      </c>
      <c r="DQ35" s="111">
        <f t="shared" si="4509"/>
        <v>1</v>
      </c>
      <c r="DR35" s="111">
        <f t="shared" si="4509"/>
        <v>0.05</v>
      </c>
      <c r="DS35" s="111">
        <f t="shared" si="4509"/>
        <v>0.05</v>
      </c>
      <c r="DT35" s="111">
        <f t="shared" si="4509"/>
        <v>0.05</v>
      </c>
      <c r="DU35" s="111">
        <f t="shared" si="4509"/>
        <v>0.05</v>
      </c>
      <c r="DV35" s="112">
        <f t="shared" si="4509"/>
        <v>0.05</v>
      </c>
      <c r="DW35" s="111">
        <f t="shared" ref="DW35:EH35" si="4510">DW7</f>
        <v>0.5</v>
      </c>
      <c r="DX35" s="111">
        <f t="shared" si="4510"/>
        <v>0.5</v>
      </c>
      <c r="DY35" s="111">
        <f t="shared" si="4510"/>
        <v>0.5</v>
      </c>
      <c r="DZ35" s="111">
        <f t="shared" si="4510"/>
        <v>0.5</v>
      </c>
      <c r="EA35" s="111">
        <f t="shared" si="4510"/>
        <v>0.05</v>
      </c>
      <c r="EB35" s="111">
        <f t="shared" si="4510"/>
        <v>0.05</v>
      </c>
      <c r="EC35" s="111">
        <f t="shared" si="4510"/>
        <v>0.05</v>
      </c>
      <c r="ED35" s="111">
        <f t="shared" si="4510"/>
        <v>0.05</v>
      </c>
      <c r="EE35" s="111">
        <f t="shared" ref="EE35:EF35" si="4511">EE7</f>
        <v>1</v>
      </c>
      <c r="EF35" s="170">
        <f t="shared" si="4511"/>
        <v>1</v>
      </c>
      <c r="EG35">
        <f t="shared" si="4510"/>
        <v>1</v>
      </c>
      <c r="EH35" s="111">
        <f t="shared" si="4510"/>
        <v>1</v>
      </c>
      <c r="EI35" s="111">
        <f t="shared" ref="EI35:EP35" si="4512">EI7</f>
        <v>1</v>
      </c>
      <c r="EJ35" s="111">
        <f t="shared" si="4512"/>
        <v>1</v>
      </c>
      <c r="EK35" s="111">
        <f t="shared" si="4512"/>
        <v>1</v>
      </c>
      <c r="EL35" s="111">
        <f t="shared" si="4512"/>
        <v>0.05</v>
      </c>
      <c r="EM35" s="111">
        <f t="shared" si="4512"/>
        <v>0.05</v>
      </c>
      <c r="EN35" s="111">
        <f t="shared" si="4512"/>
        <v>0.05</v>
      </c>
      <c r="EO35" s="111">
        <f t="shared" si="4512"/>
        <v>0.05</v>
      </c>
      <c r="EP35" s="112">
        <f t="shared" si="4512"/>
        <v>0.05</v>
      </c>
      <c r="EQ35" s="111">
        <f>EQ7</f>
        <v>1</v>
      </c>
      <c r="ER35" s="111">
        <f>ER7</f>
        <v>1</v>
      </c>
      <c r="ES35" s="111">
        <f t="shared" ref="ES35:EZ35" si="4513">ES7</f>
        <v>1</v>
      </c>
      <c r="ET35" s="111">
        <f t="shared" si="4513"/>
        <v>1</v>
      </c>
      <c r="EU35" s="111">
        <f t="shared" si="4513"/>
        <v>1</v>
      </c>
      <c r="EV35" s="111">
        <f t="shared" si="4513"/>
        <v>0.05</v>
      </c>
      <c r="EW35" s="111">
        <f t="shared" si="4513"/>
        <v>0.05</v>
      </c>
      <c r="EX35" s="111">
        <f t="shared" si="4513"/>
        <v>0.05</v>
      </c>
      <c r="EY35" s="111">
        <f t="shared" si="4513"/>
        <v>0.05</v>
      </c>
      <c r="EZ35" s="112">
        <f t="shared" si="4513"/>
        <v>0.05</v>
      </c>
      <c r="FA35" s="111">
        <f>FA7</f>
        <v>1</v>
      </c>
      <c r="FB35" s="111">
        <f>FB7</f>
        <v>1</v>
      </c>
      <c r="FC35" s="111">
        <f t="shared" ref="FC35:FJ35" si="4514">FC7</f>
        <v>1</v>
      </c>
      <c r="FD35" s="111">
        <f t="shared" si="4514"/>
        <v>1</v>
      </c>
      <c r="FE35" s="111">
        <f t="shared" si="4514"/>
        <v>1</v>
      </c>
      <c r="FF35" s="111">
        <f t="shared" si="4514"/>
        <v>0.05</v>
      </c>
      <c r="FG35" s="111">
        <f t="shared" si="4514"/>
        <v>0.05</v>
      </c>
      <c r="FH35" s="111">
        <f t="shared" si="4514"/>
        <v>0.05</v>
      </c>
      <c r="FI35" s="111">
        <f t="shared" si="4514"/>
        <v>0.05</v>
      </c>
      <c r="FJ35" s="112">
        <f t="shared" si="4514"/>
        <v>0.05</v>
      </c>
      <c r="FK35" s="111">
        <f t="shared" ref="FK35:FV35" si="4515">FK7</f>
        <v>1</v>
      </c>
      <c r="FL35" s="111">
        <f t="shared" si="4515"/>
        <v>1</v>
      </c>
      <c r="FM35" s="111">
        <f t="shared" si="4515"/>
        <v>0.05</v>
      </c>
      <c r="FN35" s="111">
        <f t="shared" si="4515"/>
        <v>0.05</v>
      </c>
      <c r="FO35" s="111">
        <f t="shared" si="4515"/>
        <v>1</v>
      </c>
      <c r="FP35" s="111">
        <f t="shared" si="4515"/>
        <v>1</v>
      </c>
      <c r="FQ35" s="111">
        <f t="shared" ref="FQ35:FR35" si="4516">FQ7</f>
        <v>0.05</v>
      </c>
      <c r="FR35" s="111">
        <f t="shared" si="4516"/>
        <v>0.05</v>
      </c>
      <c r="FS35" s="111">
        <f t="shared" si="4515"/>
        <v>0.05</v>
      </c>
      <c r="FT35" s="170">
        <f t="shared" si="4515"/>
        <v>0.05</v>
      </c>
      <c r="FU35">
        <f t="shared" si="4515"/>
        <v>1</v>
      </c>
      <c r="FV35" s="111">
        <f t="shared" si="4515"/>
        <v>1</v>
      </c>
      <c r="FW35" s="111">
        <f t="shared" ref="FW35:GD35" si="4517">FW7</f>
        <v>1</v>
      </c>
      <c r="FX35" s="111">
        <f t="shared" si="4517"/>
        <v>1</v>
      </c>
      <c r="FY35" s="111">
        <f t="shared" si="4517"/>
        <v>1</v>
      </c>
      <c r="FZ35" s="111">
        <f t="shared" si="4517"/>
        <v>0.05</v>
      </c>
      <c r="GA35" s="111">
        <f t="shared" si="4517"/>
        <v>0.05</v>
      </c>
      <c r="GB35" s="111">
        <f t="shared" si="4517"/>
        <v>0.05</v>
      </c>
      <c r="GC35" s="111">
        <f t="shared" si="4517"/>
        <v>0.05</v>
      </c>
      <c r="GD35" s="112">
        <f t="shared" si="4517"/>
        <v>0.05</v>
      </c>
      <c r="GE35" s="111">
        <f>GE7</f>
        <v>1</v>
      </c>
      <c r="GF35" s="111">
        <f>GF7</f>
        <v>1</v>
      </c>
      <c r="GG35" s="111">
        <f t="shared" ref="GG35:GN35" si="4518">GG7</f>
        <v>1</v>
      </c>
      <c r="GH35" s="111">
        <f t="shared" si="4518"/>
        <v>1</v>
      </c>
      <c r="GI35" s="111">
        <f t="shared" si="4518"/>
        <v>1</v>
      </c>
      <c r="GJ35" s="111">
        <f t="shared" si="4518"/>
        <v>0.05</v>
      </c>
      <c r="GK35" s="111">
        <f t="shared" si="4518"/>
        <v>0.05</v>
      </c>
      <c r="GL35" s="111">
        <f t="shared" si="4518"/>
        <v>0.05</v>
      </c>
      <c r="GM35" s="111">
        <f t="shared" si="4518"/>
        <v>0.05</v>
      </c>
      <c r="GN35" s="112">
        <f t="shared" si="4518"/>
        <v>0.05</v>
      </c>
      <c r="GO35" s="111">
        <f>GO7</f>
        <v>1</v>
      </c>
      <c r="GP35" s="111">
        <f>GP7</f>
        <v>1</v>
      </c>
      <c r="GQ35" s="111">
        <f t="shared" ref="GQ35:GX35" si="4519">GQ7</f>
        <v>1</v>
      </c>
      <c r="GR35" s="111">
        <f t="shared" si="4519"/>
        <v>1</v>
      </c>
      <c r="GS35" s="111">
        <f t="shared" si="4519"/>
        <v>1</v>
      </c>
      <c r="GT35" s="111">
        <f t="shared" si="4519"/>
        <v>0.05</v>
      </c>
      <c r="GU35" s="111">
        <f t="shared" si="4519"/>
        <v>0.05</v>
      </c>
      <c r="GV35" s="111">
        <f t="shared" si="4519"/>
        <v>0.05</v>
      </c>
      <c r="GW35" s="111">
        <f t="shared" si="4519"/>
        <v>0.05</v>
      </c>
      <c r="GX35" s="112">
        <f t="shared" si="4519"/>
        <v>0.05</v>
      </c>
      <c r="GY35">
        <f>GY7</f>
        <v>1</v>
      </c>
      <c r="GZ35" s="111">
        <f>GZ7</f>
        <v>1</v>
      </c>
      <c r="HA35" s="111">
        <f t="shared" ref="HA35:HH35" si="4520">HA7</f>
        <v>1</v>
      </c>
      <c r="HB35" s="111">
        <f t="shared" si="4520"/>
        <v>1</v>
      </c>
      <c r="HC35" s="111">
        <f t="shared" si="4520"/>
        <v>1</v>
      </c>
      <c r="HD35" s="111">
        <f t="shared" si="4520"/>
        <v>1</v>
      </c>
      <c r="HE35" s="111">
        <f t="shared" si="4520"/>
        <v>1</v>
      </c>
      <c r="HF35" s="111">
        <f t="shared" si="4520"/>
        <v>1</v>
      </c>
      <c r="HG35" s="111">
        <f t="shared" si="4520"/>
        <v>1</v>
      </c>
      <c r="HH35" s="112">
        <f t="shared" si="4520"/>
        <v>1</v>
      </c>
      <c r="HI35" s="111">
        <f t="shared" ref="HI35:IL35" si="4521">HI7</f>
        <v>0.84033613445378152</v>
      </c>
      <c r="HJ35" s="111">
        <f t="shared" si="4521"/>
        <v>0.84033613445378152</v>
      </c>
      <c r="HK35" s="111">
        <f t="shared" si="4521"/>
        <v>0.84033613445378152</v>
      </c>
      <c r="HL35" s="111">
        <f t="shared" si="4521"/>
        <v>0.84033613445378152</v>
      </c>
      <c r="HM35" s="112">
        <f t="shared" si="4521"/>
        <v>0.84033613445378152</v>
      </c>
      <c r="HN35" s="111">
        <f t="shared" si="4521"/>
        <v>0.50420168067226889</v>
      </c>
      <c r="HO35" s="111">
        <f t="shared" si="4521"/>
        <v>0.50420168067226889</v>
      </c>
      <c r="HP35" s="111">
        <f t="shared" si="4521"/>
        <v>0.50420168067226889</v>
      </c>
      <c r="HQ35" s="111">
        <f t="shared" si="4521"/>
        <v>0.50420168067226889</v>
      </c>
      <c r="HR35" s="112">
        <f t="shared" si="4521"/>
        <v>0.50420168067226889</v>
      </c>
      <c r="HS35" s="111">
        <f t="shared" si="4521"/>
        <v>0</v>
      </c>
      <c r="HT35" s="111">
        <f t="shared" si="4521"/>
        <v>0</v>
      </c>
      <c r="HU35" s="111">
        <f t="shared" si="4521"/>
        <v>0</v>
      </c>
      <c r="HV35" s="111">
        <f t="shared" si="4521"/>
        <v>0</v>
      </c>
      <c r="HW35" s="112">
        <f t="shared" si="4521"/>
        <v>0</v>
      </c>
      <c r="HX35" s="111">
        <f t="shared" si="4521"/>
        <v>0</v>
      </c>
      <c r="HY35" s="111">
        <f t="shared" si="4521"/>
        <v>0</v>
      </c>
      <c r="HZ35" s="111">
        <f t="shared" si="4521"/>
        <v>0</v>
      </c>
      <c r="IA35" s="111">
        <f t="shared" si="4521"/>
        <v>0</v>
      </c>
      <c r="IB35" s="112">
        <f t="shared" si="4521"/>
        <v>0</v>
      </c>
      <c r="IC35" s="111">
        <f t="shared" si="4521"/>
        <v>-0.42016806722689076</v>
      </c>
      <c r="ID35" s="111">
        <f t="shared" si="4521"/>
        <v>-0.42016806722689076</v>
      </c>
      <c r="IE35" s="111">
        <f t="shared" si="4521"/>
        <v>-0.42016806722689076</v>
      </c>
      <c r="IF35" s="111">
        <f t="shared" si="4521"/>
        <v>-0.42016806722689076</v>
      </c>
      <c r="IG35" s="112">
        <f t="shared" si="4521"/>
        <v>-0.42016806722689076</v>
      </c>
      <c r="IH35" s="111">
        <f t="shared" si="4521"/>
        <v>-0.84033613445378152</v>
      </c>
      <c r="II35" s="111">
        <f t="shared" si="4521"/>
        <v>-0.84033613445378152</v>
      </c>
      <c r="IJ35" s="111">
        <f t="shared" si="4521"/>
        <v>-0.84033613445378152</v>
      </c>
      <c r="IK35" s="111">
        <f t="shared" si="4521"/>
        <v>-0.84033613445378152</v>
      </c>
      <c r="IL35" s="170">
        <f t="shared" si="4521"/>
        <v>-0.84033613445378152</v>
      </c>
      <c r="IM35">
        <f>IM7</f>
        <v>1</v>
      </c>
      <c r="IN35" s="111">
        <f>IN7</f>
        <v>1</v>
      </c>
      <c r="IO35" s="111">
        <f t="shared" ref="IO35:JZ35" si="4522">IO7</f>
        <v>1</v>
      </c>
      <c r="IP35" s="111">
        <f t="shared" si="4522"/>
        <v>1</v>
      </c>
      <c r="IQ35" s="111">
        <f t="shared" si="4522"/>
        <v>1</v>
      </c>
      <c r="IR35" s="111">
        <f t="shared" si="4522"/>
        <v>1</v>
      </c>
      <c r="IS35" s="111">
        <f t="shared" si="4522"/>
        <v>1</v>
      </c>
      <c r="IT35" s="111">
        <f t="shared" si="4522"/>
        <v>1</v>
      </c>
      <c r="IU35" s="111">
        <f t="shared" si="4522"/>
        <v>1</v>
      </c>
      <c r="IV35" s="112">
        <f t="shared" si="4522"/>
        <v>1</v>
      </c>
      <c r="IW35" s="111">
        <f t="shared" si="4522"/>
        <v>0.84033613445378152</v>
      </c>
      <c r="IX35" s="111">
        <f t="shared" si="4522"/>
        <v>0.84033613445378152</v>
      </c>
      <c r="IY35" s="111">
        <f t="shared" si="4522"/>
        <v>0.84033613445378152</v>
      </c>
      <c r="IZ35" s="111">
        <f t="shared" si="4522"/>
        <v>0.84033613445378152</v>
      </c>
      <c r="JA35" s="112">
        <f t="shared" si="4522"/>
        <v>0.84033613445378152</v>
      </c>
      <c r="JB35" s="111">
        <f t="shared" si="4522"/>
        <v>0.50420168067226889</v>
      </c>
      <c r="JC35" s="111">
        <f t="shared" si="4522"/>
        <v>0.50420168067226889</v>
      </c>
      <c r="JD35" s="111">
        <f t="shared" si="4522"/>
        <v>0.50420168067226889</v>
      </c>
      <c r="JE35" s="111">
        <f t="shared" si="4522"/>
        <v>0.50420168067226889</v>
      </c>
      <c r="JF35" s="112">
        <f t="shared" si="4522"/>
        <v>0.50420168067226889</v>
      </c>
      <c r="JG35" s="111">
        <f t="shared" si="4522"/>
        <v>0</v>
      </c>
      <c r="JH35" s="111">
        <f t="shared" si="4522"/>
        <v>0</v>
      </c>
      <c r="JI35" s="111">
        <f t="shared" si="4522"/>
        <v>0</v>
      </c>
      <c r="JJ35" s="111">
        <f t="shared" si="4522"/>
        <v>0</v>
      </c>
      <c r="JK35" s="112">
        <f t="shared" si="4522"/>
        <v>0</v>
      </c>
      <c r="JL35" s="111">
        <f t="shared" si="4522"/>
        <v>0</v>
      </c>
      <c r="JM35" s="111">
        <f t="shared" si="4522"/>
        <v>0</v>
      </c>
      <c r="JN35" s="111">
        <f t="shared" si="4522"/>
        <v>0</v>
      </c>
      <c r="JO35" s="111">
        <f t="shared" si="4522"/>
        <v>0</v>
      </c>
      <c r="JP35" s="112">
        <f t="shared" si="4522"/>
        <v>0</v>
      </c>
      <c r="JQ35" s="111">
        <f t="shared" si="4522"/>
        <v>-0.42016806722689076</v>
      </c>
      <c r="JR35" s="111">
        <f t="shared" si="4522"/>
        <v>-0.42016806722689076</v>
      </c>
      <c r="JS35" s="111">
        <f t="shared" si="4522"/>
        <v>-0.42016806722689076</v>
      </c>
      <c r="JT35" s="111">
        <f t="shared" si="4522"/>
        <v>-0.42016806722689076</v>
      </c>
      <c r="JU35" s="112">
        <f t="shared" si="4522"/>
        <v>-0.42016806722689076</v>
      </c>
      <c r="JV35" s="111">
        <f t="shared" si="4522"/>
        <v>-0.84033613445378152</v>
      </c>
      <c r="JW35" s="111">
        <f t="shared" si="4522"/>
        <v>-0.84033613445378152</v>
      </c>
      <c r="JX35" s="111">
        <f t="shared" si="4522"/>
        <v>-0.84033613445378152</v>
      </c>
      <c r="JY35" s="111">
        <f t="shared" si="4522"/>
        <v>-0.84033613445378152</v>
      </c>
      <c r="JZ35" s="170">
        <f t="shared" si="4522"/>
        <v>-0.84033613445378152</v>
      </c>
      <c r="KA35">
        <f>KA7</f>
        <v>1</v>
      </c>
      <c r="KB35" s="111">
        <f>KB7</f>
        <v>1</v>
      </c>
      <c r="KC35" s="111">
        <f t="shared" ref="KC35:LN35" si="4523">KC7</f>
        <v>1</v>
      </c>
      <c r="KD35" s="111">
        <f t="shared" si="4523"/>
        <v>1</v>
      </c>
      <c r="KE35" s="111">
        <f t="shared" si="4523"/>
        <v>1</v>
      </c>
      <c r="KF35" s="111">
        <f t="shared" si="4523"/>
        <v>1</v>
      </c>
      <c r="KG35" s="111">
        <f t="shared" si="4523"/>
        <v>1</v>
      </c>
      <c r="KH35" s="111">
        <f t="shared" si="4523"/>
        <v>1</v>
      </c>
      <c r="KI35" s="111">
        <f t="shared" si="4523"/>
        <v>1</v>
      </c>
      <c r="KJ35" s="112">
        <f t="shared" si="4523"/>
        <v>1</v>
      </c>
      <c r="KK35" s="111">
        <f t="shared" si="4523"/>
        <v>0.84033613445378152</v>
      </c>
      <c r="KL35" s="111">
        <f t="shared" si="4523"/>
        <v>0.84033613445378152</v>
      </c>
      <c r="KM35" s="111">
        <f t="shared" si="4523"/>
        <v>0.84033613445378152</v>
      </c>
      <c r="KN35" s="111">
        <f t="shared" si="4523"/>
        <v>0.84033613445378152</v>
      </c>
      <c r="KO35" s="112">
        <f t="shared" si="4523"/>
        <v>0.84033613445378152</v>
      </c>
      <c r="KP35" s="111">
        <f t="shared" si="4523"/>
        <v>0.50420168067226889</v>
      </c>
      <c r="KQ35" s="111">
        <f t="shared" si="4523"/>
        <v>0.50420168067226889</v>
      </c>
      <c r="KR35" s="111">
        <f t="shared" si="4523"/>
        <v>0.50420168067226889</v>
      </c>
      <c r="KS35" s="111">
        <f t="shared" si="4523"/>
        <v>0.50420168067226889</v>
      </c>
      <c r="KT35" s="112">
        <f t="shared" si="4523"/>
        <v>0.50420168067226889</v>
      </c>
      <c r="KU35" s="111">
        <f t="shared" si="4523"/>
        <v>0</v>
      </c>
      <c r="KV35" s="111">
        <f t="shared" si="4523"/>
        <v>0</v>
      </c>
      <c r="KW35" s="111">
        <f t="shared" si="4523"/>
        <v>0</v>
      </c>
      <c r="KX35" s="111">
        <f t="shared" si="4523"/>
        <v>0</v>
      </c>
      <c r="KY35" s="112">
        <f t="shared" si="4523"/>
        <v>0</v>
      </c>
      <c r="KZ35" s="111">
        <f t="shared" si="4523"/>
        <v>0</v>
      </c>
      <c r="LA35" s="111">
        <f t="shared" si="4523"/>
        <v>0</v>
      </c>
      <c r="LB35" s="111">
        <f t="shared" si="4523"/>
        <v>0</v>
      </c>
      <c r="LC35" s="111">
        <f t="shared" si="4523"/>
        <v>0</v>
      </c>
      <c r="LD35" s="112">
        <f t="shared" si="4523"/>
        <v>0</v>
      </c>
      <c r="LE35" s="111">
        <f t="shared" si="4523"/>
        <v>-0.42016806722689076</v>
      </c>
      <c r="LF35" s="111">
        <f t="shared" si="4523"/>
        <v>-0.42016806722689076</v>
      </c>
      <c r="LG35" s="111">
        <f t="shared" si="4523"/>
        <v>-0.42016806722689076</v>
      </c>
      <c r="LH35" s="111">
        <f t="shared" si="4523"/>
        <v>-0.42016806722689076</v>
      </c>
      <c r="LI35" s="112">
        <f t="shared" si="4523"/>
        <v>-0.42016806722689076</v>
      </c>
      <c r="LJ35" s="111">
        <f t="shared" si="4523"/>
        <v>-0.84033613445378152</v>
      </c>
      <c r="LK35" s="111">
        <f t="shared" si="4523"/>
        <v>-0.84033613445378152</v>
      </c>
      <c r="LL35" s="111">
        <f t="shared" si="4523"/>
        <v>-0.84033613445378152</v>
      </c>
      <c r="LM35" s="111">
        <f t="shared" si="4523"/>
        <v>-0.84033613445378152</v>
      </c>
      <c r="LN35" s="112">
        <f t="shared" si="4523"/>
        <v>-0.84033613445378152</v>
      </c>
      <c r="LO35">
        <f>LO7</f>
        <v>1</v>
      </c>
      <c r="LP35" s="111">
        <f>LP7</f>
        <v>1</v>
      </c>
      <c r="LQ35" s="111">
        <f t="shared" ref="LQ35:NB35" si="4524">LQ7</f>
        <v>1</v>
      </c>
      <c r="LR35" s="111">
        <f t="shared" si="4524"/>
        <v>1</v>
      </c>
      <c r="LS35" s="111">
        <f t="shared" si="4524"/>
        <v>1</v>
      </c>
      <c r="LT35" s="111">
        <f t="shared" si="4524"/>
        <v>1</v>
      </c>
      <c r="LU35" s="111">
        <f t="shared" si="4524"/>
        <v>1</v>
      </c>
      <c r="LV35" s="111">
        <f t="shared" si="4524"/>
        <v>1</v>
      </c>
      <c r="LW35" s="111">
        <f t="shared" si="4524"/>
        <v>1</v>
      </c>
      <c r="LX35" s="112">
        <f t="shared" si="4524"/>
        <v>1</v>
      </c>
      <c r="LY35" s="111">
        <f t="shared" si="4524"/>
        <v>0.84033613445378152</v>
      </c>
      <c r="LZ35" s="111">
        <f t="shared" si="4524"/>
        <v>0.84033613445378152</v>
      </c>
      <c r="MA35" s="111">
        <f t="shared" si="4524"/>
        <v>0.84033613445378152</v>
      </c>
      <c r="MB35" s="111">
        <f t="shared" si="4524"/>
        <v>0.84033613445378152</v>
      </c>
      <c r="MC35" s="112">
        <f t="shared" si="4524"/>
        <v>0.84033613445378152</v>
      </c>
      <c r="MD35" s="111">
        <f t="shared" si="4524"/>
        <v>0.50420168067226889</v>
      </c>
      <c r="ME35" s="111">
        <f t="shared" si="4524"/>
        <v>0.50420168067226889</v>
      </c>
      <c r="MF35" s="111">
        <f t="shared" si="4524"/>
        <v>0.50420168067226889</v>
      </c>
      <c r="MG35" s="111">
        <f t="shared" si="4524"/>
        <v>0.50420168067226889</v>
      </c>
      <c r="MH35" s="112">
        <f t="shared" si="4524"/>
        <v>0.50420168067226889</v>
      </c>
      <c r="MI35" s="111">
        <f t="shared" si="4524"/>
        <v>0</v>
      </c>
      <c r="MJ35" s="111">
        <f t="shared" si="4524"/>
        <v>0</v>
      </c>
      <c r="MK35" s="111">
        <f t="shared" si="4524"/>
        <v>0</v>
      </c>
      <c r="ML35" s="111">
        <f t="shared" si="4524"/>
        <v>0</v>
      </c>
      <c r="MM35" s="112">
        <f t="shared" si="4524"/>
        <v>0</v>
      </c>
      <c r="MN35" s="111">
        <f t="shared" si="4524"/>
        <v>0</v>
      </c>
      <c r="MO35" s="111">
        <f t="shared" si="4524"/>
        <v>0</v>
      </c>
      <c r="MP35" s="111">
        <f t="shared" si="4524"/>
        <v>0</v>
      </c>
      <c r="MQ35" s="111">
        <f t="shared" si="4524"/>
        <v>0</v>
      </c>
      <c r="MR35" s="112">
        <f t="shared" si="4524"/>
        <v>0</v>
      </c>
      <c r="MS35" s="111">
        <f t="shared" si="4524"/>
        <v>-0.42016806722689076</v>
      </c>
      <c r="MT35" s="111">
        <f t="shared" si="4524"/>
        <v>-0.42016806722689076</v>
      </c>
      <c r="MU35" s="111">
        <f t="shared" si="4524"/>
        <v>-0.42016806722689076</v>
      </c>
      <c r="MV35" s="111">
        <f t="shared" si="4524"/>
        <v>-0.42016806722689076</v>
      </c>
      <c r="MW35" s="112">
        <f t="shared" si="4524"/>
        <v>-0.42016806722689076</v>
      </c>
      <c r="MX35" s="111">
        <f t="shared" si="4524"/>
        <v>-0.84033613445378152</v>
      </c>
      <c r="MY35" s="111">
        <f t="shared" si="4524"/>
        <v>-0.84033613445378152</v>
      </c>
      <c r="MZ35" s="111">
        <f t="shared" si="4524"/>
        <v>-0.84033613445378152</v>
      </c>
      <c r="NA35" s="111">
        <f t="shared" si="4524"/>
        <v>-0.84033613445378152</v>
      </c>
      <c r="NB35" s="170">
        <f t="shared" si="4524"/>
        <v>-0.84033613445378152</v>
      </c>
      <c r="NC35">
        <f>NC7</f>
        <v>1</v>
      </c>
      <c r="ND35" s="111">
        <f>ND7</f>
        <v>1</v>
      </c>
      <c r="NE35" s="111">
        <f t="shared" ref="NE35:OP35" si="4525">NE7</f>
        <v>1</v>
      </c>
      <c r="NF35" s="111">
        <f t="shared" si="4525"/>
        <v>1</v>
      </c>
      <c r="NG35" s="111">
        <f t="shared" si="4525"/>
        <v>1</v>
      </c>
      <c r="NH35" s="111">
        <f t="shared" si="4525"/>
        <v>1</v>
      </c>
      <c r="NI35" s="111">
        <f t="shared" si="4525"/>
        <v>1</v>
      </c>
      <c r="NJ35" s="111">
        <f t="shared" si="4525"/>
        <v>1</v>
      </c>
      <c r="NK35" s="111">
        <f t="shared" si="4525"/>
        <v>1</v>
      </c>
      <c r="NL35" s="112">
        <f t="shared" si="4525"/>
        <v>1</v>
      </c>
      <c r="NM35" s="111">
        <f t="shared" si="4525"/>
        <v>0.84033613445378152</v>
      </c>
      <c r="NN35" s="111">
        <f t="shared" si="4525"/>
        <v>0.84033613445378152</v>
      </c>
      <c r="NO35" s="111">
        <f t="shared" si="4525"/>
        <v>0.84033613445378152</v>
      </c>
      <c r="NP35" s="111">
        <f t="shared" si="4525"/>
        <v>0.84033613445378152</v>
      </c>
      <c r="NQ35" s="112">
        <f t="shared" si="4525"/>
        <v>0.84033613445378152</v>
      </c>
      <c r="NR35" s="111">
        <f t="shared" si="4525"/>
        <v>0.50420168067226889</v>
      </c>
      <c r="NS35" s="111">
        <f t="shared" si="4525"/>
        <v>0.50420168067226889</v>
      </c>
      <c r="NT35" s="111">
        <f t="shared" si="4525"/>
        <v>0.50420168067226889</v>
      </c>
      <c r="NU35" s="111">
        <f t="shared" si="4525"/>
        <v>0.50420168067226889</v>
      </c>
      <c r="NV35" s="112">
        <f t="shared" si="4525"/>
        <v>0.50420168067226889</v>
      </c>
      <c r="NW35" s="111">
        <f t="shared" si="4525"/>
        <v>0</v>
      </c>
      <c r="NX35" s="111">
        <f t="shared" si="4525"/>
        <v>0</v>
      </c>
      <c r="NY35" s="111">
        <f t="shared" si="4525"/>
        <v>0</v>
      </c>
      <c r="NZ35" s="111">
        <f t="shared" si="4525"/>
        <v>0</v>
      </c>
      <c r="OA35" s="112">
        <f t="shared" si="4525"/>
        <v>0</v>
      </c>
      <c r="OB35" s="111">
        <f t="shared" si="4525"/>
        <v>0</v>
      </c>
      <c r="OC35" s="111">
        <f t="shared" si="4525"/>
        <v>0</v>
      </c>
      <c r="OD35" s="111">
        <f t="shared" si="4525"/>
        <v>0</v>
      </c>
      <c r="OE35" s="111">
        <f t="shared" si="4525"/>
        <v>0</v>
      </c>
      <c r="OF35" s="112">
        <f t="shared" si="4525"/>
        <v>0</v>
      </c>
      <c r="OG35" s="111">
        <f t="shared" si="4525"/>
        <v>-0.42016806722689076</v>
      </c>
      <c r="OH35" s="111">
        <f t="shared" si="4525"/>
        <v>-0.42016806722689076</v>
      </c>
      <c r="OI35" s="111">
        <f t="shared" si="4525"/>
        <v>-0.42016806722689076</v>
      </c>
      <c r="OJ35" s="111">
        <f t="shared" si="4525"/>
        <v>-0.42016806722689076</v>
      </c>
      <c r="OK35" s="112">
        <f t="shared" si="4525"/>
        <v>-0.42016806722689076</v>
      </c>
      <c r="OL35" s="111">
        <f t="shared" si="4525"/>
        <v>-0.84033613445378152</v>
      </c>
      <c r="OM35" s="111">
        <f t="shared" si="4525"/>
        <v>-0.84033613445378152</v>
      </c>
      <c r="ON35" s="111">
        <f t="shared" si="4525"/>
        <v>-0.84033613445378152</v>
      </c>
      <c r="OO35" s="111">
        <f t="shared" si="4525"/>
        <v>-0.84033613445378152</v>
      </c>
      <c r="OP35" s="170">
        <f t="shared" si="4525"/>
        <v>-0.84033613445378152</v>
      </c>
      <c r="OQ35">
        <f>OQ7</f>
        <v>1</v>
      </c>
      <c r="OR35" s="111">
        <f>OR7</f>
        <v>1</v>
      </c>
      <c r="OS35" s="111">
        <f t="shared" ref="OS35:QD35" si="4526">OS7</f>
        <v>1</v>
      </c>
      <c r="OT35" s="111">
        <f t="shared" si="4526"/>
        <v>1</v>
      </c>
      <c r="OU35" s="111">
        <f t="shared" si="4526"/>
        <v>1</v>
      </c>
      <c r="OV35" s="111">
        <f t="shared" si="4526"/>
        <v>1</v>
      </c>
      <c r="OW35" s="111">
        <f t="shared" si="4526"/>
        <v>1</v>
      </c>
      <c r="OX35" s="111">
        <f t="shared" si="4526"/>
        <v>1</v>
      </c>
      <c r="OY35" s="111">
        <f t="shared" si="4526"/>
        <v>1</v>
      </c>
      <c r="OZ35" s="112">
        <f t="shared" si="4526"/>
        <v>1</v>
      </c>
      <c r="PA35" s="111">
        <f t="shared" si="4526"/>
        <v>0.84033613445378152</v>
      </c>
      <c r="PB35" s="111">
        <f t="shared" si="4526"/>
        <v>0.84033613445378152</v>
      </c>
      <c r="PC35" s="111">
        <f t="shared" si="4526"/>
        <v>0.84033613445378152</v>
      </c>
      <c r="PD35" s="111">
        <f t="shared" si="4526"/>
        <v>0.84033613445378152</v>
      </c>
      <c r="PE35" s="112">
        <f t="shared" si="4526"/>
        <v>0.84033613445378152</v>
      </c>
      <c r="PF35" s="111">
        <f t="shared" si="4526"/>
        <v>0.50420168067226889</v>
      </c>
      <c r="PG35" s="111">
        <f t="shared" si="4526"/>
        <v>0.50420168067226889</v>
      </c>
      <c r="PH35" s="111">
        <f t="shared" si="4526"/>
        <v>0.50420168067226889</v>
      </c>
      <c r="PI35" s="111">
        <f t="shared" si="4526"/>
        <v>0.50420168067226889</v>
      </c>
      <c r="PJ35" s="112">
        <f t="shared" si="4526"/>
        <v>0.50420168067226889</v>
      </c>
      <c r="PK35" s="111">
        <f t="shared" si="4526"/>
        <v>0</v>
      </c>
      <c r="PL35" s="111">
        <f t="shared" si="4526"/>
        <v>0</v>
      </c>
      <c r="PM35" s="111">
        <f t="shared" si="4526"/>
        <v>0</v>
      </c>
      <c r="PN35" s="111">
        <f t="shared" si="4526"/>
        <v>0</v>
      </c>
      <c r="PO35" s="112">
        <f t="shared" si="4526"/>
        <v>0</v>
      </c>
      <c r="PP35" s="111">
        <f t="shared" si="4526"/>
        <v>0</v>
      </c>
      <c r="PQ35" s="111">
        <f t="shared" si="4526"/>
        <v>0</v>
      </c>
      <c r="PR35" s="111">
        <f t="shared" si="4526"/>
        <v>0</v>
      </c>
      <c r="PS35" s="111">
        <f t="shared" si="4526"/>
        <v>0</v>
      </c>
      <c r="PT35" s="112">
        <f t="shared" si="4526"/>
        <v>0</v>
      </c>
      <c r="PU35" s="111">
        <f t="shared" si="4526"/>
        <v>-0.42016806722689076</v>
      </c>
      <c r="PV35" s="111">
        <f t="shared" si="4526"/>
        <v>-0.42016806722689076</v>
      </c>
      <c r="PW35" s="111">
        <f t="shared" si="4526"/>
        <v>-0.42016806722689076</v>
      </c>
      <c r="PX35" s="111">
        <f t="shared" si="4526"/>
        <v>-0.42016806722689076</v>
      </c>
      <c r="PY35" s="112">
        <f t="shared" si="4526"/>
        <v>-0.42016806722689076</v>
      </c>
      <c r="PZ35" s="111">
        <f t="shared" si="4526"/>
        <v>-0.84033613445378152</v>
      </c>
      <c r="QA35" s="111">
        <f t="shared" si="4526"/>
        <v>-0.84033613445378152</v>
      </c>
      <c r="QB35" s="111">
        <f t="shared" si="4526"/>
        <v>-0.84033613445378152</v>
      </c>
      <c r="QC35" s="111">
        <f t="shared" si="4526"/>
        <v>-0.84033613445378152</v>
      </c>
      <c r="QD35" s="112">
        <f t="shared" si="4526"/>
        <v>-0.84033613445378152</v>
      </c>
      <c r="QE35">
        <f>QE7</f>
        <v>1</v>
      </c>
      <c r="QF35" s="111">
        <f>QF7</f>
        <v>1</v>
      </c>
      <c r="QG35" s="111">
        <f t="shared" ref="QG35:RR35" si="4527">QG7</f>
        <v>1</v>
      </c>
      <c r="QH35" s="111">
        <f t="shared" si="4527"/>
        <v>1</v>
      </c>
      <c r="QI35" s="111">
        <f t="shared" si="4527"/>
        <v>1</v>
      </c>
      <c r="QJ35" s="111">
        <f t="shared" si="4527"/>
        <v>1</v>
      </c>
      <c r="QK35" s="111">
        <f t="shared" si="4527"/>
        <v>1</v>
      </c>
      <c r="QL35" s="111">
        <f t="shared" si="4527"/>
        <v>1</v>
      </c>
      <c r="QM35" s="111">
        <f t="shared" si="4527"/>
        <v>1</v>
      </c>
      <c r="QN35" s="112">
        <f t="shared" si="4527"/>
        <v>1</v>
      </c>
      <c r="QO35" s="111">
        <f t="shared" si="4527"/>
        <v>0.84033613445378152</v>
      </c>
      <c r="QP35" s="111">
        <f t="shared" si="4527"/>
        <v>0.84033613445378152</v>
      </c>
      <c r="QQ35" s="111">
        <f t="shared" si="4527"/>
        <v>0.84033613445378152</v>
      </c>
      <c r="QR35" s="111">
        <f t="shared" si="4527"/>
        <v>0.84033613445378152</v>
      </c>
      <c r="QS35" s="112">
        <f t="shared" si="4527"/>
        <v>0.84033613445378152</v>
      </c>
      <c r="QT35" s="111">
        <f t="shared" si="4527"/>
        <v>0.50420168067226889</v>
      </c>
      <c r="QU35" s="111">
        <f t="shared" si="4527"/>
        <v>0.50420168067226889</v>
      </c>
      <c r="QV35" s="111">
        <f t="shared" si="4527"/>
        <v>0.50420168067226889</v>
      </c>
      <c r="QW35" s="111">
        <f t="shared" si="4527"/>
        <v>0.50420168067226889</v>
      </c>
      <c r="QX35" s="112">
        <f t="shared" si="4527"/>
        <v>0.50420168067226889</v>
      </c>
      <c r="QY35" s="111">
        <f t="shared" si="4527"/>
        <v>0</v>
      </c>
      <c r="QZ35" s="111">
        <f t="shared" si="4527"/>
        <v>0</v>
      </c>
      <c r="RA35" s="111">
        <f t="shared" si="4527"/>
        <v>0</v>
      </c>
      <c r="RB35" s="111">
        <f t="shared" si="4527"/>
        <v>0</v>
      </c>
      <c r="RC35" s="112">
        <f t="shared" si="4527"/>
        <v>0</v>
      </c>
      <c r="RD35" s="111">
        <f t="shared" si="4527"/>
        <v>0</v>
      </c>
      <c r="RE35" s="111">
        <f t="shared" si="4527"/>
        <v>0</v>
      </c>
      <c r="RF35" s="111">
        <f t="shared" si="4527"/>
        <v>0</v>
      </c>
      <c r="RG35" s="111">
        <f t="shared" si="4527"/>
        <v>0</v>
      </c>
      <c r="RH35" s="112">
        <f t="shared" si="4527"/>
        <v>0</v>
      </c>
      <c r="RI35" s="111">
        <f t="shared" si="4527"/>
        <v>-0.42016806722689076</v>
      </c>
      <c r="RJ35" s="111">
        <f t="shared" si="4527"/>
        <v>-0.42016806722689076</v>
      </c>
      <c r="RK35" s="111">
        <f t="shared" si="4527"/>
        <v>-0.42016806722689076</v>
      </c>
      <c r="RL35" s="111">
        <f t="shared" si="4527"/>
        <v>-0.42016806722689076</v>
      </c>
      <c r="RM35" s="112">
        <f t="shared" si="4527"/>
        <v>-0.42016806722689076</v>
      </c>
      <c r="RN35" s="111">
        <f t="shared" si="4527"/>
        <v>-0.84033613445378152</v>
      </c>
      <c r="RO35" s="111">
        <f t="shared" si="4527"/>
        <v>-0.84033613445378152</v>
      </c>
      <c r="RP35" s="111">
        <f t="shared" si="4527"/>
        <v>-0.84033613445378152</v>
      </c>
      <c r="RQ35" s="111">
        <f t="shared" si="4527"/>
        <v>-0.84033613445378152</v>
      </c>
      <c r="RR35" s="170">
        <f t="shared" si="4527"/>
        <v>-0.84033613445378152</v>
      </c>
      <c r="RS35">
        <f>RS7</f>
        <v>1</v>
      </c>
      <c r="RT35" s="111">
        <f>RT7</f>
        <v>1</v>
      </c>
      <c r="RU35" s="111">
        <f t="shared" ref="RU35:TF35" si="4528">RU7</f>
        <v>1</v>
      </c>
      <c r="RV35" s="111">
        <f t="shared" si="4528"/>
        <v>1</v>
      </c>
      <c r="RW35" s="111">
        <f t="shared" si="4528"/>
        <v>1</v>
      </c>
      <c r="RX35" s="111">
        <f t="shared" si="4528"/>
        <v>1</v>
      </c>
      <c r="RY35" s="111">
        <f t="shared" si="4528"/>
        <v>1</v>
      </c>
      <c r="RZ35" s="111">
        <f t="shared" si="4528"/>
        <v>1</v>
      </c>
      <c r="SA35" s="111">
        <f t="shared" si="4528"/>
        <v>1</v>
      </c>
      <c r="SB35" s="112">
        <f t="shared" si="4528"/>
        <v>1</v>
      </c>
      <c r="SC35" s="111">
        <f t="shared" si="4528"/>
        <v>0.84033613445378152</v>
      </c>
      <c r="SD35" s="111">
        <f t="shared" si="4528"/>
        <v>0.84033613445378152</v>
      </c>
      <c r="SE35" s="111">
        <f t="shared" si="4528"/>
        <v>0.84033613445378152</v>
      </c>
      <c r="SF35" s="111">
        <f t="shared" si="4528"/>
        <v>0.84033613445378152</v>
      </c>
      <c r="SG35" s="112">
        <f t="shared" si="4528"/>
        <v>0.84033613445378152</v>
      </c>
      <c r="SH35" s="111">
        <f t="shared" si="4528"/>
        <v>0.50420168067226889</v>
      </c>
      <c r="SI35" s="111">
        <f t="shared" si="4528"/>
        <v>0.50420168067226889</v>
      </c>
      <c r="SJ35" s="111">
        <f t="shared" si="4528"/>
        <v>0.50420168067226889</v>
      </c>
      <c r="SK35" s="111">
        <f t="shared" si="4528"/>
        <v>0.50420168067226889</v>
      </c>
      <c r="SL35" s="112">
        <f t="shared" si="4528"/>
        <v>0.50420168067226889</v>
      </c>
      <c r="SM35" s="111">
        <f t="shared" si="4528"/>
        <v>0</v>
      </c>
      <c r="SN35" s="111">
        <f t="shared" si="4528"/>
        <v>0</v>
      </c>
      <c r="SO35" s="111">
        <f t="shared" si="4528"/>
        <v>0</v>
      </c>
      <c r="SP35" s="111">
        <f t="shared" si="4528"/>
        <v>0</v>
      </c>
      <c r="SQ35" s="112">
        <f t="shared" si="4528"/>
        <v>0</v>
      </c>
      <c r="SR35" s="111">
        <f t="shared" si="4528"/>
        <v>0</v>
      </c>
      <c r="SS35" s="111">
        <f t="shared" si="4528"/>
        <v>0</v>
      </c>
      <c r="ST35" s="111">
        <f t="shared" si="4528"/>
        <v>0</v>
      </c>
      <c r="SU35" s="111">
        <f t="shared" si="4528"/>
        <v>0</v>
      </c>
      <c r="SV35" s="112">
        <f t="shared" si="4528"/>
        <v>0</v>
      </c>
      <c r="SW35" s="111">
        <f t="shared" si="4528"/>
        <v>-0.42016806722689076</v>
      </c>
      <c r="SX35" s="111">
        <f t="shared" si="4528"/>
        <v>-0.42016806722689076</v>
      </c>
      <c r="SY35" s="111">
        <f t="shared" si="4528"/>
        <v>-0.42016806722689076</v>
      </c>
      <c r="SZ35" s="111">
        <f t="shared" si="4528"/>
        <v>-0.42016806722689076</v>
      </c>
      <c r="TA35" s="112">
        <f t="shared" si="4528"/>
        <v>-0.42016806722689076</v>
      </c>
      <c r="TB35" s="111">
        <f t="shared" si="4528"/>
        <v>-0.84033613445378152</v>
      </c>
      <c r="TC35" s="111">
        <f t="shared" si="4528"/>
        <v>-0.84033613445378152</v>
      </c>
      <c r="TD35" s="111">
        <f t="shared" si="4528"/>
        <v>-0.84033613445378152</v>
      </c>
      <c r="TE35" s="111">
        <f t="shared" si="4528"/>
        <v>-0.84033613445378152</v>
      </c>
      <c r="TF35" s="170">
        <f t="shared" si="4528"/>
        <v>-0.84033613445378152</v>
      </c>
      <c r="TG35">
        <f>TG7</f>
        <v>1</v>
      </c>
      <c r="TH35" s="111">
        <f>TH7</f>
        <v>1</v>
      </c>
      <c r="TI35" s="111">
        <f t="shared" ref="TI35:UT35" si="4529">TI7</f>
        <v>1</v>
      </c>
      <c r="TJ35" s="111">
        <f t="shared" si="4529"/>
        <v>1</v>
      </c>
      <c r="TK35" s="111">
        <f t="shared" si="4529"/>
        <v>1</v>
      </c>
      <c r="TL35" s="111">
        <f t="shared" si="4529"/>
        <v>1</v>
      </c>
      <c r="TM35" s="111">
        <f t="shared" si="4529"/>
        <v>1</v>
      </c>
      <c r="TN35" s="111">
        <f t="shared" si="4529"/>
        <v>1</v>
      </c>
      <c r="TO35" s="111">
        <f t="shared" si="4529"/>
        <v>1</v>
      </c>
      <c r="TP35" s="112">
        <f t="shared" si="4529"/>
        <v>1</v>
      </c>
      <c r="TQ35" s="111">
        <f t="shared" si="4529"/>
        <v>0.84033613445378152</v>
      </c>
      <c r="TR35" s="111">
        <f t="shared" si="4529"/>
        <v>0.84033613445378152</v>
      </c>
      <c r="TS35" s="111">
        <f t="shared" si="4529"/>
        <v>0.84033613445378152</v>
      </c>
      <c r="TT35" s="111">
        <f t="shared" si="4529"/>
        <v>0.84033613445378152</v>
      </c>
      <c r="TU35" s="112">
        <f t="shared" si="4529"/>
        <v>0.84033613445378152</v>
      </c>
      <c r="TV35" s="111">
        <f t="shared" si="4529"/>
        <v>0.50420168067226889</v>
      </c>
      <c r="TW35" s="111">
        <f t="shared" si="4529"/>
        <v>0.50420168067226889</v>
      </c>
      <c r="TX35" s="111">
        <f t="shared" si="4529"/>
        <v>0.50420168067226889</v>
      </c>
      <c r="TY35" s="111">
        <f t="shared" si="4529"/>
        <v>0.50420168067226889</v>
      </c>
      <c r="TZ35" s="112">
        <f t="shared" si="4529"/>
        <v>0.50420168067226889</v>
      </c>
      <c r="UA35" s="111">
        <f t="shared" si="4529"/>
        <v>0</v>
      </c>
      <c r="UB35" s="111">
        <f t="shared" si="4529"/>
        <v>0</v>
      </c>
      <c r="UC35" s="111">
        <f t="shared" si="4529"/>
        <v>0</v>
      </c>
      <c r="UD35" s="111">
        <f t="shared" si="4529"/>
        <v>0</v>
      </c>
      <c r="UE35" s="112">
        <f t="shared" si="4529"/>
        <v>0</v>
      </c>
      <c r="UF35" s="111">
        <f t="shared" si="4529"/>
        <v>0</v>
      </c>
      <c r="UG35" s="111">
        <f t="shared" si="4529"/>
        <v>0</v>
      </c>
      <c r="UH35" s="111">
        <f t="shared" si="4529"/>
        <v>0</v>
      </c>
      <c r="UI35" s="111">
        <f t="shared" si="4529"/>
        <v>0</v>
      </c>
      <c r="UJ35" s="112">
        <f t="shared" si="4529"/>
        <v>0</v>
      </c>
      <c r="UK35" s="111">
        <f t="shared" si="4529"/>
        <v>-0.42016806722689076</v>
      </c>
      <c r="UL35" s="111">
        <f t="shared" si="4529"/>
        <v>-0.42016806722689076</v>
      </c>
      <c r="UM35" s="111">
        <f t="shared" si="4529"/>
        <v>-0.42016806722689076</v>
      </c>
      <c r="UN35" s="111">
        <f t="shared" si="4529"/>
        <v>-0.42016806722689076</v>
      </c>
      <c r="UO35" s="112">
        <f t="shared" si="4529"/>
        <v>-0.42016806722689076</v>
      </c>
      <c r="UP35" s="111">
        <f t="shared" si="4529"/>
        <v>-0.84033613445378152</v>
      </c>
      <c r="UQ35" s="111">
        <f t="shared" si="4529"/>
        <v>-0.84033613445378152</v>
      </c>
      <c r="UR35" s="111">
        <f t="shared" si="4529"/>
        <v>-0.84033613445378152</v>
      </c>
      <c r="US35" s="111">
        <f t="shared" si="4529"/>
        <v>-0.84033613445378152</v>
      </c>
      <c r="UT35" s="112">
        <f t="shared" si="4529"/>
        <v>-0.84033613445378152</v>
      </c>
    </row>
    <row r="36" spans="1:566" x14ac:dyDescent="0.25">
      <c r="A36" s="344"/>
      <c r="B36" s="17" t="s">
        <v>602</v>
      </c>
      <c r="C36" t="s">
        <v>45</v>
      </c>
      <c r="D36" t="s">
        <v>71</v>
      </c>
      <c r="E36">
        <f>E35</f>
        <v>163769877</v>
      </c>
      <c r="F36" t="s">
        <v>603</v>
      </c>
      <c r="G36" s="111">
        <f>+G35*0.5</f>
        <v>0.5</v>
      </c>
      <c r="H36" s="111">
        <f>+H35*0.5</f>
        <v>0.5</v>
      </c>
      <c r="I36" s="111">
        <f t="shared" ref="I36:K36" si="4530">+I35*0.5</f>
        <v>0.5</v>
      </c>
      <c r="J36" s="111">
        <f t="shared" si="4530"/>
        <v>0.5</v>
      </c>
      <c r="K36" s="111">
        <f t="shared" si="4530"/>
        <v>0.5</v>
      </c>
      <c r="L36" s="111">
        <f t="shared" ref="L36" si="4531">+L35*0.5</f>
        <v>2.5000000000000001E-2</v>
      </c>
      <c r="M36" s="111">
        <f t="shared" ref="M36" si="4532">+M35*0.5</f>
        <v>2.5000000000000001E-2</v>
      </c>
      <c r="N36" s="111">
        <f t="shared" ref="N36" si="4533">+N35*0.5</f>
        <v>2.5000000000000001E-2</v>
      </c>
      <c r="O36" s="111">
        <f t="shared" ref="O36" si="4534">+O35*0.5</f>
        <v>2.5000000000000001E-2</v>
      </c>
      <c r="P36" s="112">
        <f t="shared" ref="P36" si="4535">+P35*0.5</f>
        <v>2.5000000000000001E-2</v>
      </c>
      <c r="Q36" s="111">
        <f>+Q35*0.5</f>
        <v>0.5</v>
      </c>
      <c r="R36" s="111">
        <f>+R35*0.5</f>
        <v>0.5</v>
      </c>
      <c r="S36" s="111">
        <f t="shared" ref="S36" si="4536">+S35*0.5</f>
        <v>0.5</v>
      </c>
      <c r="T36" s="111">
        <f t="shared" ref="T36" si="4537">+T35*0.5</f>
        <v>0.5</v>
      </c>
      <c r="U36" s="111">
        <f t="shared" ref="U36" si="4538">+U35*0.5</f>
        <v>0.5</v>
      </c>
      <c r="V36" s="111">
        <f t="shared" ref="V36" si="4539">+V35*0.5</f>
        <v>2.5000000000000001E-2</v>
      </c>
      <c r="W36" s="111">
        <f t="shared" ref="W36" si="4540">+W35*0.5</f>
        <v>2.5000000000000001E-2</v>
      </c>
      <c r="X36" s="111">
        <f t="shared" ref="X36" si="4541">+X35*0.5</f>
        <v>2.5000000000000001E-2</v>
      </c>
      <c r="Y36" s="111">
        <f t="shared" ref="Y36" si="4542">+Y35*0.5</f>
        <v>2.5000000000000001E-2</v>
      </c>
      <c r="Z36" s="112">
        <f t="shared" ref="Z36" si="4543">+Z35*0.5</f>
        <v>2.5000000000000001E-2</v>
      </c>
      <c r="AA36" s="111">
        <f>+AA35*0.5</f>
        <v>0.5</v>
      </c>
      <c r="AB36" s="111">
        <f>+AB35*0.5</f>
        <v>0.5</v>
      </c>
      <c r="AC36" s="111">
        <f t="shared" ref="AC36" si="4544">+AC35*0.5</f>
        <v>0.5</v>
      </c>
      <c r="AD36" s="111">
        <f t="shared" ref="AD36" si="4545">+AD35*0.5</f>
        <v>0.5</v>
      </c>
      <c r="AE36" s="111">
        <f t="shared" ref="AE36" si="4546">+AE35*0.5</f>
        <v>0.5</v>
      </c>
      <c r="AF36" s="111">
        <f t="shared" ref="AF36" si="4547">+AF35*0.5</f>
        <v>2.5000000000000001E-2</v>
      </c>
      <c r="AG36" s="111">
        <f t="shared" ref="AG36" si="4548">+AG35*0.5</f>
        <v>2.5000000000000001E-2</v>
      </c>
      <c r="AH36" s="111">
        <f t="shared" ref="AH36" si="4549">+AH35*0.5</f>
        <v>2.5000000000000001E-2</v>
      </c>
      <c r="AI36" s="111">
        <f t="shared" ref="AI36" si="4550">+AI35*0.5</f>
        <v>2.5000000000000001E-2</v>
      </c>
      <c r="AJ36" s="112">
        <f t="shared" ref="AJ36" si="4551">+AJ35*0.5</f>
        <v>2.5000000000000001E-2</v>
      </c>
      <c r="AK36" s="111">
        <f>+AK35*0.5</f>
        <v>0.5</v>
      </c>
      <c r="AL36" s="111">
        <f>+AL35*0.5</f>
        <v>0.5</v>
      </c>
      <c r="AM36" s="111">
        <f t="shared" ref="AM36" si="4552">+AM35*0.5</f>
        <v>0.5</v>
      </c>
      <c r="AN36" s="111">
        <f t="shared" ref="AN36" si="4553">+AN35*0.5</f>
        <v>0.5</v>
      </c>
      <c r="AO36" s="111">
        <f t="shared" ref="AO36" si="4554">+AO35*0.5</f>
        <v>0.5</v>
      </c>
      <c r="AP36" s="111">
        <f t="shared" ref="AP36" si="4555">+AP35*0.5</f>
        <v>2.5000000000000001E-2</v>
      </c>
      <c r="AQ36" s="111">
        <f t="shared" ref="AQ36" si="4556">+AQ35*0.5</f>
        <v>2.5000000000000001E-2</v>
      </c>
      <c r="AR36" s="111">
        <f t="shared" ref="AR36" si="4557">+AR35*0.5</f>
        <v>2.5000000000000001E-2</v>
      </c>
      <c r="AS36" s="111">
        <f t="shared" ref="AS36" si="4558">+AS35*0.5</f>
        <v>2.5000000000000001E-2</v>
      </c>
      <c r="AT36" s="112">
        <f t="shared" ref="AT36" si="4559">+AT35*0.5</f>
        <v>2.5000000000000001E-2</v>
      </c>
      <c r="AU36" s="111">
        <f>+AU35*0.5</f>
        <v>0.5</v>
      </c>
      <c r="AV36" s="111">
        <f>+AV35*0.5</f>
        <v>0.5</v>
      </c>
      <c r="AW36" s="111">
        <f t="shared" ref="AW36" si="4560">+AW35*0.5</f>
        <v>0.5</v>
      </c>
      <c r="AX36" s="111">
        <f t="shared" ref="AX36" si="4561">+AX35*0.5</f>
        <v>0.5</v>
      </c>
      <c r="AY36" s="111">
        <f t="shared" ref="AY36" si="4562">+AY35*0.5</f>
        <v>0.5</v>
      </c>
      <c r="AZ36" s="111">
        <f t="shared" ref="AZ36" si="4563">+AZ35*0.5</f>
        <v>2.5000000000000001E-2</v>
      </c>
      <c r="BA36" s="111">
        <f t="shared" ref="BA36" si="4564">+BA35*0.5</f>
        <v>2.5000000000000001E-2</v>
      </c>
      <c r="BB36" s="111">
        <f t="shared" ref="BB36" si="4565">+BB35*0.5</f>
        <v>2.5000000000000001E-2</v>
      </c>
      <c r="BC36" s="111">
        <f t="shared" ref="BC36" si="4566">+BC35*0.5</f>
        <v>2.5000000000000001E-2</v>
      </c>
      <c r="BD36" s="112">
        <f t="shared" ref="BD36" si="4567">+BD35*0.5</f>
        <v>2.5000000000000001E-2</v>
      </c>
      <c r="BE36" s="111">
        <f>+BE35*0.5</f>
        <v>0.5</v>
      </c>
      <c r="BF36" s="111">
        <f>+BF35*0.5</f>
        <v>0.5</v>
      </c>
      <c r="BG36" s="111">
        <f t="shared" ref="BG36" si="4568">+BG35*0.5</f>
        <v>0.5</v>
      </c>
      <c r="BH36" s="111">
        <f t="shared" ref="BH36" si="4569">+BH35*0.5</f>
        <v>0.5</v>
      </c>
      <c r="BI36" s="111">
        <f t="shared" ref="BI36" si="4570">+BI35*0.5</f>
        <v>0.5</v>
      </c>
      <c r="BJ36" s="111">
        <f t="shared" ref="BJ36" si="4571">+BJ35*0.5</f>
        <v>2.5000000000000001E-2</v>
      </c>
      <c r="BK36" s="111">
        <f t="shared" ref="BK36" si="4572">+BK35*0.5</f>
        <v>2.5000000000000001E-2</v>
      </c>
      <c r="BL36" s="111">
        <f t="shared" ref="BL36" si="4573">+BL35*0.5</f>
        <v>2.5000000000000001E-2</v>
      </c>
      <c r="BM36" s="111">
        <f t="shared" ref="BM36" si="4574">+BM35*0.5</f>
        <v>2.5000000000000001E-2</v>
      </c>
      <c r="BN36" s="112">
        <f t="shared" ref="BN36" si="4575">+BN35*0.5</f>
        <v>2.5000000000000001E-2</v>
      </c>
      <c r="BO36" s="111">
        <f>+BO35*0.5</f>
        <v>0.5</v>
      </c>
      <c r="BP36" s="111">
        <f>+BP35*0.5</f>
        <v>0.5</v>
      </c>
      <c r="BQ36" s="111">
        <f t="shared" ref="BQ36" si="4576">+BQ35*0.5</f>
        <v>0.5</v>
      </c>
      <c r="BR36" s="111">
        <f t="shared" ref="BR36" si="4577">+BR35*0.5</f>
        <v>0.5</v>
      </c>
      <c r="BS36" s="111">
        <f t="shared" ref="BS36" si="4578">+BS35*0.5</f>
        <v>0.5</v>
      </c>
      <c r="BT36" s="111">
        <f t="shared" ref="BT36" si="4579">+BT35*0.5</f>
        <v>2.5000000000000001E-2</v>
      </c>
      <c r="BU36" s="111">
        <f t="shared" ref="BU36" si="4580">+BU35*0.5</f>
        <v>2.5000000000000001E-2</v>
      </c>
      <c r="BV36" s="111">
        <f t="shared" ref="BV36" si="4581">+BV35*0.5</f>
        <v>2.5000000000000001E-2</v>
      </c>
      <c r="BW36" s="111">
        <f t="shared" ref="BW36" si="4582">+BW35*0.5</f>
        <v>2.5000000000000001E-2</v>
      </c>
      <c r="BX36" s="112">
        <f t="shared" ref="BX36" si="4583">+BX35*0.5</f>
        <v>2.5000000000000001E-2</v>
      </c>
      <c r="BY36" s="111">
        <f>+BY35*0.5</f>
        <v>0.5</v>
      </c>
      <c r="BZ36" s="111">
        <f>+BZ35*0.5</f>
        <v>0.5</v>
      </c>
      <c r="CA36" s="111">
        <f t="shared" ref="CA36" si="4584">+CA35*0.5</f>
        <v>0.5</v>
      </c>
      <c r="CB36" s="111">
        <f t="shared" ref="CB36" si="4585">+CB35*0.5</f>
        <v>0.5</v>
      </c>
      <c r="CC36" s="111">
        <f t="shared" ref="CC36" si="4586">+CC35*0.5</f>
        <v>0.5</v>
      </c>
      <c r="CD36" s="111">
        <f t="shared" ref="CD36" si="4587">+CD35*0.5</f>
        <v>2.5000000000000001E-2</v>
      </c>
      <c r="CE36" s="111">
        <f t="shared" ref="CE36" si="4588">+CE35*0.5</f>
        <v>2.5000000000000001E-2</v>
      </c>
      <c r="CF36" s="111">
        <f t="shared" ref="CF36" si="4589">+CF35*0.5</f>
        <v>2.5000000000000001E-2</v>
      </c>
      <c r="CG36" s="111">
        <f t="shared" ref="CG36" si="4590">+CG35*0.5</f>
        <v>2.5000000000000001E-2</v>
      </c>
      <c r="CH36" s="112">
        <f t="shared" ref="CH36" si="4591">+CH35*0.5</f>
        <v>2.5000000000000001E-2</v>
      </c>
      <c r="CI36" s="111">
        <f>+CI35*0.5</f>
        <v>0.5</v>
      </c>
      <c r="CJ36" s="111">
        <f>+CJ35*0.5</f>
        <v>0.5</v>
      </c>
      <c r="CK36" s="111">
        <f t="shared" ref="CK36" si="4592">+CK35*0.5</f>
        <v>0.5</v>
      </c>
      <c r="CL36" s="111">
        <f t="shared" ref="CL36" si="4593">+CL35*0.5</f>
        <v>0.5</v>
      </c>
      <c r="CM36" s="111">
        <f t="shared" ref="CM36" si="4594">+CM35*0.5</f>
        <v>0.5</v>
      </c>
      <c r="CN36" s="111">
        <f t="shared" ref="CN36" si="4595">+CN35*0.5</f>
        <v>2.5000000000000001E-2</v>
      </c>
      <c r="CO36" s="111">
        <f t="shared" ref="CO36" si="4596">+CO35*0.5</f>
        <v>2.5000000000000001E-2</v>
      </c>
      <c r="CP36" s="111">
        <f t="shared" ref="CP36" si="4597">+CP35*0.5</f>
        <v>2.5000000000000001E-2</v>
      </c>
      <c r="CQ36" s="111">
        <f t="shared" ref="CQ36" si="4598">+CQ35*0.5</f>
        <v>2.5000000000000001E-2</v>
      </c>
      <c r="CR36" s="112">
        <f t="shared" ref="CR36" si="4599">+CR35*0.5</f>
        <v>2.5000000000000001E-2</v>
      </c>
      <c r="CS36" s="111">
        <f>+CS35*0.5</f>
        <v>0.5</v>
      </c>
      <c r="CT36" s="111">
        <f>+CT35*0.5</f>
        <v>0.5</v>
      </c>
      <c r="CU36" s="111">
        <f t="shared" ref="CU36" si="4600">+CU35*0.5</f>
        <v>0.5</v>
      </c>
      <c r="CV36" s="111">
        <f t="shared" ref="CV36" si="4601">+CV35*0.5</f>
        <v>0.5</v>
      </c>
      <c r="CW36" s="111">
        <f t="shared" ref="CW36" si="4602">+CW35*0.5</f>
        <v>0.5</v>
      </c>
      <c r="CX36" s="111">
        <f t="shared" ref="CX36" si="4603">+CX35*0.5</f>
        <v>2.5000000000000001E-2</v>
      </c>
      <c r="CY36" s="111">
        <f t="shared" ref="CY36" si="4604">+CY35*0.5</f>
        <v>2.5000000000000001E-2</v>
      </c>
      <c r="CZ36" s="111">
        <f t="shared" ref="CZ36" si="4605">+CZ35*0.5</f>
        <v>2.5000000000000001E-2</v>
      </c>
      <c r="DA36" s="111">
        <f t="shared" ref="DA36" si="4606">+DA35*0.5</f>
        <v>2.5000000000000001E-2</v>
      </c>
      <c r="DB36" s="112">
        <f t="shared" ref="DB36" si="4607">+DB35*0.5</f>
        <v>2.5000000000000001E-2</v>
      </c>
      <c r="DC36" s="111">
        <f>+DC35*0.5</f>
        <v>0.5</v>
      </c>
      <c r="DD36" s="111">
        <f>+DD35*0.5</f>
        <v>0.5</v>
      </c>
      <c r="DE36" s="111">
        <f t="shared" ref="DE36" si="4608">+DE35*0.5</f>
        <v>0.5</v>
      </c>
      <c r="DF36" s="111">
        <f t="shared" ref="DF36" si="4609">+DF35*0.5</f>
        <v>0.5</v>
      </c>
      <c r="DG36" s="111">
        <f t="shared" ref="DG36" si="4610">+DG35*0.5</f>
        <v>0.5</v>
      </c>
      <c r="DH36" s="111">
        <f t="shared" ref="DH36" si="4611">+DH35*0.5</f>
        <v>2.5000000000000001E-2</v>
      </c>
      <c r="DI36" s="111">
        <f t="shared" ref="DI36" si="4612">+DI35*0.5</f>
        <v>2.5000000000000001E-2</v>
      </c>
      <c r="DJ36" s="111">
        <f t="shared" ref="DJ36" si="4613">+DJ35*0.5</f>
        <v>2.5000000000000001E-2</v>
      </c>
      <c r="DK36" s="111">
        <f t="shared" ref="DK36" si="4614">+DK35*0.5</f>
        <v>2.5000000000000001E-2</v>
      </c>
      <c r="DL36" s="112">
        <f t="shared" ref="DL36" si="4615">+DL35*0.5</f>
        <v>2.5000000000000001E-2</v>
      </c>
      <c r="DM36" s="111">
        <f>+DM35*0.5</f>
        <v>0.5</v>
      </c>
      <c r="DN36" s="111">
        <f>+DN35*0.5</f>
        <v>0.5</v>
      </c>
      <c r="DO36" s="111">
        <f t="shared" ref="DO36" si="4616">+DO35*0.5</f>
        <v>0.5</v>
      </c>
      <c r="DP36" s="111">
        <f t="shared" ref="DP36" si="4617">+DP35*0.5</f>
        <v>0.5</v>
      </c>
      <c r="DQ36" s="111">
        <f t="shared" ref="DQ36" si="4618">+DQ35*0.5</f>
        <v>0.5</v>
      </c>
      <c r="DR36" s="111">
        <f t="shared" ref="DR36" si="4619">+DR35*0.5</f>
        <v>2.5000000000000001E-2</v>
      </c>
      <c r="DS36" s="111">
        <f t="shared" ref="DS36" si="4620">+DS35*0.5</f>
        <v>2.5000000000000001E-2</v>
      </c>
      <c r="DT36" s="111">
        <f t="shared" ref="DT36" si="4621">+DT35*0.5</f>
        <v>2.5000000000000001E-2</v>
      </c>
      <c r="DU36" s="111">
        <f t="shared" ref="DU36" si="4622">+DU35*0.5</f>
        <v>2.5000000000000001E-2</v>
      </c>
      <c r="DV36" s="112">
        <f t="shared" ref="DV36" si="4623">+DV35*0.5</f>
        <v>2.5000000000000001E-2</v>
      </c>
      <c r="DW36" s="111">
        <f>+DW35*0.5</f>
        <v>0.25</v>
      </c>
      <c r="DX36" s="111">
        <f>+DX35*0.5</f>
        <v>0.25</v>
      </c>
      <c r="DY36" s="111">
        <f t="shared" ref="DY36" si="4624">+DY35*0.5</f>
        <v>0.25</v>
      </c>
      <c r="DZ36" s="111">
        <f t="shared" ref="DZ36" si="4625">+DZ35*0.5</f>
        <v>0.25</v>
      </c>
      <c r="EA36" s="111">
        <f t="shared" ref="EA36" si="4626">+EA35*0.5</f>
        <v>2.5000000000000001E-2</v>
      </c>
      <c r="EB36" s="111">
        <f t="shared" ref="EB36" si="4627">+EB35*0.5</f>
        <v>2.5000000000000001E-2</v>
      </c>
      <c r="EC36" s="111">
        <f t="shared" ref="EC36" si="4628">+EC35*0.5</f>
        <v>2.5000000000000001E-2</v>
      </c>
      <c r="ED36" s="111">
        <f t="shared" ref="ED36" si="4629">+ED35*0.5</f>
        <v>2.5000000000000001E-2</v>
      </c>
      <c r="EE36" s="111">
        <f t="shared" ref="EE36" si="4630">+EE35*0.5</f>
        <v>0.5</v>
      </c>
      <c r="EF36" s="112">
        <f t="shared" ref="EF36" si="4631">+EF35*0.5</f>
        <v>0.5</v>
      </c>
      <c r="EG36" s="111">
        <f>+EG35*0.5</f>
        <v>0.5</v>
      </c>
      <c r="EH36" s="111">
        <f>+EH35*0.5</f>
        <v>0.5</v>
      </c>
      <c r="EI36" s="111">
        <f t="shared" ref="EI36" si="4632">+EI35*0.5</f>
        <v>0.5</v>
      </c>
      <c r="EJ36" s="111">
        <f t="shared" ref="EJ36" si="4633">+EJ35*0.5</f>
        <v>0.5</v>
      </c>
      <c r="EK36" s="111">
        <f t="shared" ref="EK36" si="4634">+EK35*0.5</f>
        <v>0.5</v>
      </c>
      <c r="EL36" s="111">
        <f t="shared" ref="EL36" si="4635">+EL35*0.5</f>
        <v>2.5000000000000001E-2</v>
      </c>
      <c r="EM36" s="111">
        <f t="shared" ref="EM36" si="4636">+EM35*0.5</f>
        <v>2.5000000000000001E-2</v>
      </c>
      <c r="EN36" s="111">
        <f t="shared" ref="EN36" si="4637">+EN35*0.5</f>
        <v>2.5000000000000001E-2</v>
      </c>
      <c r="EO36" s="111">
        <f t="shared" ref="EO36" si="4638">+EO35*0.5</f>
        <v>2.5000000000000001E-2</v>
      </c>
      <c r="EP36" s="112">
        <f t="shared" ref="EP36" si="4639">+EP35*0.5</f>
        <v>2.5000000000000001E-2</v>
      </c>
      <c r="EQ36" s="111">
        <f>+EQ35*0.5</f>
        <v>0.5</v>
      </c>
      <c r="ER36" s="111">
        <f>+ER35*0.5</f>
        <v>0.5</v>
      </c>
      <c r="ES36" s="111">
        <f t="shared" ref="ES36" si="4640">+ES35*0.5</f>
        <v>0.5</v>
      </c>
      <c r="ET36" s="111">
        <f t="shared" ref="ET36" si="4641">+ET35*0.5</f>
        <v>0.5</v>
      </c>
      <c r="EU36" s="111">
        <f t="shared" ref="EU36" si="4642">+EU35*0.5</f>
        <v>0.5</v>
      </c>
      <c r="EV36" s="111">
        <f t="shared" ref="EV36" si="4643">+EV35*0.5</f>
        <v>2.5000000000000001E-2</v>
      </c>
      <c r="EW36" s="111">
        <f t="shared" ref="EW36" si="4644">+EW35*0.5</f>
        <v>2.5000000000000001E-2</v>
      </c>
      <c r="EX36" s="111">
        <f t="shared" ref="EX36" si="4645">+EX35*0.5</f>
        <v>2.5000000000000001E-2</v>
      </c>
      <c r="EY36" s="111">
        <f t="shared" ref="EY36" si="4646">+EY35*0.5</f>
        <v>2.5000000000000001E-2</v>
      </c>
      <c r="EZ36" s="112">
        <f t="shared" ref="EZ36" si="4647">+EZ35*0.5</f>
        <v>2.5000000000000001E-2</v>
      </c>
      <c r="FA36" s="111">
        <f>FA8</f>
        <v>0.5</v>
      </c>
      <c r="FB36" s="111">
        <f>FB8</f>
        <v>0.5</v>
      </c>
      <c r="FC36" s="111">
        <f t="shared" ref="FC36:FJ36" si="4648">FC8</f>
        <v>0.5</v>
      </c>
      <c r="FD36" s="111">
        <f t="shared" si="4648"/>
        <v>0.5</v>
      </c>
      <c r="FE36" s="111">
        <f t="shared" si="4648"/>
        <v>0.5</v>
      </c>
      <c r="FF36" s="111">
        <f t="shared" si="4648"/>
        <v>2.5000000000000001E-2</v>
      </c>
      <c r="FG36" s="111">
        <f t="shared" si="4648"/>
        <v>2.5000000000000001E-2</v>
      </c>
      <c r="FH36" s="111">
        <f t="shared" si="4648"/>
        <v>2.5000000000000001E-2</v>
      </c>
      <c r="FI36" s="111">
        <f t="shared" si="4648"/>
        <v>2.5000000000000001E-2</v>
      </c>
      <c r="FJ36" s="112">
        <f t="shared" si="4648"/>
        <v>2.5000000000000001E-2</v>
      </c>
      <c r="FK36" s="111">
        <f t="shared" ref="FK36:FV36" si="4649">FK8</f>
        <v>0.5</v>
      </c>
      <c r="FL36" s="111">
        <f t="shared" si="4649"/>
        <v>0.5</v>
      </c>
      <c r="FM36" s="111">
        <f t="shared" si="4649"/>
        <v>2.5000000000000001E-2</v>
      </c>
      <c r="FN36" s="111">
        <f t="shared" si="4649"/>
        <v>2.5000000000000001E-2</v>
      </c>
      <c r="FO36" s="111">
        <f t="shared" si="4649"/>
        <v>0.5</v>
      </c>
      <c r="FP36" s="111">
        <f t="shared" si="4649"/>
        <v>2.5000000000000001E-2</v>
      </c>
      <c r="FQ36" s="111">
        <f t="shared" ref="FQ36:FR36" si="4650">FQ8</f>
        <v>2.5000000000000001E-2</v>
      </c>
      <c r="FR36" s="111">
        <f t="shared" si="4650"/>
        <v>2.5000000000000001E-2</v>
      </c>
      <c r="FS36" s="111">
        <f t="shared" si="4649"/>
        <v>2.5000000000000001E-2</v>
      </c>
      <c r="FT36" s="170">
        <f t="shared" si="4649"/>
        <v>2.5000000000000001E-2</v>
      </c>
      <c r="FU36">
        <f t="shared" si="4649"/>
        <v>0.5</v>
      </c>
      <c r="FV36" s="111">
        <f t="shared" si="4649"/>
        <v>0.5</v>
      </c>
      <c r="FW36" s="111">
        <f t="shared" ref="FW36:GD36" si="4651">FW8</f>
        <v>0.5</v>
      </c>
      <c r="FX36" s="111">
        <f t="shared" si="4651"/>
        <v>0.5</v>
      </c>
      <c r="FY36" s="111">
        <f t="shared" si="4651"/>
        <v>0.5</v>
      </c>
      <c r="FZ36" s="111">
        <f t="shared" si="4651"/>
        <v>2.5000000000000001E-2</v>
      </c>
      <c r="GA36" s="111">
        <f t="shared" si="4651"/>
        <v>2.5000000000000001E-2</v>
      </c>
      <c r="GB36" s="111">
        <f t="shared" si="4651"/>
        <v>2.5000000000000001E-2</v>
      </c>
      <c r="GC36" s="111">
        <f t="shared" si="4651"/>
        <v>2.5000000000000001E-2</v>
      </c>
      <c r="GD36" s="112">
        <f t="shared" si="4651"/>
        <v>2.5000000000000001E-2</v>
      </c>
      <c r="GE36" s="111">
        <f>GE8</f>
        <v>0.5</v>
      </c>
      <c r="GF36" s="111">
        <f>GF8</f>
        <v>0.5</v>
      </c>
      <c r="GG36" s="111">
        <f t="shared" ref="GG36:GN36" si="4652">GG8</f>
        <v>0.5</v>
      </c>
      <c r="GH36" s="111">
        <f t="shared" si="4652"/>
        <v>0.5</v>
      </c>
      <c r="GI36" s="111">
        <f t="shared" si="4652"/>
        <v>0.5</v>
      </c>
      <c r="GJ36" s="111">
        <f t="shared" si="4652"/>
        <v>2.5000000000000001E-2</v>
      </c>
      <c r="GK36" s="111">
        <f t="shared" si="4652"/>
        <v>2.5000000000000001E-2</v>
      </c>
      <c r="GL36" s="111">
        <f t="shared" si="4652"/>
        <v>2.5000000000000001E-2</v>
      </c>
      <c r="GM36" s="111">
        <f t="shared" si="4652"/>
        <v>2.5000000000000001E-2</v>
      </c>
      <c r="GN36" s="112">
        <f t="shared" si="4652"/>
        <v>2.5000000000000001E-2</v>
      </c>
      <c r="GO36" s="111">
        <f>GO8</f>
        <v>0.5</v>
      </c>
      <c r="GP36" s="111">
        <f>GP8</f>
        <v>0.5</v>
      </c>
      <c r="GQ36" s="111">
        <f t="shared" ref="GQ36:GX36" si="4653">GQ8</f>
        <v>0.5</v>
      </c>
      <c r="GR36" s="111">
        <f t="shared" si="4653"/>
        <v>0.5</v>
      </c>
      <c r="GS36" s="111">
        <f t="shared" si="4653"/>
        <v>0.5</v>
      </c>
      <c r="GT36" s="111">
        <f t="shared" si="4653"/>
        <v>2.5000000000000001E-2</v>
      </c>
      <c r="GU36" s="111">
        <f t="shared" si="4653"/>
        <v>2.5000000000000001E-2</v>
      </c>
      <c r="GV36" s="111">
        <f t="shared" si="4653"/>
        <v>2.5000000000000001E-2</v>
      </c>
      <c r="GW36" s="111">
        <f t="shared" si="4653"/>
        <v>2.5000000000000001E-2</v>
      </c>
      <c r="GX36" s="112">
        <f t="shared" si="4653"/>
        <v>2.5000000000000001E-2</v>
      </c>
      <c r="GY36">
        <f>GY8</f>
        <v>0</v>
      </c>
      <c r="GZ36" s="111">
        <f>GZ8</f>
        <v>0</v>
      </c>
      <c r="HA36" s="111">
        <f t="shared" ref="HA36:HH36" si="4654">HA8</f>
        <v>0</v>
      </c>
      <c r="HB36" s="111">
        <f t="shared" si="4654"/>
        <v>0</v>
      </c>
      <c r="HC36" s="111">
        <f t="shared" si="4654"/>
        <v>0</v>
      </c>
      <c r="HD36" s="111">
        <f t="shared" si="4654"/>
        <v>0.49579831932773111</v>
      </c>
      <c r="HE36" s="111">
        <f t="shared" si="4654"/>
        <v>0.49579831932773111</v>
      </c>
      <c r="HF36" s="111">
        <f t="shared" si="4654"/>
        <v>0.49579831932773111</v>
      </c>
      <c r="HG36" s="111">
        <f t="shared" si="4654"/>
        <v>0.49579831932773111</v>
      </c>
      <c r="HH36" s="112">
        <f t="shared" si="4654"/>
        <v>0.49579831932773111</v>
      </c>
      <c r="HI36" s="111">
        <f t="shared" ref="HI36:IL36" si="4655">HI8</f>
        <v>0.84033613445378152</v>
      </c>
      <c r="HJ36" s="111">
        <f t="shared" si="4655"/>
        <v>0.84033613445378152</v>
      </c>
      <c r="HK36" s="111">
        <f t="shared" si="4655"/>
        <v>0.84033613445378152</v>
      </c>
      <c r="HL36" s="111">
        <f t="shared" si="4655"/>
        <v>0.84033613445378152</v>
      </c>
      <c r="HM36" s="112">
        <f t="shared" si="4655"/>
        <v>0.84033613445378152</v>
      </c>
      <c r="HN36" s="111">
        <f t="shared" si="4655"/>
        <v>-0.49579831932773111</v>
      </c>
      <c r="HO36" s="111">
        <f t="shared" si="4655"/>
        <v>-0.49579831932773111</v>
      </c>
      <c r="HP36" s="111">
        <f t="shared" si="4655"/>
        <v>-0.49579831932773111</v>
      </c>
      <c r="HQ36" s="111">
        <f t="shared" si="4655"/>
        <v>-0.49579831932773111</v>
      </c>
      <c r="HR36" s="112">
        <f t="shared" si="4655"/>
        <v>-0.49579831932773111</v>
      </c>
      <c r="HS36" s="111">
        <f t="shared" si="4655"/>
        <v>0</v>
      </c>
      <c r="HT36" s="111">
        <f t="shared" si="4655"/>
        <v>0</v>
      </c>
      <c r="HU36" s="111">
        <f t="shared" si="4655"/>
        <v>0</v>
      </c>
      <c r="HV36" s="111">
        <f t="shared" si="4655"/>
        <v>0</v>
      </c>
      <c r="HW36" s="112">
        <f t="shared" si="4655"/>
        <v>0</v>
      </c>
      <c r="HX36" s="111">
        <f t="shared" si="4655"/>
        <v>-0.84033613445378152</v>
      </c>
      <c r="HY36" s="111">
        <f t="shared" si="4655"/>
        <v>-0.84033613445378152</v>
      </c>
      <c r="HZ36" s="111">
        <f t="shared" si="4655"/>
        <v>-0.84033613445378152</v>
      </c>
      <c r="IA36" s="111">
        <f t="shared" si="4655"/>
        <v>-0.84033613445378152</v>
      </c>
      <c r="IB36" s="112">
        <f t="shared" si="4655"/>
        <v>-0.84033613445378152</v>
      </c>
      <c r="IC36" s="111">
        <f t="shared" si="4655"/>
        <v>-0.84033613445378152</v>
      </c>
      <c r="ID36" s="111">
        <f t="shared" si="4655"/>
        <v>-0.84033613445378152</v>
      </c>
      <c r="IE36" s="111">
        <f t="shared" si="4655"/>
        <v>-0.84033613445378152</v>
      </c>
      <c r="IF36" s="111">
        <f t="shared" si="4655"/>
        <v>-0.84033613445378152</v>
      </c>
      <c r="IG36" s="112">
        <f t="shared" si="4655"/>
        <v>-0.84033613445378152</v>
      </c>
      <c r="IH36" s="111">
        <f t="shared" si="4655"/>
        <v>-0.84033613445378152</v>
      </c>
      <c r="II36" s="111">
        <f t="shared" si="4655"/>
        <v>-0.84033613445378152</v>
      </c>
      <c r="IJ36" s="111">
        <f t="shared" si="4655"/>
        <v>-0.84033613445378152</v>
      </c>
      <c r="IK36" s="111">
        <f t="shared" si="4655"/>
        <v>-0.84033613445378152</v>
      </c>
      <c r="IL36" s="170">
        <f t="shared" si="4655"/>
        <v>-0.84033613445378152</v>
      </c>
      <c r="IM36">
        <f>IM8</f>
        <v>0</v>
      </c>
      <c r="IN36" s="111">
        <f>IN8</f>
        <v>0</v>
      </c>
      <c r="IO36" s="111">
        <f t="shared" ref="IO36:JZ36" si="4656">IO8</f>
        <v>0</v>
      </c>
      <c r="IP36" s="111">
        <f t="shared" si="4656"/>
        <v>0</v>
      </c>
      <c r="IQ36" s="111">
        <f t="shared" si="4656"/>
        <v>0</v>
      </c>
      <c r="IR36" s="111">
        <f t="shared" si="4656"/>
        <v>0.49579831932773111</v>
      </c>
      <c r="IS36" s="111">
        <f t="shared" si="4656"/>
        <v>0.49579831932773111</v>
      </c>
      <c r="IT36" s="111">
        <f t="shared" si="4656"/>
        <v>0.49579831932773111</v>
      </c>
      <c r="IU36" s="111">
        <f t="shared" si="4656"/>
        <v>0.49579831932773111</v>
      </c>
      <c r="IV36" s="112">
        <f t="shared" si="4656"/>
        <v>0.49579831932773111</v>
      </c>
      <c r="IW36" s="111">
        <f t="shared" si="4656"/>
        <v>0.84033613445378152</v>
      </c>
      <c r="IX36" s="111">
        <f t="shared" si="4656"/>
        <v>0.84033613445378152</v>
      </c>
      <c r="IY36" s="111">
        <f t="shared" si="4656"/>
        <v>0.84033613445378152</v>
      </c>
      <c r="IZ36" s="111">
        <f t="shared" si="4656"/>
        <v>0.84033613445378152</v>
      </c>
      <c r="JA36" s="112">
        <f t="shared" si="4656"/>
        <v>0.84033613445378152</v>
      </c>
      <c r="JB36" s="111">
        <f t="shared" si="4656"/>
        <v>-0.49579831932773111</v>
      </c>
      <c r="JC36" s="111">
        <f t="shared" si="4656"/>
        <v>-0.49579831932773111</v>
      </c>
      <c r="JD36" s="111">
        <f t="shared" si="4656"/>
        <v>-0.49579831932773111</v>
      </c>
      <c r="JE36" s="111">
        <f t="shared" si="4656"/>
        <v>-0.49579831932773111</v>
      </c>
      <c r="JF36" s="112">
        <f t="shared" si="4656"/>
        <v>-0.49579831932773111</v>
      </c>
      <c r="JG36" s="111">
        <f t="shared" si="4656"/>
        <v>0</v>
      </c>
      <c r="JH36" s="111">
        <f t="shared" si="4656"/>
        <v>0</v>
      </c>
      <c r="JI36" s="111">
        <f t="shared" si="4656"/>
        <v>0</v>
      </c>
      <c r="JJ36" s="111">
        <f t="shared" si="4656"/>
        <v>0</v>
      </c>
      <c r="JK36" s="112">
        <f t="shared" si="4656"/>
        <v>0</v>
      </c>
      <c r="JL36" s="111">
        <f t="shared" si="4656"/>
        <v>-0.84033613445378152</v>
      </c>
      <c r="JM36" s="111">
        <f t="shared" si="4656"/>
        <v>-0.84033613445378152</v>
      </c>
      <c r="JN36" s="111">
        <f t="shared" si="4656"/>
        <v>-0.84033613445378152</v>
      </c>
      <c r="JO36" s="111">
        <f t="shared" si="4656"/>
        <v>-0.84033613445378152</v>
      </c>
      <c r="JP36" s="112">
        <f t="shared" si="4656"/>
        <v>-0.84033613445378152</v>
      </c>
      <c r="JQ36" s="111">
        <f t="shared" si="4656"/>
        <v>-0.84033613445378152</v>
      </c>
      <c r="JR36" s="111">
        <f t="shared" si="4656"/>
        <v>-0.84033613445378152</v>
      </c>
      <c r="JS36" s="111">
        <f t="shared" si="4656"/>
        <v>-0.84033613445378152</v>
      </c>
      <c r="JT36" s="111">
        <f t="shared" si="4656"/>
        <v>-0.84033613445378152</v>
      </c>
      <c r="JU36" s="112">
        <f t="shared" si="4656"/>
        <v>-0.84033613445378152</v>
      </c>
      <c r="JV36" s="111">
        <f t="shared" si="4656"/>
        <v>-0.84033613445378152</v>
      </c>
      <c r="JW36" s="111">
        <f t="shared" si="4656"/>
        <v>-0.84033613445378152</v>
      </c>
      <c r="JX36" s="111">
        <f t="shared" si="4656"/>
        <v>-0.84033613445378152</v>
      </c>
      <c r="JY36" s="111">
        <f t="shared" si="4656"/>
        <v>-0.84033613445378152</v>
      </c>
      <c r="JZ36" s="170">
        <f t="shared" si="4656"/>
        <v>-0.84033613445378152</v>
      </c>
      <c r="KA36">
        <f>KA8</f>
        <v>0</v>
      </c>
      <c r="KB36" s="111">
        <f>KB8</f>
        <v>0</v>
      </c>
      <c r="KC36" s="111">
        <f t="shared" ref="KC36:LN36" si="4657">KC8</f>
        <v>0</v>
      </c>
      <c r="KD36" s="111">
        <f t="shared" si="4657"/>
        <v>0</v>
      </c>
      <c r="KE36" s="111">
        <f t="shared" si="4657"/>
        <v>0</v>
      </c>
      <c r="KF36" s="111">
        <f t="shared" si="4657"/>
        <v>0.49579831932773111</v>
      </c>
      <c r="KG36" s="111">
        <f t="shared" si="4657"/>
        <v>0.49579831932773111</v>
      </c>
      <c r="KH36" s="111">
        <f t="shared" si="4657"/>
        <v>0.49579831932773111</v>
      </c>
      <c r="KI36" s="111">
        <f t="shared" si="4657"/>
        <v>0.49579831932773111</v>
      </c>
      <c r="KJ36" s="112">
        <f t="shared" si="4657"/>
        <v>0.49579831932773111</v>
      </c>
      <c r="KK36" s="111">
        <f t="shared" si="4657"/>
        <v>0.84033613445378152</v>
      </c>
      <c r="KL36" s="111">
        <f t="shared" si="4657"/>
        <v>0.84033613445378152</v>
      </c>
      <c r="KM36" s="111">
        <f t="shared" si="4657"/>
        <v>0.84033613445378152</v>
      </c>
      <c r="KN36" s="111">
        <f t="shared" si="4657"/>
        <v>0.84033613445378152</v>
      </c>
      <c r="KO36" s="112">
        <f t="shared" si="4657"/>
        <v>0.84033613445378152</v>
      </c>
      <c r="KP36" s="111">
        <f t="shared" si="4657"/>
        <v>-0.49579831932773111</v>
      </c>
      <c r="KQ36" s="111">
        <f t="shared" si="4657"/>
        <v>-0.49579831932773111</v>
      </c>
      <c r="KR36" s="111">
        <f t="shared" si="4657"/>
        <v>-0.49579831932773111</v>
      </c>
      <c r="KS36" s="111">
        <f t="shared" si="4657"/>
        <v>-0.49579831932773111</v>
      </c>
      <c r="KT36" s="112">
        <f t="shared" si="4657"/>
        <v>-0.49579831932773111</v>
      </c>
      <c r="KU36" s="111">
        <f t="shared" si="4657"/>
        <v>0</v>
      </c>
      <c r="KV36" s="111">
        <f t="shared" si="4657"/>
        <v>0</v>
      </c>
      <c r="KW36" s="111">
        <f t="shared" si="4657"/>
        <v>0</v>
      </c>
      <c r="KX36" s="111">
        <f t="shared" si="4657"/>
        <v>0</v>
      </c>
      <c r="KY36" s="112">
        <f t="shared" si="4657"/>
        <v>0</v>
      </c>
      <c r="KZ36" s="111">
        <f t="shared" si="4657"/>
        <v>-0.84033613445378152</v>
      </c>
      <c r="LA36" s="111">
        <f t="shared" si="4657"/>
        <v>-0.84033613445378152</v>
      </c>
      <c r="LB36" s="111">
        <f t="shared" si="4657"/>
        <v>-0.84033613445378152</v>
      </c>
      <c r="LC36" s="111">
        <f t="shared" si="4657"/>
        <v>-0.84033613445378152</v>
      </c>
      <c r="LD36" s="112">
        <f t="shared" si="4657"/>
        <v>-0.84033613445378152</v>
      </c>
      <c r="LE36" s="111">
        <f t="shared" si="4657"/>
        <v>-0.84033613445378152</v>
      </c>
      <c r="LF36" s="111">
        <f t="shared" si="4657"/>
        <v>-0.84033613445378152</v>
      </c>
      <c r="LG36" s="111">
        <f t="shared" si="4657"/>
        <v>-0.84033613445378152</v>
      </c>
      <c r="LH36" s="111">
        <f t="shared" si="4657"/>
        <v>-0.84033613445378152</v>
      </c>
      <c r="LI36" s="112">
        <f t="shared" si="4657"/>
        <v>-0.84033613445378152</v>
      </c>
      <c r="LJ36" s="111">
        <f t="shared" si="4657"/>
        <v>-0.84033613445378152</v>
      </c>
      <c r="LK36" s="111">
        <f t="shared" si="4657"/>
        <v>-0.84033613445378152</v>
      </c>
      <c r="LL36" s="111">
        <f t="shared" si="4657"/>
        <v>-0.84033613445378152</v>
      </c>
      <c r="LM36" s="111">
        <f t="shared" si="4657"/>
        <v>-0.84033613445378152</v>
      </c>
      <c r="LN36" s="112">
        <f t="shared" si="4657"/>
        <v>-0.84033613445378152</v>
      </c>
      <c r="LO36">
        <f>LO8</f>
        <v>0</v>
      </c>
      <c r="LP36" s="111">
        <f>LP8</f>
        <v>0</v>
      </c>
      <c r="LQ36" s="111">
        <f t="shared" ref="LQ36:NB36" si="4658">LQ8</f>
        <v>0</v>
      </c>
      <c r="LR36" s="111">
        <f t="shared" si="4658"/>
        <v>0</v>
      </c>
      <c r="LS36" s="111">
        <f t="shared" si="4658"/>
        <v>0</v>
      </c>
      <c r="LT36" s="111">
        <f t="shared" si="4658"/>
        <v>0.49579831932773111</v>
      </c>
      <c r="LU36" s="111">
        <f t="shared" si="4658"/>
        <v>0.49579831932773111</v>
      </c>
      <c r="LV36" s="111">
        <f t="shared" si="4658"/>
        <v>0.49579831932773111</v>
      </c>
      <c r="LW36" s="111">
        <f t="shared" si="4658"/>
        <v>0.49579831932773111</v>
      </c>
      <c r="LX36" s="112">
        <f t="shared" si="4658"/>
        <v>0.49579831932773111</v>
      </c>
      <c r="LY36" s="111">
        <f t="shared" si="4658"/>
        <v>0.84033613445378152</v>
      </c>
      <c r="LZ36" s="111">
        <f t="shared" si="4658"/>
        <v>0.84033613445378152</v>
      </c>
      <c r="MA36" s="111">
        <f t="shared" si="4658"/>
        <v>0.84033613445378152</v>
      </c>
      <c r="MB36" s="111">
        <f t="shared" si="4658"/>
        <v>0.84033613445378152</v>
      </c>
      <c r="MC36" s="112">
        <f t="shared" si="4658"/>
        <v>0.84033613445378152</v>
      </c>
      <c r="MD36" s="111">
        <f t="shared" si="4658"/>
        <v>-0.49579831932773111</v>
      </c>
      <c r="ME36" s="111">
        <f t="shared" si="4658"/>
        <v>-0.49579831932773111</v>
      </c>
      <c r="MF36" s="111">
        <f t="shared" si="4658"/>
        <v>-0.49579831932773111</v>
      </c>
      <c r="MG36" s="111">
        <f t="shared" si="4658"/>
        <v>-0.49579831932773111</v>
      </c>
      <c r="MH36" s="112">
        <f t="shared" si="4658"/>
        <v>-0.49579831932773111</v>
      </c>
      <c r="MI36" s="111">
        <f t="shared" si="4658"/>
        <v>0</v>
      </c>
      <c r="MJ36" s="111">
        <f t="shared" si="4658"/>
        <v>0</v>
      </c>
      <c r="MK36" s="111">
        <f t="shared" si="4658"/>
        <v>0</v>
      </c>
      <c r="ML36" s="111">
        <f t="shared" si="4658"/>
        <v>0</v>
      </c>
      <c r="MM36" s="112">
        <f t="shared" si="4658"/>
        <v>0</v>
      </c>
      <c r="MN36" s="111">
        <f t="shared" si="4658"/>
        <v>-0.84033613445378152</v>
      </c>
      <c r="MO36" s="111">
        <f t="shared" si="4658"/>
        <v>-0.84033613445378152</v>
      </c>
      <c r="MP36" s="111">
        <f t="shared" si="4658"/>
        <v>-0.84033613445378152</v>
      </c>
      <c r="MQ36" s="111">
        <f t="shared" si="4658"/>
        <v>-0.84033613445378152</v>
      </c>
      <c r="MR36" s="112">
        <f t="shared" si="4658"/>
        <v>-0.84033613445378152</v>
      </c>
      <c r="MS36" s="111">
        <f t="shared" si="4658"/>
        <v>-0.84033613445378152</v>
      </c>
      <c r="MT36" s="111">
        <f t="shared" si="4658"/>
        <v>-0.84033613445378152</v>
      </c>
      <c r="MU36" s="111">
        <f t="shared" si="4658"/>
        <v>-0.84033613445378152</v>
      </c>
      <c r="MV36" s="111">
        <f t="shared" si="4658"/>
        <v>-0.84033613445378152</v>
      </c>
      <c r="MW36" s="112">
        <f t="shared" si="4658"/>
        <v>-0.84033613445378152</v>
      </c>
      <c r="MX36" s="111">
        <f t="shared" si="4658"/>
        <v>-0.84033613445378152</v>
      </c>
      <c r="MY36" s="111">
        <f t="shared" si="4658"/>
        <v>-0.84033613445378152</v>
      </c>
      <c r="MZ36" s="111">
        <f t="shared" si="4658"/>
        <v>-0.84033613445378152</v>
      </c>
      <c r="NA36" s="111">
        <f t="shared" si="4658"/>
        <v>-0.84033613445378152</v>
      </c>
      <c r="NB36" s="170">
        <f t="shared" si="4658"/>
        <v>-0.84033613445378152</v>
      </c>
      <c r="NC36">
        <f>NC8</f>
        <v>0</v>
      </c>
      <c r="ND36" s="111">
        <f>ND8</f>
        <v>0</v>
      </c>
      <c r="NE36" s="111">
        <f t="shared" ref="NE36:OP36" si="4659">NE8</f>
        <v>0</v>
      </c>
      <c r="NF36" s="111">
        <f t="shared" si="4659"/>
        <v>0</v>
      </c>
      <c r="NG36" s="111">
        <f t="shared" si="4659"/>
        <v>0</v>
      </c>
      <c r="NH36" s="111">
        <f t="shared" si="4659"/>
        <v>0.49579831932773111</v>
      </c>
      <c r="NI36" s="111">
        <f t="shared" si="4659"/>
        <v>0.49579831932773111</v>
      </c>
      <c r="NJ36" s="111">
        <f t="shared" si="4659"/>
        <v>0.49579831932773111</v>
      </c>
      <c r="NK36" s="111">
        <f t="shared" si="4659"/>
        <v>0.49579831932773111</v>
      </c>
      <c r="NL36" s="112">
        <f t="shared" si="4659"/>
        <v>0.49579831932773111</v>
      </c>
      <c r="NM36" s="111">
        <f t="shared" si="4659"/>
        <v>0.84033613445378152</v>
      </c>
      <c r="NN36" s="111">
        <f t="shared" si="4659"/>
        <v>0.84033613445378152</v>
      </c>
      <c r="NO36" s="111">
        <f t="shared" si="4659"/>
        <v>0.84033613445378152</v>
      </c>
      <c r="NP36" s="111">
        <f t="shared" si="4659"/>
        <v>0.84033613445378152</v>
      </c>
      <c r="NQ36" s="112">
        <f t="shared" si="4659"/>
        <v>0.84033613445378152</v>
      </c>
      <c r="NR36" s="111">
        <f t="shared" si="4659"/>
        <v>-0.49579831932773111</v>
      </c>
      <c r="NS36" s="111">
        <f t="shared" si="4659"/>
        <v>-0.49579831932773111</v>
      </c>
      <c r="NT36" s="111">
        <f t="shared" si="4659"/>
        <v>-0.49579831932773111</v>
      </c>
      <c r="NU36" s="111">
        <f t="shared" si="4659"/>
        <v>-0.49579831932773111</v>
      </c>
      <c r="NV36" s="112">
        <f t="shared" si="4659"/>
        <v>-0.49579831932773111</v>
      </c>
      <c r="NW36" s="111">
        <f t="shared" si="4659"/>
        <v>0</v>
      </c>
      <c r="NX36" s="111">
        <f t="shared" si="4659"/>
        <v>0</v>
      </c>
      <c r="NY36" s="111">
        <f t="shared" si="4659"/>
        <v>0</v>
      </c>
      <c r="NZ36" s="111">
        <f t="shared" si="4659"/>
        <v>0</v>
      </c>
      <c r="OA36" s="112">
        <f t="shared" si="4659"/>
        <v>0</v>
      </c>
      <c r="OB36" s="111">
        <f t="shared" si="4659"/>
        <v>-0.84033613445378152</v>
      </c>
      <c r="OC36" s="111">
        <f t="shared" si="4659"/>
        <v>-0.84033613445378152</v>
      </c>
      <c r="OD36" s="111">
        <f t="shared" si="4659"/>
        <v>-0.84033613445378152</v>
      </c>
      <c r="OE36" s="111">
        <f t="shared" si="4659"/>
        <v>-0.84033613445378152</v>
      </c>
      <c r="OF36" s="112">
        <f t="shared" si="4659"/>
        <v>-0.84033613445378152</v>
      </c>
      <c r="OG36" s="111">
        <f t="shared" si="4659"/>
        <v>-0.84033613445378152</v>
      </c>
      <c r="OH36" s="111">
        <f t="shared" si="4659"/>
        <v>-0.84033613445378152</v>
      </c>
      <c r="OI36" s="111">
        <f t="shared" si="4659"/>
        <v>-0.84033613445378152</v>
      </c>
      <c r="OJ36" s="111">
        <f t="shared" si="4659"/>
        <v>-0.84033613445378152</v>
      </c>
      <c r="OK36" s="112">
        <f t="shared" si="4659"/>
        <v>-0.84033613445378152</v>
      </c>
      <c r="OL36" s="111">
        <f t="shared" si="4659"/>
        <v>-0.84033613445378152</v>
      </c>
      <c r="OM36" s="111">
        <f t="shared" si="4659"/>
        <v>-0.84033613445378152</v>
      </c>
      <c r="ON36" s="111">
        <f t="shared" si="4659"/>
        <v>-0.84033613445378152</v>
      </c>
      <c r="OO36" s="111">
        <f t="shared" si="4659"/>
        <v>-0.84033613445378152</v>
      </c>
      <c r="OP36" s="170">
        <f t="shared" si="4659"/>
        <v>-0.84033613445378152</v>
      </c>
      <c r="OQ36">
        <f>OQ8</f>
        <v>0</v>
      </c>
      <c r="OR36" s="111">
        <f>OR8</f>
        <v>0</v>
      </c>
      <c r="OS36" s="111">
        <f t="shared" ref="OS36:QD36" si="4660">OS8</f>
        <v>0</v>
      </c>
      <c r="OT36" s="111">
        <f t="shared" si="4660"/>
        <v>0</v>
      </c>
      <c r="OU36" s="111">
        <f t="shared" si="4660"/>
        <v>0</v>
      </c>
      <c r="OV36" s="111">
        <f t="shared" si="4660"/>
        <v>0.49579831932773111</v>
      </c>
      <c r="OW36" s="111">
        <f t="shared" si="4660"/>
        <v>0.49579831932773111</v>
      </c>
      <c r="OX36" s="111">
        <f t="shared" si="4660"/>
        <v>0.49579831932773111</v>
      </c>
      <c r="OY36" s="111">
        <f t="shared" si="4660"/>
        <v>0.49579831932773111</v>
      </c>
      <c r="OZ36" s="112">
        <f t="shared" si="4660"/>
        <v>0.49579831932773111</v>
      </c>
      <c r="PA36" s="111">
        <f t="shared" si="4660"/>
        <v>0.84033613445378152</v>
      </c>
      <c r="PB36" s="111">
        <f t="shared" si="4660"/>
        <v>0.84033613445378152</v>
      </c>
      <c r="PC36" s="111">
        <f t="shared" si="4660"/>
        <v>0.84033613445378152</v>
      </c>
      <c r="PD36" s="111">
        <f t="shared" si="4660"/>
        <v>0.84033613445378152</v>
      </c>
      <c r="PE36" s="112">
        <f t="shared" si="4660"/>
        <v>0.84033613445378152</v>
      </c>
      <c r="PF36" s="111">
        <f t="shared" si="4660"/>
        <v>-0.49579831932773111</v>
      </c>
      <c r="PG36" s="111">
        <f t="shared" si="4660"/>
        <v>-0.49579831932773111</v>
      </c>
      <c r="PH36" s="111">
        <f t="shared" si="4660"/>
        <v>-0.49579831932773111</v>
      </c>
      <c r="PI36" s="111">
        <f t="shared" si="4660"/>
        <v>-0.49579831932773111</v>
      </c>
      <c r="PJ36" s="112">
        <f t="shared" si="4660"/>
        <v>-0.49579831932773111</v>
      </c>
      <c r="PK36" s="111">
        <f t="shared" si="4660"/>
        <v>0</v>
      </c>
      <c r="PL36" s="111">
        <f t="shared" si="4660"/>
        <v>0</v>
      </c>
      <c r="PM36" s="111">
        <f t="shared" si="4660"/>
        <v>0</v>
      </c>
      <c r="PN36" s="111">
        <f t="shared" si="4660"/>
        <v>0</v>
      </c>
      <c r="PO36" s="112">
        <f t="shared" si="4660"/>
        <v>0</v>
      </c>
      <c r="PP36" s="111">
        <f t="shared" si="4660"/>
        <v>-0.84033613445378152</v>
      </c>
      <c r="PQ36" s="111">
        <f t="shared" si="4660"/>
        <v>-0.84033613445378152</v>
      </c>
      <c r="PR36" s="111">
        <f t="shared" si="4660"/>
        <v>-0.84033613445378152</v>
      </c>
      <c r="PS36" s="111">
        <f t="shared" si="4660"/>
        <v>-0.84033613445378152</v>
      </c>
      <c r="PT36" s="112">
        <f t="shared" si="4660"/>
        <v>-0.84033613445378152</v>
      </c>
      <c r="PU36" s="111">
        <f t="shared" si="4660"/>
        <v>-0.84033613445378152</v>
      </c>
      <c r="PV36" s="111">
        <f t="shared" si="4660"/>
        <v>-0.84033613445378152</v>
      </c>
      <c r="PW36" s="111">
        <f t="shared" si="4660"/>
        <v>-0.84033613445378152</v>
      </c>
      <c r="PX36" s="111">
        <f t="shared" si="4660"/>
        <v>-0.84033613445378152</v>
      </c>
      <c r="PY36" s="112">
        <f t="shared" si="4660"/>
        <v>-0.84033613445378152</v>
      </c>
      <c r="PZ36" s="111">
        <f t="shared" si="4660"/>
        <v>-0.84033613445378152</v>
      </c>
      <c r="QA36" s="111">
        <f t="shared" si="4660"/>
        <v>-0.84033613445378152</v>
      </c>
      <c r="QB36" s="111">
        <f t="shared" si="4660"/>
        <v>-0.84033613445378152</v>
      </c>
      <c r="QC36" s="111">
        <f t="shared" si="4660"/>
        <v>-0.84033613445378152</v>
      </c>
      <c r="QD36" s="112">
        <f t="shared" si="4660"/>
        <v>-0.84033613445378152</v>
      </c>
      <c r="QE36">
        <f>QE8</f>
        <v>0</v>
      </c>
      <c r="QF36" s="111">
        <f>QF8</f>
        <v>0</v>
      </c>
      <c r="QG36" s="111">
        <f t="shared" ref="QG36:RR36" si="4661">QG8</f>
        <v>0</v>
      </c>
      <c r="QH36" s="111">
        <f t="shared" si="4661"/>
        <v>0</v>
      </c>
      <c r="QI36" s="111">
        <f t="shared" si="4661"/>
        <v>0</v>
      </c>
      <c r="QJ36" s="111">
        <f t="shared" si="4661"/>
        <v>0.49579831932773111</v>
      </c>
      <c r="QK36" s="111">
        <f t="shared" si="4661"/>
        <v>0.49579831932773111</v>
      </c>
      <c r="QL36" s="111">
        <f t="shared" si="4661"/>
        <v>0.49579831932773111</v>
      </c>
      <c r="QM36" s="111">
        <f t="shared" si="4661"/>
        <v>0.49579831932773111</v>
      </c>
      <c r="QN36" s="112">
        <f t="shared" si="4661"/>
        <v>0.49579831932773111</v>
      </c>
      <c r="QO36" s="111">
        <f t="shared" si="4661"/>
        <v>0.84033613445378152</v>
      </c>
      <c r="QP36" s="111">
        <f t="shared" si="4661"/>
        <v>0.84033613445378152</v>
      </c>
      <c r="QQ36" s="111">
        <f t="shared" si="4661"/>
        <v>0.84033613445378152</v>
      </c>
      <c r="QR36" s="111">
        <f t="shared" si="4661"/>
        <v>0.84033613445378152</v>
      </c>
      <c r="QS36" s="112">
        <f t="shared" si="4661"/>
        <v>0.84033613445378152</v>
      </c>
      <c r="QT36" s="111">
        <f t="shared" si="4661"/>
        <v>-0.49579831932773111</v>
      </c>
      <c r="QU36" s="111">
        <f t="shared" si="4661"/>
        <v>-0.49579831932773111</v>
      </c>
      <c r="QV36" s="111">
        <f t="shared" si="4661"/>
        <v>-0.49579831932773111</v>
      </c>
      <c r="QW36" s="111">
        <f t="shared" si="4661"/>
        <v>-0.49579831932773111</v>
      </c>
      <c r="QX36" s="112">
        <f t="shared" si="4661"/>
        <v>-0.49579831932773111</v>
      </c>
      <c r="QY36" s="111">
        <f t="shared" si="4661"/>
        <v>0</v>
      </c>
      <c r="QZ36" s="111">
        <f t="shared" si="4661"/>
        <v>0</v>
      </c>
      <c r="RA36" s="111">
        <f t="shared" si="4661"/>
        <v>0</v>
      </c>
      <c r="RB36" s="111">
        <f t="shared" si="4661"/>
        <v>0</v>
      </c>
      <c r="RC36" s="112">
        <f t="shared" si="4661"/>
        <v>0</v>
      </c>
      <c r="RD36" s="111">
        <f t="shared" si="4661"/>
        <v>-0.84033613445378152</v>
      </c>
      <c r="RE36" s="111">
        <f t="shared" si="4661"/>
        <v>-0.84033613445378152</v>
      </c>
      <c r="RF36" s="111">
        <f t="shared" si="4661"/>
        <v>-0.84033613445378152</v>
      </c>
      <c r="RG36" s="111">
        <f t="shared" si="4661"/>
        <v>-0.84033613445378152</v>
      </c>
      <c r="RH36" s="112">
        <f t="shared" si="4661"/>
        <v>-0.84033613445378152</v>
      </c>
      <c r="RI36" s="111">
        <f t="shared" si="4661"/>
        <v>-0.84033613445378152</v>
      </c>
      <c r="RJ36" s="111">
        <f t="shared" si="4661"/>
        <v>-0.84033613445378152</v>
      </c>
      <c r="RK36" s="111">
        <f t="shared" si="4661"/>
        <v>-0.84033613445378152</v>
      </c>
      <c r="RL36" s="111">
        <f t="shared" si="4661"/>
        <v>-0.84033613445378152</v>
      </c>
      <c r="RM36" s="112">
        <f t="shared" si="4661"/>
        <v>-0.84033613445378152</v>
      </c>
      <c r="RN36" s="111">
        <f t="shared" si="4661"/>
        <v>-0.84033613445378152</v>
      </c>
      <c r="RO36" s="111">
        <f t="shared" si="4661"/>
        <v>-0.84033613445378152</v>
      </c>
      <c r="RP36" s="111">
        <f t="shared" si="4661"/>
        <v>-0.84033613445378152</v>
      </c>
      <c r="RQ36" s="111">
        <f t="shared" si="4661"/>
        <v>-0.84033613445378152</v>
      </c>
      <c r="RR36" s="170">
        <f t="shared" si="4661"/>
        <v>-0.84033613445378152</v>
      </c>
      <c r="RS36">
        <f>RS8</f>
        <v>0</v>
      </c>
      <c r="RT36" s="111">
        <f>RT8</f>
        <v>0</v>
      </c>
      <c r="RU36" s="111">
        <f t="shared" ref="RU36:TF36" si="4662">RU8</f>
        <v>0</v>
      </c>
      <c r="RV36" s="111">
        <f t="shared" si="4662"/>
        <v>0</v>
      </c>
      <c r="RW36" s="111">
        <f t="shared" si="4662"/>
        <v>0</v>
      </c>
      <c r="RX36" s="111">
        <f t="shared" si="4662"/>
        <v>0.49579831932773111</v>
      </c>
      <c r="RY36" s="111">
        <f t="shared" si="4662"/>
        <v>0.49579831932773111</v>
      </c>
      <c r="RZ36" s="111">
        <f t="shared" si="4662"/>
        <v>0.49579831932773111</v>
      </c>
      <c r="SA36" s="111">
        <f t="shared" si="4662"/>
        <v>0.49579831932773111</v>
      </c>
      <c r="SB36" s="112">
        <f t="shared" si="4662"/>
        <v>0.49579831932773111</v>
      </c>
      <c r="SC36" s="111">
        <f t="shared" si="4662"/>
        <v>0.84033613445378152</v>
      </c>
      <c r="SD36" s="111">
        <f t="shared" si="4662"/>
        <v>0.84033613445378152</v>
      </c>
      <c r="SE36" s="111">
        <f t="shared" si="4662"/>
        <v>0.84033613445378152</v>
      </c>
      <c r="SF36" s="111">
        <f t="shared" si="4662"/>
        <v>0.84033613445378152</v>
      </c>
      <c r="SG36" s="112">
        <f t="shared" si="4662"/>
        <v>0.84033613445378152</v>
      </c>
      <c r="SH36" s="111">
        <f t="shared" si="4662"/>
        <v>-0.49579831932773111</v>
      </c>
      <c r="SI36" s="111">
        <f t="shared" si="4662"/>
        <v>-0.49579831932773111</v>
      </c>
      <c r="SJ36" s="111">
        <f t="shared" si="4662"/>
        <v>-0.49579831932773111</v>
      </c>
      <c r="SK36" s="111">
        <f t="shared" si="4662"/>
        <v>-0.49579831932773111</v>
      </c>
      <c r="SL36" s="112">
        <f t="shared" si="4662"/>
        <v>-0.49579831932773111</v>
      </c>
      <c r="SM36" s="111">
        <f t="shared" si="4662"/>
        <v>0</v>
      </c>
      <c r="SN36" s="111">
        <f t="shared" si="4662"/>
        <v>0</v>
      </c>
      <c r="SO36" s="111">
        <f t="shared" si="4662"/>
        <v>0</v>
      </c>
      <c r="SP36" s="111">
        <f t="shared" si="4662"/>
        <v>0</v>
      </c>
      <c r="SQ36" s="112">
        <f t="shared" si="4662"/>
        <v>0</v>
      </c>
      <c r="SR36" s="111">
        <f t="shared" si="4662"/>
        <v>-0.84033613445378152</v>
      </c>
      <c r="SS36" s="111">
        <f t="shared" si="4662"/>
        <v>-0.84033613445378152</v>
      </c>
      <c r="ST36" s="111">
        <f t="shared" si="4662"/>
        <v>-0.84033613445378152</v>
      </c>
      <c r="SU36" s="111">
        <f t="shared" si="4662"/>
        <v>-0.84033613445378152</v>
      </c>
      <c r="SV36" s="112">
        <f t="shared" si="4662"/>
        <v>-0.84033613445378152</v>
      </c>
      <c r="SW36" s="111">
        <f t="shared" si="4662"/>
        <v>-0.84033613445378152</v>
      </c>
      <c r="SX36" s="111">
        <f t="shared" si="4662"/>
        <v>-0.84033613445378152</v>
      </c>
      <c r="SY36" s="111">
        <f t="shared" si="4662"/>
        <v>-0.84033613445378152</v>
      </c>
      <c r="SZ36" s="111">
        <f t="shared" si="4662"/>
        <v>-0.84033613445378152</v>
      </c>
      <c r="TA36" s="112">
        <f t="shared" si="4662"/>
        <v>-0.84033613445378152</v>
      </c>
      <c r="TB36" s="111">
        <f t="shared" si="4662"/>
        <v>-0.84033613445378152</v>
      </c>
      <c r="TC36" s="111">
        <f t="shared" si="4662"/>
        <v>-0.84033613445378152</v>
      </c>
      <c r="TD36" s="111">
        <f t="shared" si="4662"/>
        <v>-0.84033613445378152</v>
      </c>
      <c r="TE36" s="111">
        <f t="shared" si="4662"/>
        <v>-0.84033613445378152</v>
      </c>
      <c r="TF36" s="170">
        <f t="shared" si="4662"/>
        <v>-0.84033613445378152</v>
      </c>
      <c r="TG36">
        <f>TG8</f>
        <v>0</v>
      </c>
      <c r="TH36" s="111">
        <f>TH8</f>
        <v>0</v>
      </c>
      <c r="TI36" s="111">
        <f t="shared" ref="TI36:UT36" si="4663">TI8</f>
        <v>0</v>
      </c>
      <c r="TJ36" s="111">
        <f t="shared" si="4663"/>
        <v>0</v>
      </c>
      <c r="TK36" s="111">
        <f t="shared" si="4663"/>
        <v>0</v>
      </c>
      <c r="TL36" s="111">
        <f t="shared" si="4663"/>
        <v>0.49579831932773111</v>
      </c>
      <c r="TM36" s="111">
        <f t="shared" si="4663"/>
        <v>0.49579831932773111</v>
      </c>
      <c r="TN36" s="111">
        <f t="shared" si="4663"/>
        <v>0.49579831932773111</v>
      </c>
      <c r="TO36" s="111">
        <f t="shared" si="4663"/>
        <v>0.49579831932773111</v>
      </c>
      <c r="TP36" s="112">
        <f t="shared" si="4663"/>
        <v>0.49579831932773111</v>
      </c>
      <c r="TQ36" s="111">
        <f t="shared" si="4663"/>
        <v>0.84033613445378152</v>
      </c>
      <c r="TR36" s="111">
        <f t="shared" si="4663"/>
        <v>0.84033613445378152</v>
      </c>
      <c r="TS36" s="111">
        <f t="shared" si="4663"/>
        <v>0.84033613445378152</v>
      </c>
      <c r="TT36" s="111">
        <f t="shared" si="4663"/>
        <v>0.84033613445378152</v>
      </c>
      <c r="TU36" s="112">
        <f t="shared" si="4663"/>
        <v>0.84033613445378152</v>
      </c>
      <c r="TV36" s="111">
        <f t="shared" si="4663"/>
        <v>-0.49579831932773111</v>
      </c>
      <c r="TW36" s="111">
        <f t="shared" si="4663"/>
        <v>-0.49579831932773111</v>
      </c>
      <c r="TX36" s="111">
        <f t="shared" si="4663"/>
        <v>-0.49579831932773111</v>
      </c>
      <c r="TY36" s="111">
        <f t="shared" si="4663"/>
        <v>-0.49579831932773111</v>
      </c>
      <c r="TZ36" s="112">
        <f t="shared" si="4663"/>
        <v>-0.49579831932773111</v>
      </c>
      <c r="UA36" s="111">
        <f t="shared" si="4663"/>
        <v>0</v>
      </c>
      <c r="UB36" s="111">
        <f t="shared" si="4663"/>
        <v>0</v>
      </c>
      <c r="UC36" s="111">
        <f t="shared" si="4663"/>
        <v>0</v>
      </c>
      <c r="UD36" s="111">
        <f t="shared" si="4663"/>
        <v>0</v>
      </c>
      <c r="UE36" s="112">
        <f t="shared" si="4663"/>
        <v>0</v>
      </c>
      <c r="UF36" s="111">
        <f t="shared" si="4663"/>
        <v>-0.84033613445378152</v>
      </c>
      <c r="UG36" s="111">
        <f t="shared" si="4663"/>
        <v>-0.84033613445378152</v>
      </c>
      <c r="UH36" s="111">
        <f t="shared" si="4663"/>
        <v>-0.84033613445378152</v>
      </c>
      <c r="UI36" s="111">
        <f t="shared" si="4663"/>
        <v>-0.84033613445378152</v>
      </c>
      <c r="UJ36" s="112">
        <f t="shared" si="4663"/>
        <v>-0.84033613445378152</v>
      </c>
      <c r="UK36" s="111">
        <f t="shared" si="4663"/>
        <v>-0.84033613445378152</v>
      </c>
      <c r="UL36" s="111">
        <f t="shared" si="4663"/>
        <v>-0.84033613445378152</v>
      </c>
      <c r="UM36" s="111">
        <f t="shared" si="4663"/>
        <v>-0.84033613445378152</v>
      </c>
      <c r="UN36" s="111">
        <f t="shared" si="4663"/>
        <v>-0.84033613445378152</v>
      </c>
      <c r="UO36" s="112">
        <f t="shared" si="4663"/>
        <v>-0.84033613445378152</v>
      </c>
      <c r="UP36" s="111">
        <f t="shared" si="4663"/>
        <v>-0.84033613445378152</v>
      </c>
      <c r="UQ36" s="111">
        <f t="shared" si="4663"/>
        <v>-0.84033613445378152</v>
      </c>
      <c r="UR36" s="111">
        <f t="shared" si="4663"/>
        <v>-0.84033613445378152</v>
      </c>
      <c r="US36" s="111">
        <f t="shared" si="4663"/>
        <v>-0.84033613445378152</v>
      </c>
      <c r="UT36" s="112">
        <f t="shared" si="4663"/>
        <v>-0.84033613445378152</v>
      </c>
    </row>
    <row r="37" spans="1:566" x14ac:dyDescent="0.25">
      <c r="A37" s="344"/>
      <c r="B37" s="17" t="s">
        <v>253</v>
      </c>
      <c r="C37" t="s">
        <v>45</v>
      </c>
      <c r="D37" t="s">
        <v>71</v>
      </c>
      <c r="E37">
        <f>E35</f>
        <v>163769877</v>
      </c>
      <c r="F37" t="s">
        <v>599</v>
      </c>
      <c r="G37">
        <v>1000</v>
      </c>
      <c r="H37" s="111">
        <f t="shared" ref="H37" si="4664">G37</f>
        <v>1000</v>
      </c>
      <c r="I37" s="111">
        <f t="shared" ref="I37" si="4665">H37</f>
        <v>1000</v>
      </c>
      <c r="J37" s="111">
        <f t="shared" ref="J37" si="4666">I37</f>
        <v>1000</v>
      </c>
      <c r="K37" s="111">
        <f t="shared" ref="K37" si="4667">J37</f>
        <v>1000</v>
      </c>
      <c r="L37" s="111">
        <f t="shared" ref="L37" si="4668">K37</f>
        <v>1000</v>
      </c>
      <c r="M37" s="111">
        <f t="shared" ref="M37" si="4669">L37</f>
        <v>1000</v>
      </c>
      <c r="N37" s="111">
        <f t="shared" ref="N37" si="4670">M37</f>
        <v>1000</v>
      </c>
      <c r="O37" s="111">
        <f t="shared" ref="O37" si="4671">N37</f>
        <v>1000</v>
      </c>
      <c r="P37" s="112">
        <f t="shared" ref="P37:P40" si="4672">+O37</f>
        <v>1000</v>
      </c>
      <c r="Q37" s="111">
        <f t="shared" ref="Q37:Q40" si="4673">+G37</f>
        <v>1000</v>
      </c>
      <c r="R37" s="111">
        <f t="shared" ref="R37:R40" si="4674">Q37</f>
        <v>1000</v>
      </c>
      <c r="S37" s="111">
        <f t="shared" ref="S37:S40" si="4675">R37</f>
        <v>1000</v>
      </c>
      <c r="T37" s="111">
        <f t="shared" ref="T37:T40" si="4676">S37</f>
        <v>1000</v>
      </c>
      <c r="U37" s="111">
        <f t="shared" ref="U37:U40" si="4677">T37</f>
        <v>1000</v>
      </c>
      <c r="V37" s="111">
        <f t="shared" ref="V37:V40" si="4678">U37</f>
        <v>1000</v>
      </c>
      <c r="W37" s="111">
        <f t="shared" ref="W37:W40" si="4679">V37</f>
        <v>1000</v>
      </c>
      <c r="X37" s="111">
        <f t="shared" ref="X37:X40" si="4680">W37</f>
        <v>1000</v>
      </c>
      <c r="Y37" s="111">
        <f t="shared" ref="Y37:Y40" si="4681">X37</f>
        <v>1000</v>
      </c>
      <c r="Z37" s="112">
        <f t="shared" ref="Z37:Z40" si="4682">+Y37</f>
        <v>1000</v>
      </c>
      <c r="AA37" s="111">
        <f t="shared" ref="AA37:AA40" si="4683">+Q37</f>
        <v>1000</v>
      </c>
      <c r="AB37" s="111">
        <f t="shared" ref="AB37:AB40" si="4684">AA37</f>
        <v>1000</v>
      </c>
      <c r="AC37" s="111">
        <f t="shared" ref="AC37:AC40" si="4685">AB37</f>
        <v>1000</v>
      </c>
      <c r="AD37" s="111">
        <f t="shared" ref="AD37:AD40" si="4686">AC37</f>
        <v>1000</v>
      </c>
      <c r="AE37" s="111">
        <f t="shared" ref="AE37:AE40" si="4687">AD37</f>
        <v>1000</v>
      </c>
      <c r="AF37" s="111">
        <f t="shared" ref="AF37:AF40" si="4688">AE37</f>
        <v>1000</v>
      </c>
      <c r="AG37" s="111">
        <f t="shared" ref="AG37:AG40" si="4689">AF37</f>
        <v>1000</v>
      </c>
      <c r="AH37" s="111">
        <f t="shared" ref="AH37:AH40" si="4690">AG37</f>
        <v>1000</v>
      </c>
      <c r="AI37" s="111">
        <f t="shared" ref="AI37:AI40" si="4691">AH37</f>
        <v>1000</v>
      </c>
      <c r="AJ37" s="112">
        <f t="shared" ref="AJ37:AJ40" si="4692">+AI37</f>
        <v>1000</v>
      </c>
      <c r="AK37" s="111">
        <f t="shared" ref="AK37:AK40" si="4693">+AA37</f>
        <v>1000</v>
      </c>
      <c r="AL37" s="111">
        <f t="shared" ref="AL37:AL40" si="4694">AK37</f>
        <v>1000</v>
      </c>
      <c r="AM37" s="111">
        <f t="shared" ref="AM37:AM40" si="4695">AL37</f>
        <v>1000</v>
      </c>
      <c r="AN37" s="111">
        <f t="shared" ref="AN37:AN40" si="4696">AM37</f>
        <v>1000</v>
      </c>
      <c r="AO37" s="111">
        <f t="shared" ref="AO37:AO40" si="4697">AN37</f>
        <v>1000</v>
      </c>
      <c r="AP37" s="111">
        <f t="shared" ref="AP37:AP40" si="4698">AO37</f>
        <v>1000</v>
      </c>
      <c r="AQ37" s="111">
        <f t="shared" ref="AQ37:AQ40" si="4699">AP37</f>
        <v>1000</v>
      </c>
      <c r="AR37" s="111">
        <f t="shared" ref="AR37:AR40" si="4700">AQ37</f>
        <v>1000</v>
      </c>
      <c r="AS37" s="111">
        <f t="shared" ref="AS37:AS40" si="4701">AR37</f>
        <v>1000</v>
      </c>
      <c r="AT37" s="112">
        <f t="shared" ref="AT37:AT40" si="4702">+AS37</f>
        <v>1000</v>
      </c>
      <c r="AU37" s="111">
        <f t="shared" ref="AU37:AU40" si="4703">+AK37</f>
        <v>1000</v>
      </c>
      <c r="AV37" s="111">
        <f t="shared" ref="AV37:AV40" si="4704">AU37</f>
        <v>1000</v>
      </c>
      <c r="AW37" s="111">
        <f t="shared" ref="AW37:AW40" si="4705">AV37</f>
        <v>1000</v>
      </c>
      <c r="AX37" s="111">
        <f t="shared" ref="AX37:AX40" si="4706">AW37</f>
        <v>1000</v>
      </c>
      <c r="AY37" s="111">
        <f t="shared" ref="AY37:AY40" si="4707">AX37</f>
        <v>1000</v>
      </c>
      <c r="AZ37" s="111">
        <f t="shared" ref="AZ37:AZ40" si="4708">AY37</f>
        <v>1000</v>
      </c>
      <c r="BA37" s="111">
        <f t="shared" ref="BA37:BA40" si="4709">AZ37</f>
        <v>1000</v>
      </c>
      <c r="BB37" s="111">
        <f t="shared" ref="BB37:BB40" si="4710">BA37</f>
        <v>1000</v>
      </c>
      <c r="BC37" s="111">
        <f t="shared" ref="BC37:BC40" si="4711">BB37</f>
        <v>1000</v>
      </c>
      <c r="BD37" s="112">
        <f t="shared" ref="BD37:BD40" si="4712">+BC37</f>
        <v>1000</v>
      </c>
      <c r="BE37" s="111">
        <f t="shared" ref="BE37:BE40" si="4713">+AU37</f>
        <v>1000</v>
      </c>
      <c r="BF37" s="111">
        <f t="shared" ref="BF37:BF40" si="4714">BE37</f>
        <v>1000</v>
      </c>
      <c r="BG37" s="111">
        <f t="shared" ref="BG37:BG40" si="4715">BF37</f>
        <v>1000</v>
      </c>
      <c r="BH37" s="111">
        <f t="shared" ref="BH37:BH40" si="4716">BG37</f>
        <v>1000</v>
      </c>
      <c r="BI37" s="111">
        <f t="shared" ref="BI37:BI40" si="4717">BH37</f>
        <v>1000</v>
      </c>
      <c r="BJ37" s="111">
        <f t="shared" ref="BJ37:BJ40" si="4718">BI37</f>
        <v>1000</v>
      </c>
      <c r="BK37" s="111">
        <f t="shared" ref="BK37:BK40" si="4719">BJ37</f>
        <v>1000</v>
      </c>
      <c r="BL37" s="111">
        <f t="shared" ref="BL37:BL40" si="4720">BK37</f>
        <v>1000</v>
      </c>
      <c r="BM37" s="111">
        <f t="shared" ref="BM37:BM40" si="4721">BL37</f>
        <v>1000</v>
      </c>
      <c r="BN37" s="112">
        <f t="shared" ref="BN37:BN40" si="4722">+BM37</f>
        <v>1000</v>
      </c>
      <c r="BO37" s="111">
        <f t="shared" ref="BO37:BO40" si="4723">+BE37</f>
        <v>1000</v>
      </c>
      <c r="BP37" s="111">
        <f t="shared" ref="BP37:BP40" si="4724">BO37</f>
        <v>1000</v>
      </c>
      <c r="BQ37" s="111">
        <f t="shared" ref="BQ37:BQ40" si="4725">BP37</f>
        <v>1000</v>
      </c>
      <c r="BR37" s="111">
        <f t="shared" ref="BR37:BR40" si="4726">BQ37</f>
        <v>1000</v>
      </c>
      <c r="BS37" s="111">
        <f t="shared" ref="BS37:BS40" si="4727">BR37</f>
        <v>1000</v>
      </c>
      <c r="BT37" s="111">
        <f t="shared" ref="BT37:BT40" si="4728">BS37</f>
        <v>1000</v>
      </c>
      <c r="BU37" s="111">
        <f t="shared" ref="BU37:BU40" si="4729">BT37</f>
        <v>1000</v>
      </c>
      <c r="BV37" s="111">
        <f t="shared" ref="BV37:BV40" si="4730">BU37</f>
        <v>1000</v>
      </c>
      <c r="BW37" s="111">
        <f t="shared" ref="BW37:BW40" si="4731">BV37</f>
        <v>1000</v>
      </c>
      <c r="BX37" s="112">
        <f t="shared" ref="BX37:BX40" si="4732">+BW37</f>
        <v>1000</v>
      </c>
      <c r="BY37" s="111">
        <f t="shared" ref="BY37:BY40" si="4733">+BO37</f>
        <v>1000</v>
      </c>
      <c r="BZ37" s="111">
        <f t="shared" ref="BZ37:BZ40" si="4734">BY37</f>
        <v>1000</v>
      </c>
      <c r="CA37" s="111">
        <f t="shared" ref="CA37:CA40" si="4735">BZ37</f>
        <v>1000</v>
      </c>
      <c r="CB37" s="111">
        <f t="shared" ref="CB37:CB40" si="4736">CA37</f>
        <v>1000</v>
      </c>
      <c r="CC37" s="111">
        <f t="shared" ref="CC37:CC40" si="4737">CB37</f>
        <v>1000</v>
      </c>
      <c r="CD37" s="111">
        <f t="shared" ref="CD37:CD40" si="4738">CC37</f>
        <v>1000</v>
      </c>
      <c r="CE37" s="111">
        <f t="shared" ref="CE37:CE40" si="4739">CD37</f>
        <v>1000</v>
      </c>
      <c r="CF37" s="111">
        <f t="shared" ref="CF37:CF40" si="4740">CE37</f>
        <v>1000</v>
      </c>
      <c r="CG37" s="111">
        <f t="shared" ref="CG37:CG40" si="4741">CF37</f>
        <v>1000</v>
      </c>
      <c r="CH37" s="112">
        <f t="shared" ref="CH37:CH40" si="4742">+CG37</f>
        <v>1000</v>
      </c>
      <c r="CI37" s="111">
        <f t="shared" ref="CI37:CI40" si="4743">+BY37</f>
        <v>1000</v>
      </c>
      <c r="CJ37" s="111">
        <f t="shared" ref="CJ37:CJ40" si="4744">CI37</f>
        <v>1000</v>
      </c>
      <c r="CK37" s="111">
        <f t="shared" ref="CK37:CK40" si="4745">CJ37</f>
        <v>1000</v>
      </c>
      <c r="CL37" s="111">
        <f t="shared" ref="CL37:CL40" si="4746">CK37</f>
        <v>1000</v>
      </c>
      <c r="CM37" s="111">
        <f t="shared" ref="CM37:CM40" si="4747">CL37</f>
        <v>1000</v>
      </c>
      <c r="CN37" s="111">
        <f t="shared" ref="CN37:CN40" si="4748">CM37</f>
        <v>1000</v>
      </c>
      <c r="CO37" s="111">
        <f t="shared" ref="CO37:CO40" si="4749">CN37</f>
        <v>1000</v>
      </c>
      <c r="CP37" s="111">
        <f t="shared" ref="CP37:CP40" si="4750">CO37</f>
        <v>1000</v>
      </c>
      <c r="CQ37" s="111">
        <f t="shared" ref="CQ37:CQ40" si="4751">CP37</f>
        <v>1000</v>
      </c>
      <c r="CR37" s="112">
        <f t="shared" ref="CR37:CR40" si="4752">+CQ37</f>
        <v>1000</v>
      </c>
      <c r="CS37" s="111">
        <f t="shared" ref="CS37:CS40" si="4753">+CI37</f>
        <v>1000</v>
      </c>
      <c r="CT37" s="111">
        <f t="shared" ref="CT37:CT40" si="4754">CS37</f>
        <v>1000</v>
      </c>
      <c r="CU37" s="111">
        <f t="shared" ref="CU37:CU40" si="4755">CT37</f>
        <v>1000</v>
      </c>
      <c r="CV37" s="111">
        <f t="shared" ref="CV37:CV40" si="4756">CU37</f>
        <v>1000</v>
      </c>
      <c r="CW37" s="111">
        <f t="shared" ref="CW37:CW40" si="4757">CV37</f>
        <v>1000</v>
      </c>
      <c r="CX37" s="111">
        <f t="shared" ref="CX37:CX40" si="4758">CW37</f>
        <v>1000</v>
      </c>
      <c r="CY37" s="111">
        <f t="shared" ref="CY37:CY40" si="4759">CX37</f>
        <v>1000</v>
      </c>
      <c r="CZ37" s="111">
        <f t="shared" ref="CZ37:CZ40" si="4760">CY37</f>
        <v>1000</v>
      </c>
      <c r="DA37" s="111">
        <f t="shared" ref="DA37:DA40" si="4761">CZ37</f>
        <v>1000</v>
      </c>
      <c r="DB37" s="112">
        <f t="shared" ref="DB37:DB40" si="4762">+DA37</f>
        <v>1000</v>
      </c>
      <c r="DC37" s="111">
        <f t="shared" ref="DC37:DC40" si="4763">+CS37</f>
        <v>1000</v>
      </c>
      <c r="DD37" s="111">
        <f t="shared" ref="DD37:DD40" si="4764">DC37</f>
        <v>1000</v>
      </c>
      <c r="DE37" s="111">
        <f t="shared" ref="DE37:DE40" si="4765">DD37</f>
        <v>1000</v>
      </c>
      <c r="DF37" s="111">
        <f t="shared" ref="DF37:DF40" si="4766">DE37</f>
        <v>1000</v>
      </c>
      <c r="DG37" s="111">
        <f t="shared" ref="DG37:DG40" si="4767">DF37</f>
        <v>1000</v>
      </c>
      <c r="DH37" s="111">
        <f t="shared" ref="DH37:DH40" si="4768">DG37</f>
        <v>1000</v>
      </c>
      <c r="DI37" s="111">
        <f t="shared" ref="DI37:DI40" si="4769">DH37</f>
        <v>1000</v>
      </c>
      <c r="DJ37" s="111">
        <f t="shared" ref="DJ37:DJ40" si="4770">DI37</f>
        <v>1000</v>
      </c>
      <c r="DK37" s="111">
        <f t="shared" ref="DK37:DK40" si="4771">DJ37</f>
        <v>1000</v>
      </c>
      <c r="DL37" s="112">
        <f t="shared" ref="DL37:DL40" si="4772">+DK37</f>
        <v>1000</v>
      </c>
      <c r="DM37" s="111">
        <f t="shared" ref="DM37:DM40" si="4773">+DC37</f>
        <v>1000</v>
      </c>
      <c r="DN37" s="111">
        <f t="shared" ref="DN37:DN40" si="4774">DM37</f>
        <v>1000</v>
      </c>
      <c r="DO37" s="111">
        <f t="shared" ref="DO37:DO40" si="4775">DN37</f>
        <v>1000</v>
      </c>
      <c r="DP37" s="111">
        <f t="shared" ref="DP37:DP40" si="4776">DO37</f>
        <v>1000</v>
      </c>
      <c r="DQ37" s="111">
        <f t="shared" ref="DQ37:DQ40" si="4777">DP37</f>
        <v>1000</v>
      </c>
      <c r="DR37" s="111">
        <f t="shared" ref="DR37:DR40" si="4778">DQ37</f>
        <v>1000</v>
      </c>
      <c r="DS37" s="111">
        <f t="shared" ref="DS37:DS40" si="4779">DR37</f>
        <v>1000</v>
      </c>
      <c r="DT37" s="111">
        <f t="shared" ref="DT37:DT40" si="4780">DS37</f>
        <v>1000</v>
      </c>
      <c r="DU37" s="111">
        <f t="shared" ref="DU37:DU40" si="4781">DT37</f>
        <v>1000</v>
      </c>
      <c r="DV37" s="112">
        <f t="shared" ref="DV37:DV40" si="4782">+DU37</f>
        <v>1000</v>
      </c>
      <c r="DW37">
        <v>1000</v>
      </c>
      <c r="DX37">
        <v>1000</v>
      </c>
      <c r="DY37">
        <v>500</v>
      </c>
      <c r="DZ37">
        <v>500</v>
      </c>
      <c r="EA37">
        <v>500</v>
      </c>
      <c r="EB37">
        <v>500</v>
      </c>
      <c r="EC37">
        <v>50</v>
      </c>
      <c r="ED37">
        <v>50</v>
      </c>
      <c r="EE37">
        <v>1000</v>
      </c>
      <c r="EF37" s="171">
        <v>1000</v>
      </c>
      <c r="EG37">
        <v>1000</v>
      </c>
      <c r="EH37" s="111">
        <f t="shared" ref="EH37:EH40" si="4783">EG37</f>
        <v>1000</v>
      </c>
      <c r="EI37" s="111">
        <f t="shared" ref="EI37:EI40" si="4784">EH37</f>
        <v>1000</v>
      </c>
      <c r="EJ37" s="111">
        <f t="shared" ref="EJ37:EJ40" si="4785">EI37</f>
        <v>1000</v>
      </c>
      <c r="EK37" s="111">
        <f t="shared" ref="EK37:EK40" si="4786">EJ37</f>
        <v>1000</v>
      </c>
      <c r="EL37" s="111">
        <f t="shared" ref="EL37:EL40" si="4787">EK37</f>
        <v>1000</v>
      </c>
      <c r="EM37" s="111">
        <f t="shared" ref="EM37:EM40" si="4788">EL37</f>
        <v>1000</v>
      </c>
      <c r="EN37" s="111">
        <f t="shared" ref="EN37:EN40" si="4789">EM37</f>
        <v>1000</v>
      </c>
      <c r="EO37" s="111">
        <f t="shared" ref="EO37:EO40" si="4790">EN37</f>
        <v>1000</v>
      </c>
      <c r="EP37" s="112">
        <f t="shared" ref="EP37:EP40" si="4791">+EO37</f>
        <v>1000</v>
      </c>
      <c r="EQ37" s="111">
        <f t="shared" ref="EQ37:EQ40" si="4792">+EG37</f>
        <v>1000</v>
      </c>
      <c r="ER37" s="111">
        <f t="shared" ref="ER37:ER40" si="4793">EQ37</f>
        <v>1000</v>
      </c>
      <c r="ES37" s="111">
        <f t="shared" ref="ES37:ES40" si="4794">ER37</f>
        <v>1000</v>
      </c>
      <c r="ET37" s="111">
        <f t="shared" ref="ET37:ET40" si="4795">ES37</f>
        <v>1000</v>
      </c>
      <c r="EU37" s="111">
        <f t="shared" ref="EU37:EU40" si="4796">ET37</f>
        <v>1000</v>
      </c>
      <c r="EV37" s="111">
        <f t="shared" ref="EV37:EV40" si="4797">EU37</f>
        <v>1000</v>
      </c>
      <c r="EW37" s="111">
        <f t="shared" ref="EW37:EW40" si="4798">EV37</f>
        <v>1000</v>
      </c>
      <c r="EX37" s="111">
        <f t="shared" ref="EX37:EX40" si="4799">EW37</f>
        <v>1000</v>
      </c>
      <c r="EY37" s="111">
        <f t="shared" ref="EY37:EY40" si="4800">EX37</f>
        <v>1000</v>
      </c>
      <c r="EZ37" s="112">
        <f t="shared" ref="EZ37:EZ40" si="4801">+EY37</f>
        <v>1000</v>
      </c>
      <c r="FA37" s="111">
        <f t="shared" ref="FA37:FA40" si="4802">+EQ37</f>
        <v>1000</v>
      </c>
      <c r="FB37" s="111">
        <f t="shared" ref="FB37:FB40" si="4803">FA37</f>
        <v>1000</v>
      </c>
      <c r="FC37" s="111">
        <f t="shared" ref="FC37:FC40" si="4804">FB37</f>
        <v>1000</v>
      </c>
      <c r="FD37" s="111">
        <f t="shared" ref="FD37:FD40" si="4805">FC37</f>
        <v>1000</v>
      </c>
      <c r="FE37" s="111">
        <f t="shared" ref="FE37:FE40" si="4806">FD37</f>
        <v>1000</v>
      </c>
      <c r="FF37" s="111">
        <f t="shared" ref="FF37:FF40" si="4807">FE37</f>
        <v>1000</v>
      </c>
      <c r="FG37" s="111">
        <f t="shared" ref="FG37:FG40" si="4808">FF37</f>
        <v>1000</v>
      </c>
      <c r="FH37" s="111">
        <f t="shared" ref="FH37:FH40" si="4809">FG37</f>
        <v>1000</v>
      </c>
      <c r="FI37" s="111">
        <f t="shared" ref="FI37:FI40" si="4810">FH37</f>
        <v>1000</v>
      </c>
      <c r="FJ37" s="112">
        <f t="shared" ref="FJ37:FJ40" si="4811">+FI37</f>
        <v>1000</v>
      </c>
      <c r="FK37" s="111">
        <f t="shared" ref="FK37:FP40" si="4812">+FA37</f>
        <v>1000</v>
      </c>
      <c r="FL37" s="111">
        <f t="shared" si="4812"/>
        <v>1000</v>
      </c>
      <c r="FM37" s="111">
        <f t="shared" si="4812"/>
        <v>1000</v>
      </c>
      <c r="FN37" s="111">
        <f t="shared" si="4812"/>
        <v>1000</v>
      </c>
      <c r="FO37" s="111">
        <f t="shared" si="4812"/>
        <v>1000</v>
      </c>
      <c r="FP37" s="111">
        <f t="shared" si="4812"/>
        <v>1000</v>
      </c>
      <c r="FQ37" s="111">
        <f t="shared" ref="FQ37:FQ40" si="4813">+FG37</f>
        <v>1000</v>
      </c>
      <c r="FR37" s="111">
        <f t="shared" ref="FR37:FR40" si="4814">+FH37</f>
        <v>1000</v>
      </c>
      <c r="FS37" s="111">
        <f t="shared" ref="FS37:FT40" si="4815">+FG37</f>
        <v>1000</v>
      </c>
      <c r="FT37" s="170">
        <f t="shared" si="4815"/>
        <v>1000</v>
      </c>
      <c r="FU37">
        <v>1000</v>
      </c>
      <c r="FV37" s="111">
        <f t="shared" ref="FV37:FV40" si="4816">FU37</f>
        <v>1000</v>
      </c>
      <c r="FW37" s="111">
        <f t="shared" ref="FW37:FW40" si="4817">FV37</f>
        <v>1000</v>
      </c>
      <c r="FX37" s="111">
        <f t="shared" ref="FX37:FX40" si="4818">FW37</f>
        <v>1000</v>
      </c>
      <c r="FY37" s="111">
        <f t="shared" ref="FY37:FY40" si="4819">FX37</f>
        <v>1000</v>
      </c>
      <c r="FZ37" s="111">
        <f t="shared" ref="FZ37:FZ40" si="4820">FY37</f>
        <v>1000</v>
      </c>
      <c r="GA37" s="111">
        <f t="shared" ref="GA37:GA40" si="4821">FZ37</f>
        <v>1000</v>
      </c>
      <c r="GB37" s="111">
        <f t="shared" ref="GB37:GB40" si="4822">GA37</f>
        <v>1000</v>
      </c>
      <c r="GC37" s="111">
        <f t="shared" ref="GC37:GC40" si="4823">GB37</f>
        <v>1000</v>
      </c>
      <c r="GD37" s="112">
        <f t="shared" ref="GD37:GD40" si="4824">+GC37</f>
        <v>1000</v>
      </c>
      <c r="GE37" s="111">
        <f t="shared" ref="GE37:GE40" si="4825">+FU37</f>
        <v>1000</v>
      </c>
      <c r="GF37" s="111">
        <f t="shared" ref="GF37:GF40" si="4826">GE37</f>
        <v>1000</v>
      </c>
      <c r="GG37" s="111">
        <f t="shared" ref="GG37:GG40" si="4827">GF37</f>
        <v>1000</v>
      </c>
      <c r="GH37" s="111">
        <f t="shared" ref="GH37:GH40" si="4828">GG37</f>
        <v>1000</v>
      </c>
      <c r="GI37" s="111">
        <f t="shared" ref="GI37:GI40" si="4829">GH37</f>
        <v>1000</v>
      </c>
      <c r="GJ37" s="111">
        <f t="shared" ref="GJ37:GJ40" si="4830">GI37</f>
        <v>1000</v>
      </c>
      <c r="GK37" s="111">
        <f t="shared" ref="GK37:GK40" si="4831">GJ37</f>
        <v>1000</v>
      </c>
      <c r="GL37" s="111">
        <f t="shared" ref="GL37:GL40" si="4832">GK37</f>
        <v>1000</v>
      </c>
      <c r="GM37" s="111">
        <f t="shared" ref="GM37:GM40" si="4833">GL37</f>
        <v>1000</v>
      </c>
      <c r="GN37" s="112">
        <f t="shared" ref="GN37:GN40" si="4834">+GM37</f>
        <v>1000</v>
      </c>
      <c r="GO37" s="111">
        <f t="shared" ref="GO37:GO40" si="4835">+GE37</f>
        <v>1000</v>
      </c>
      <c r="GP37" s="111">
        <f t="shared" ref="GP37:GP40" si="4836">GO37</f>
        <v>1000</v>
      </c>
      <c r="GQ37" s="111">
        <f t="shared" ref="GQ37:GQ40" si="4837">GP37</f>
        <v>1000</v>
      </c>
      <c r="GR37" s="111">
        <f t="shared" ref="GR37:GR40" si="4838">GQ37</f>
        <v>1000</v>
      </c>
      <c r="GS37" s="111">
        <f t="shared" ref="GS37:GS40" si="4839">GR37</f>
        <v>1000</v>
      </c>
      <c r="GT37" s="111">
        <f t="shared" ref="GT37:GT40" si="4840">GS37</f>
        <v>1000</v>
      </c>
      <c r="GU37" s="111">
        <f t="shared" ref="GU37:GU40" si="4841">GT37</f>
        <v>1000</v>
      </c>
      <c r="GV37" s="111">
        <f t="shared" ref="GV37:GV40" si="4842">GU37</f>
        <v>1000</v>
      </c>
      <c r="GW37" s="111">
        <f t="shared" ref="GW37:GW40" si="4843">GV37</f>
        <v>1000</v>
      </c>
      <c r="GX37" s="112">
        <f t="shared" ref="GX37:GX40" si="4844">+GW37</f>
        <v>1000</v>
      </c>
      <c r="GY37">
        <v>1000</v>
      </c>
      <c r="GZ37" s="111">
        <f t="shared" ref="GZ37:GZ40" si="4845">GY37</f>
        <v>1000</v>
      </c>
      <c r="HA37" s="111">
        <f t="shared" ref="HA37:HA40" si="4846">GZ37</f>
        <v>1000</v>
      </c>
      <c r="HB37" s="111">
        <f t="shared" ref="HB37:HB40" si="4847">HA37</f>
        <v>1000</v>
      </c>
      <c r="HC37" s="111">
        <f t="shared" ref="HC37:HC40" si="4848">HB37</f>
        <v>1000</v>
      </c>
      <c r="HD37" s="111">
        <f t="shared" ref="HD37:HD40" si="4849">HC37</f>
        <v>1000</v>
      </c>
      <c r="HE37" s="111">
        <f t="shared" ref="HE37:HE40" si="4850">HD37</f>
        <v>1000</v>
      </c>
      <c r="HF37" s="111">
        <f t="shared" ref="HF37:HF40" si="4851">HE37</f>
        <v>1000</v>
      </c>
      <c r="HG37" s="111">
        <f t="shared" ref="HG37:HG40" si="4852">HF37</f>
        <v>1000</v>
      </c>
      <c r="HH37" s="112">
        <f t="shared" ref="HH37:HH40" si="4853">+HG37</f>
        <v>1000</v>
      </c>
      <c r="HI37" s="111">
        <f t="shared" ref="HI37:HI41" si="4854">HH37</f>
        <v>1000</v>
      </c>
      <c r="HJ37" s="111">
        <f t="shared" ref="HJ37:HJ41" si="4855">HI37</f>
        <v>1000</v>
      </c>
      <c r="HK37" s="111">
        <f t="shared" ref="HK37:HK41" si="4856">HJ37</f>
        <v>1000</v>
      </c>
      <c r="HL37" s="111">
        <f t="shared" ref="HL37:HL41" si="4857">HK37</f>
        <v>1000</v>
      </c>
      <c r="HM37" s="112">
        <f t="shared" ref="HM37:HM41" si="4858">+HL37</f>
        <v>1000</v>
      </c>
      <c r="HN37" s="111">
        <f t="shared" ref="HN37:HN41" si="4859">HM37</f>
        <v>1000</v>
      </c>
      <c r="HO37" s="111">
        <f t="shared" ref="HO37:HO41" si="4860">HN37</f>
        <v>1000</v>
      </c>
      <c r="HP37" s="111">
        <f t="shared" ref="HP37:HP41" si="4861">HO37</f>
        <v>1000</v>
      </c>
      <c r="HQ37" s="111">
        <f t="shared" ref="HQ37:HQ41" si="4862">HP37</f>
        <v>1000</v>
      </c>
      <c r="HR37" s="112">
        <f t="shared" ref="HR37:HR41" si="4863">+HQ37</f>
        <v>1000</v>
      </c>
      <c r="HS37" s="111">
        <f t="shared" ref="HS37:HS41" si="4864">HR37</f>
        <v>1000</v>
      </c>
      <c r="HT37" s="111">
        <f t="shared" ref="HT37:HT41" si="4865">HS37</f>
        <v>1000</v>
      </c>
      <c r="HU37" s="111">
        <f t="shared" ref="HU37:HU41" si="4866">HT37</f>
        <v>1000</v>
      </c>
      <c r="HV37" s="111">
        <f t="shared" ref="HV37:HV41" si="4867">HU37</f>
        <v>1000</v>
      </c>
      <c r="HW37" s="112">
        <f t="shared" ref="HW37:HW41" si="4868">+HV37</f>
        <v>1000</v>
      </c>
      <c r="HX37" s="111">
        <f t="shared" ref="HX37:HX41" si="4869">HW37</f>
        <v>1000</v>
      </c>
      <c r="HY37" s="111">
        <f t="shared" ref="HY37:HY41" si="4870">HX37</f>
        <v>1000</v>
      </c>
      <c r="HZ37" s="111">
        <f t="shared" ref="HZ37:HZ41" si="4871">HY37</f>
        <v>1000</v>
      </c>
      <c r="IA37" s="111">
        <f t="shared" ref="IA37:IA41" si="4872">HZ37</f>
        <v>1000</v>
      </c>
      <c r="IB37" s="112">
        <f t="shared" ref="IB37:IB41" si="4873">+IA37</f>
        <v>1000</v>
      </c>
      <c r="IC37" s="111">
        <f t="shared" ref="IC37:IC41" si="4874">IB37</f>
        <v>1000</v>
      </c>
      <c r="ID37" s="111">
        <f t="shared" ref="ID37:ID41" si="4875">IC37</f>
        <v>1000</v>
      </c>
      <c r="IE37" s="111">
        <f t="shared" ref="IE37:IE41" si="4876">ID37</f>
        <v>1000</v>
      </c>
      <c r="IF37" s="111">
        <f t="shared" ref="IF37:IF41" si="4877">IE37</f>
        <v>1000</v>
      </c>
      <c r="IG37" s="112">
        <f t="shared" ref="IG37:IG41" si="4878">+IF37</f>
        <v>1000</v>
      </c>
      <c r="IH37" s="111">
        <f t="shared" ref="IH37:IH41" si="4879">IG37</f>
        <v>1000</v>
      </c>
      <c r="II37" s="111">
        <f t="shared" ref="II37:II41" si="4880">IH37</f>
        <v>1000</v>
      </c>
      <c r="IJ37" s="111">
        <f t="shared" ref="IJ37:IJ41" si="4881">II37</f>
        <v>1000</v>
      </c>
      <c r="IK37" s="111">
        <f t="shared" ref="IK37:IK41" si="4882">IJ37</f>
        <v>1000</v>
      </c>
      <c r="IL37" s="170">
        <f t="shared" ref="IL37:IL41" si="4883">+IK37</f>
        <v>1000</v>
      </c>
      <c r="IM37">
        <v>1000</v>
      </c>
      <c r="IN37" s="111">
        <f t="shared" ref="IN37:IN41" si="4884">IM37</f>
        <v>1000</v>
      </c>
      <c r="IO37" s="111">
        <f t="shared" ref="IO37:IO41" si="4885">IN37</f>
        <v>1000</v>
      </c>
      <c r="IP37" s="111">
        <f t="shared" ref="IP37:IP41" si="4886">IO37</f>
        <v>1000</v>
      </c>
      <c r="IQ37" s="111">
        <f t="shared" ref="IQ37:IQ41" si="4887">IP37</f>
        <v>1000</v>
      </c>
      <c r="IR37" s="111">
        <f t="shared" ref="IR37:IR41" si="4888">IQ37</f>
        <v>1000</v>
      </c>
      <c r="IS37" s="111">
        <f t="shared" ref="IS37:IS41" si="4889">IR37</f>
        <v>1000</v>
      </c>
      <c r="IT37" s="111">
        <f t="shared" ref="IT37:IT41" si="4890">IS37</f>
        <v>1000</v>
      </c>
      <c r="IU37" s="111">
        <f t="shared" ref="IU37:IU41" si="4891">IT37</f>
        <v>1000</v>
      </c>
      <c r="IV37" s="112">
        <f t="shared" ref="IV37:IV41" si="4892">+IU37</f>
        <v>1000</v>
      </c>
      <c r="IW37" s="111">
        <f t="shared" ref="IW37:IW41" si="4893">IV37</f>
        <v>1000</v>
      </c>
      <c r="IX37" s="111">
        <f t="shared" ref="IX37:IX41" si="4894">IW37</f>
        <v>1000</v>
      </c>
      <c r="IY37" s="111">
        <f t="shared" ref="IY37:IY41" si="4895">IX37</f>
        <v>1000</v>
      </c>
      <c r="IZ37" s="111">
        <f t="shared" ref="IZ37:IZ41" si="4896">IY37</f>
        <v>1000</v>
      </c>
      <c r="JA37" s="112">
        <f t="shared" ref="JA37:JA41" si="4897">+IZ37</f>
        <v>1000</v>
      </c>
      <c r="JB37" s="111">
        <f t="shared" ref="JB37:JB41" si="4898">JA37</f>
        <v>1000</v>
      </c>
      <c r="JC37" s="111">
        <f t="shared" ref="JC37:JC41" si="4899">JB37</f>
        <v>1000</v>
      </c>
      <c r="JD37" s="111">
        <f t="shared" ref="JD37:JD41" si="4900">JC37</f>
        <v>1000</v>
      </c>
      <c r="JE37" s="111">
        <f t="shared" ref="JE37:JE41" si="4901">JD37</f>
        <v>1000</v>
      </c>
      <c r="JF37" s="112">
        <f t="shared" ref="JF37:JF41" si="4902">+JE37</f>
        <v>1000</v>
      </c>
      <c r="JG37" s="111">
        <f t="shared" ref="JG37:JG41" si="4903">JF37</f>
        <v>1000</v>
      </c>
      <c r="JH37" s="111">
        <f t="shared" ref="JH37:JH41" si="4904">JG37</f>
        <v>1000</v>
      </c>
      <c r="JI37" s="111">
        <f t="shared" ref="JI37:JI41" si="4905">JH37</f>
        <v>1000</v>
      </c>
      <c r="JJ37" s="111">
        <f t="shared" ref="JJ37:JJ41" si="4906">JI37</f>
        <v>1000</v>
      </c>
      <c r="JK37" s="112">
        <f t="shared" ref="JK37:JK41" si="4907">+JJ37</f>
        <v>1000</v>
      </c>
      <c r="JL37" s="111">
        <f t="shared" ref="JL37:JL41" si="4908">JK37</f>
        <v>1000</v>
      </c>
      <c r="JM37" s="111">
        <f t="shared" ref="JM37:JM41" si="4909">JL37</f>
        <v>1000</v>
      </c>
      <c r="JN37" s="111">
        <f t="shared" ref="JN37:JN41" si="4910">JM37</f>
        <v>1000</v>
      </c>
      <c r="JO37" s="111">
        <f t="shared" ref="JO37:JO41" si="4911">JN37</f>
        <v>1000</v>
      </c>
      <c r="JP37" s="112">
        <f t="shared" ref="JP37:JP41" si="4912">+JO37</f>
        <v>1000</v>
      </c>
      <c r="JQ37" s="111">
        <f t="shared" ref="JQ37:JQ41" si="4913">JP37</f>
        <v>1000</v>
      </c>
      <c r="JR37" s="111">
        <f t="shared" ref="JR37:JR41" si="4914">JQ37</f>
        <v>1000</v>
      </c>
      <c r="JS37" s="111">
        <f t="shared" ref="JS37:JS41" si="4915">JR37</f>
        <v>1000</v>
      </c>
      <c r="JT37" s="111">
        <f t="shared" ref="JT37:JT41" si="4916">JS37</f>
        <v>1000</v>
      </c>
      <c r="JU37" s="112">
        <f t="shared" ref="JU37:JU41" si="4917">+JT37</f>
        <v>1000</v>
      </c>
      <c r="JV37" s="111">
        <f t="shared" ref="JV37:JV41" si="4918">JU37</f>
        <v>1000</v>
      </c>
      <c r="JW37" s="111">
        <f t="shared" ref="JW37:JW41" si="4919">JV37</f>
        <v>1000</v>
      </c>
      <c r="JX37" s="111">
        <f t="shared" ref="JX37:JX41" si="4920">JW37</f>
        <v>1000</v>
      </c>
      <c r="JY37" s="111">
        <f t="shared" ref="JY37:JY41" si="4921">JX37</f>
        <v>1000</v>
      </c>
      <c r="JZ37" s="170">
        <f t="shared" ref="JZ37:JZ41" si="4922">+JY37</f>
        <v>1000</v>
      </c>
      <c r="KA37">
        <v>1000</v>
      </c>
      <c r="KB37" s="111">
        <f t="shared" ref="KB37:KB41" si="4923">KA37</f>
        <v>1000</v>
      </c>
      <c r="KC37" s="111">
        <f t="shared" ref="KC37:KC41" si="4924">KB37</f>
        <v>1000</v>
      </c>
      <c r="KD37" s="111">
        <f t="shared" ref="KD37:KD41" si="4925">KC37</f>
        <v>1000</v>
      </c>
      <c r="KE37" s="111">
        <f t="shared" ref="KE37:KE41" si="4926">KD37</f>
        <v>1000</v>
      </c>
      <c r="KF37" s="111">
        <f t="shared" ref="KF37:KF41" si="4927">KE37</f>
        <v>1000</v>
      </c>
      <c r="KG37" s="111">
        <f t="shared" ref="KG37:KG41" si="4928">KF37</f>
        <v>1000</v>
      </c>
      <c r="KH37" s="111">
        <f t="shared" ref="KH37:KH41" si="4929">KG37</f>
        <v>1000</v>
      </c>
      <c r="KI37" s="111">
        <f t="shared" ref="KI37:KI41" si="4930">KH37</f>
        <v>1000</v>
      </c>
      <c r="KJ37" s="112">
        <f t="shared" ref="KJ37:KJ41" si="4931">+KI37</f>
        <v>1000</v>
      </c>
      <c r="KK37" s="111">
        <f t="shared" ref="KK37:KK41" si="4932">KJ37</f>
        <v>1000</v>
      </c>
      <c r="KL37" s="111">
        <f t="shared" ref="KL37:KL41" si="4933">KK37</f>
        <v>1000</v>
      </c>
      <c r="KM37" s="111">
        <f t="shared" ref="KM37:KM41" si="4934">KL37</f>
        <v>1000</v>
      </c>
      <c r="KN37" s="111">
        <f t="shared" ref="KN37:KN41" si="4935">KM37</f>
        <v>1000</v>
      </c>
      <c r="KO37" s="112">
        <f t="shared" ref="KO37:KO41" si="4936">+KN37</f>
        <v>1000</v>
      </c>
      <c r="KP37" s="111">
        <f t="shared" ref="KP37:KP41" si="4937">KO37</f>
        <v>1000</v>
      </c>
      <c r="KQ37" s="111">
        <f t="shared" ref="KQ37:KQ41" si="4938">KP37</f>
        <v>1000</v>
      </c>
      <c r="KR37" s="111">
        <f t="shared" ref="KR37:KR41" si="4939">KQ37</f>
        <v>1000</v>
      </c>
      <c r="KS37" s="111">
        <f t="shared" ref="KS37:KS41" si="4940">KR37</f>
        <v>1000</v>
      </c>
      <c r="KT37" s="112">
        <f t="shared" ref="KT37:KT41" si="4941">+KS37</f>
        <v>1000</v>
      </c>
      <c r="KU37" s="111">
        <f t="shared" ref="KU37:KU41" si="4942">KT37</f>
        <v>1000</v>
      </c>
      <c r="KV37" s="111">
        <f t="shared" ref="KV37:KV41" si="4943">KU37</f>
        <v>1000</v>
      </c>
      <c r="KW37" s="111">
        <f t="shared" ref="KW37:KW41" si="4944">KV37</f>
        <v>1000</v>
      </c>
      <c r="KX37" s="111">
        <f t="shared" ref="KX37:KX41" si="4945">KW37</f>
        <v>1000</v>
      </c>
      <c r="KY37" s="112">
        <f t="shared" ref="KY37:KY41" si="4946">+KX37</f>
        <v>1000</v>
      </c>
      <c r="KZ37" s="111">
        <f t="shared" ref="KZ37:KZ41" si="4947">KY37</f>
        <v>1000</v>
      </c>
      <c r="LA37" s="111">
        <f t="shared" ref="LA37:LA41" si="4948">KZ37</f>
        <v>1000</v>
      </c>
      <c r="LB37" s="111">
        <f t="shared" ref="LB37:LB41" si="4949">LA37</f>
        <v>1000</v>
      </c>
      <c r="LC37" s="111">
        <f t="shared" ref="LC37:LC41" si="4950">LB37</f>
        <v>1000</v>
      </c>
      <c r="LD37" s="112">
        <f t="shared" ref="LD37:LD41" si="4951">+LC37</f>
        <v>1000</v>
      </c>
      <c r="LE37" s="111">
        <f t="shared" ref="LE37:LE41" si="4952">LD37</f>
        <v>1000</v>
      </c>
      <c r="LF37" s="111">
        <f t="shared" ref="LF37:LF41" si="4953">LE37</f>
        <v>1000</v>
      </c>
      <c r="LG37" s="111">
        <f t="shared" ref="LG37:LG41" si="4954">LF37</f>
        <v>1000</v>
      </c>
      <c r="LH37" s="111">
        <f t="shared" ref="LH37:LH41" si="4955">LG37</f>
        <v>1000</v>
      </c>
      <c r="LI37" s="112">
        <f t="shared" ref="LI37:LI41" si="4956">+LH37</f>
        <v>1000</v>
      </c>
      <c r="LJ37" s="111">
        <f t="shared" ref="LJ37:LJ41" si="4957">LI37</f>
        <v>1000</v>
      </c>
      <c r="LK37" s="111">
        <f t="shared" ref="LK37:LK41" si="4958">LJ37</f>
        <v>1000</v>
      </c>
      <c r="LL37" s="111">
        <f t="shared" ref="LL37:LL41" si="4959">LK37</f>
        <v>1000</v>
      </c>
      <c r="LM37" s="111">
        <f t="shared" ref="LM37:LM41" si="4960">LL37</f>
        <v>1000</v>
      </c>
      <c r="LN37" s="112">
        <f t="shared" ref="LN37:LN41" si="4961">+LM37</f>
        <v>1000</v>
      </c>
      <c r="LO37">
        <v>1000</v>
      </c>
      <c r="LP37" s="111">
        <f t="shared" ref="LP37:LP41" si="4962">LO37</f>
        <v>1000</v>
      </c>
      <c r="LQ37" s="111">
        <f t="shared" ref="LQ37:LQ41" si="4963">LP37</f>
        <v>1000</v>
      </c>
      <c r="LR37" s="111">
        <f t="shared" ref="LR37:LR41" si="4964">LQ37</f>
        <v>1000</v>
      </c>
      <c r="LS37" s="111">
        <f t="shared" ref="LS37:LS41" si="4965">LR37</f>
        <v>1000</v>
      </c>
      <c r="LT37" s="111">
        <f t="shared" ref="LT37:LT41" si="4966">LS37</f>
        <v>1000</v>
      </c>
      <c r="LU37" s="111">
        <f t="shared" ref="LU37:LU41" si="4967">LT37</f>
        <v>1000</v>
      </c>
      <c r="LV37" s="111">
        <f t="shared" ref="LV37:LV41" si="4968">LU37</f>
        <v>1000</v>
      </c>
      <c r="LW37" s="111">
        <f t="shared" ref="LW37:LW41" si="4969">LV37</f>
        <v>1000</v>
      </c>
      <c r="LX37" s="112">
        <f t="shared" ref="LX37:LX41" si="4970">+LW37</f>
        <v>1000</v>
      </c>
      <c r="LY37" s="111">
        <f t="shared" ref="LY37:LY41" si="4971">LX37</f>
        <v>1000</v>
      </c>
      <c r="LZ37" s="111">
        <f t="shared" ref="LZ37:LZ41" si="4972">LY37</f>
        <v>1000</v>
      </c>
      <c r="MA37" s="111">
        <f t="shared" ref="MA37:MA41" si="4973">LZ37</f>
        <v>1000</v>
      </c>
      <c r="MB37" s="111">
        <f t="shared" ref="MB37:MB41" si="4974">MA37</f>
        <v>1000</v>
      </c>
      <c r="MC37" s="112">
        <f t="shared" ref="MC37:MC41" si="4975">+MB37</f>
        <v>1000</v>
      </c>
      <c r="MD37" s="111">
        <f t="shared" ref="MD37:MD41" si="4976">MC37</f>
        <v>1000</v>
      </c>
      <c r="ME37" s="111">
        <f t="shared" ref="ME37:ME41" si="4977">MD37</f>
        <v>1000</v>
      </c>
      <c r="MF37" s="111">
        <f t="shared" ref="MF37:MF41" si="4978">ME37</f>
        <v>1000</v>
      </c>
      <c r="MG37" s="111">
        <f t="shared" ref="MG37:MG41" si="4979">MF37</f>
        <v>1000</v>
      </c>
      <c r="MH37" s="112">
        <f t="shared" ref="MH37:MH41" si="4980">+MG37</f>
        <v>1000</v>
      </c>
      <c r="MI37" s="111">
        <f t="shared" ref="MI37:MI41" si="4981">MH37</f>
        <v>1000</v>
      </c>
      <c r="MJ37" s="111">
        <f t="shared" ref="MJ37:MJ41" si="4982">MI37</f>
        <v>1000</v>
      </c>
      <c r="MK37" s="111">
        <f t="shared" ref="MK37:MK41" si="4983">MJ37</f>
        <v>1000</v>
      </c>
      <c r="ML37" s="111">
        <f t="shared" ref="ML37:ML41" si="4984">MK37</f>
        <v>1000</v>
      </c>
      <c r="MM37" s="112">
        <f t="shared" ref="MM37:MM41" si="4985">+ML37</f>
        <v>1000</v>
      </c>
      <c r="MN37" s="111">
        <f t="shared" ref="MN37:MN41" si="4986">MM37</f>
        <v>1000</v>
      </c>
      <c r="MO37" s="111">
        <f t="shared" ref="MO37:MO41" si="4987">MN37</f>
        <v>1000</v>
      </c>
      <c r="MP37" s="111">
        <f t="shared" ref="MP37:MP41" si="4988">MO37</f>
        <v>1000</v>
      </c>
      <c r="MQ37" s="111">
        <f t="shared" ref="MQ37:MQ41" si="4989">MP37</f>
        <v>1000</v>
      </c>
      <c r="MR37" s="112">
        <f t="shared" ref="MR37:MR41" si="4990">+MQ37</f>
        <v>1000</v>
      </c>
      <c r="MS37" s="111">
        <f t="shared" ref="MS37:MS41" si="4991">MR37</f>
        <v>1000</v>
      </c>
      <c r="MT37" s="111">
        <f t="shared" ref="MT37:MT41" si="4992">MS37</f>
        <v>1000</v>
      </c>
      <c r="MU37" s="111">
        <f t="shared" ref="MU37:MU41" si="4993">MT37</f>
        <v>1000</v>
      </c>
      <c r="MV37" s="111">
        <f t="shared" ref="MV37:MV41" si="4994">MU37</f>
        <v>1000</v>
      </c>
      <c r="MW37" s="112">
        <f t="shared" ref="MW37:MW41" si="4995">+MV37</f>
        <v>1000</v>
      </c>
      <c r="MX37" s="111">
        <f t="shared" ref="MX37:MX41" si="4996">MW37</f>
        <v>1000</v>
      </c>
      <c r="MY37" s="111">
        <f t="shared" ref="MY37:MY41" si="4997">MX37</f>
        <v>1000</v>
      </c>
      <c r="MZ37" s="111">
        <f t="shared" ref="MZ37:MZ41" si="4998">MY37</f>
        <v>1000</v>
      </c>
      <c r="NA37" s="111">
        <f t="shared" ref="NA37:NA41" si="4999">MZ37</f>
        <v>1000</v>
      </c>
      <c r="NB37" s="170">
        <f t="shared" ref="NB37:NB41" si="5000">+NA37</f>
        <v>1000</v>
      </c>
      <c r="NC37">
        <v>1000</v>
      </c>
      <c r="ND37" s="111">
        <f t="shared" ref="ND37:ND41" si="5001">NC37</f>
        <v>1000</v>
      </c>
      <c r="NE37" s="111">
        <f t="shared" ref="NE37:NE41" si="5002">ND37</f>
        <v>1000</v>
      </c>
      <c r="NF37" s="111">
        <f t="shared" ref="NF37:NF41" si="5003">NE37</f>
        <v>1000</v>
      </c>
      <c r="NG37" s="111">
        <f t="shared" ref="NG37:NG41" si="5004">NF37</f>
        <v>1000</v>
      </c>
      <c r="NH37" s="111">
        <f t="shared" ref="NH37:NH41" si="5005">NG37</f>
        <v>1000</v>
      </c>
      <c r="NI37" s="111">
        <f t="shared" ref="NI37:NI41" si="5006">NH37</f>
        <v>1000</v>
      </c>
      <c r="NJ37" s="111">
        <f t="shared" ref="NJ37:NJ41" si="5007">NI37</f>
        <v>1000</v>
      </c>
      <c r="NK37" s="111">
        <f t="shared" ref="NK37:NK41" si="5008">NJ37</f>
        <v>1000</v>
      </c>
      <c r="NL37" s="112">
        <f t="shared" ref="NL37:NL41" si="5009">+NK37</f>
        <v>1000</v>
      </c>
      <c r="NM37" s="111">
        <f t="shared" ref="NM37:NM41" si="5010">NL37</f>
        <v>1000</v>
      </c>
      <c r="NN37" s="111">
        <f t="shared" ref="NN37:NN41" si="5011">NM37</f>
        <v>1000</v>
      </c>
      <c r="NO37" s="111">
        <f t="shared" ref="NO37:NO41" si="5012">NN37</f>
        <v>1000</v>
      </c>
      <c r="NP37" s="111">
        <f t="shared" ref="NP37:NP41" si="5013">NO37</f>
        <v>1000</v>
      </c>
      <c r="NQ37" s="112">
        <f t="shared" ref="NQ37:NQ41" si="5014">+NP37</f>
        <v>1000</v>
      </c>
      <c r="NR37" s="111">
        <f t="shared" ref="NR37:NR41" si="5015">NQ37</f>
        <v>1000</v>
      </c>
      <c r="NS37" s="111">
        <f t="shared" ref="NS37:NS41" si="5016">NR37</f>
        <v>1000</v>
      </c>
      <c r="NT37" s="111">
        <f t="shared" ref="NT37:NT41" si="5017">NS37</f>
        <v>1000</v>
      </c>
      <c r="NU37" s="111">
        <f t="shared" ref="NU37:NU41" si="5018">NT37</f>
        <v>1000</v>
      </c>
      <c r="NV37" s="112">
        <f t="shared" ref="NV37:NV41" si="5019">+NU37</f>
        <v>1000</v>
      </c>
      <c r="NW37" s="111">
        <f t="shared" ref="NW37:NW41" si="5020">NV37</f>
        <v>1000</v>
      </c>
      <c r="NX37" s="111">
        <f t="shared" ref="NX37:NX41" si="5021">NW37</f>
        <v>1000</v>
      </c>
      <c r="NY37" s="111">
        <f t="shared" ref="NY37:NY41" si="5022">NX37</f>
        <v>1000</v>
      </c>
      <c r="NZ37" s="111">
        <f t="shared" ref="NZ37:NZ41" si="5023">NY37</f>
        <v>1000</v>
      </c>
      <c r="OA37" s="112">
        <f t="shared" ref="OA37:OA41" si="5024">+NZ37</f>
        <v>1000</v>
      </c>
      <c r="OB37" s="111">
        <f t="shared" ref="OB37:OB41" si="5025">OA37</f>
        <v>1000</v>
      </c>
      <c r="OC37" s="111">
        <f t="shared" ref="OC37:OC41" si="5026">OB37</f>
        <v>1000</v>
      </c>
      <c r="OD37" s="111">
        <f t="shared" ref="OD37:OD41" si="5027">OC37</f>
        <v>1000</v>
      </c>
      <c r="OE37" s="111">
        <f t="shared" ref="OE37:OE41" si="5028">OD37</f>
        <v>1000</v>
      </c>
      <c r="OF37" s="112">
        <f t="shared" ref="OF37:OF41" si="5029">+OE37</f>
        <v>1000</v>
      </c>
      <c r="OG37" s="111">
        <f t="shared" ref="OG37:OG41" si="5030">OF37</f>
        <v>1000</v>
      </c>
      <c r="OH37" s="111">
        <f t="shared" ref="OH37:OH41" si="5031">OG37</f>
        <v>1000</v>
      </c>
      <c r="OI37" s="111">
        <f t="shared" ref="OI37:OI41" si="5032">OH37</f>
        <v>1000</v>
      </c>
      <c r="OJ37" s="111">
        <f t="shared" ref="OJ37:OJ41" si="5033">OI37</f>
        <v>1000</v>
      </c>
      <c r="OK37" s="112">
        <f t="shared" ref="OK37:OK41" si="5034">+OJ37</f>
        <v>1000</v>
      </c>
      <c r="OL37" s="111">
        <f t="shared" ref="OL37:OL41" si="5035">OK37</f>
        <v>1000</v>
      </c>
      <c r="OM37" s="111">
        <f t="shared" ref="OM37:OM41" si="5036">OL37</f>
        <v>1000</v>
      </c>
      <c r="ON37" s="111">
        <f t="shared" ref="ON37:ON41" si="5037">OM37</f>
        <v>1000</v>
      </c>
      <c r="OO37" s="111">
        <f t="shared" ref="OO37:OO41" si="5038">ON37</f>
        <v>1000</v>
      </c>
      <c r="OP37" s="170">
        <f t="shared" ref="OP37:OP41" si="5039">+OO37</f>
        <v>1000</v>
      </c>
      <c r="OQ37">
        <v>1000</v>
      </c>
      <c r="OR37" s="111">
        <f t="shared" ref="OR37:OR41" si="5040">OQ37</f>
        <v>1000</v>
      </c>
      <c r="OS37" s="111">
        <f t="shared" ref="OS37:OS41" si="5041">OR37</f>
        <v>1000</v>
      </c>
      <c r="OT37" s="111">
        <f t="shared" ref="OT37:OT41" si="5042">OS37</f>
        <v>1000</v>
      </c>
      <c r="OU37" s="111">
        <f t="shared" ref="OU37:OU41" si="5043">OT37</f>
        <v>1000</v>
      </c>
      <c r="OV37" s="111">
        <f t="shared" ref="OV37:OV41" si="5044">OU37</f>
        <v>1000</v>
      </c>
      <c r="OW37" s="111">
        <f t="shared" ref="OW37:OW41" si="5045">OV37</f>
        <v>1000</v>
      </c>
      <c r="OX37" s="111">
        <f t="shared" ref="OX37:OX41" si="5046">OW37</f>
        <v>1000</v>
      </c>
      <c r="OY37" s="111">
        <f t="shared" ref="OY37:OY41" si="5047">OX37</f>
        <v>1000</v>
      </c>
      <c r="OZ37" s="112">
        <f t="shared" ref="OZ37:OZ41" si="5048">+OY37</f>
        <v>1000</v>
      </c>
      <c r="PA37" s="111">
        <f t="shared" ref="PA37:PA41" si="5049">OZ37</f>
        <v>1000</v>
      </c>
      <c r="PB37" s="111">
        <f t="shared" ref="PB37:PB41" si="5050">PA37</f>
        <v>1000</v>
      </c>
      <c r="PC37" s="111">
        <f t="shared" ref="PC37:PC41" si="5051">PB37</f>
        <v>1000</v>
      </c>
      <c r="PD37" s="111">
        <f t="shared" ref="PD37:PD41" si="5052">PC37</f>
        <v>1000</v>
      </c>
      <c r="PE37" s="112">
        <f t="shared" ref="PE37:PE41" si="5053">+PD37</f>
        <v>1000</v>
      </c>
      <c r="PF37" s="111">
        <f t="shared" ref="PF37:PF41" si="5054">PE37</f>
        <v>1000</v>
      </c>
      <c r="PG37" s="111">
        <f t="shared" ref="PG37:PG41" si="5055">PF37</f>
        <v>1000</v>
      </c>
      <c r="PH37" s="111">
        <f t="shared" ref="PH37:PH41" si="5056">PG37</f>
        <v>1000</v>
      </c>
      <c r="PI37" s="111">
        <f t="shared" ref="PI37:PI41" si="5057">PH37</f>
        <v>1000</v>
      </c>
      <c r="PJ37" s="112">
        <f t="shared" ref="PJ37:PJ41" si="5058">+PI37</f>
        <v>1000</v>
      </c>
      <c r="PK37" s="111">
        <f t="shared" ref="PK37:PK41" si="5059">PJ37</f>
        <v>1000</v>
      </c>
      <c r="PL37" s="111">
        <f t="shared" ref="PL37:PL41" si="5060">PK37</f>
        <v>1000</v>
      </c>
      <c r="PM37" s="111">
        <f t="shared" ref="PM37:PM41" si="5061">PL37</f>
        <v>1000</v>
      </c>
      <c r="PN37" s="111">
        <f t="shared" ref="PN37:PN41" si="5062">PM37</f>
        <v>1000</v>
      </c>
      <c r="PO37" s="112">
        <f t="shared" ref="PO37:PO41" si="5063">+PN37</f>
        <v>1000</v>
      </c>
      <c r="PP37" s="111">
        <f t="shared" ref="PP37:PP41" si="5064">PO37</f>
        <v>1000</v>
      </c>
      <c r="PQ37" s="111">
        <f t="shared" ref="PQ37:PQ41" si="5065">PP37</f>
        <v>1000</v>
      </c>
      <c r="PR37" s="111">
        <f t="shared" ref="PR37:PR41" si="5066">PQ37</f>
        <v>1000</v>
      </c>
      <c r="PS37" s="111">
        <f t="shared" ref="PS37:PS41" si="5067">PR37</f>
        <v>1000</v>
      </c>
      <c r="PT37" s="112">
        <f t="shared" ref="PT37:PT41" si="5068">+PS37</f>
        <v>1000</v>
      </c>
      <c r="PU37" s="111">
        <f t="shared" ref="PU37:PU41" si="5069">PT37</f>
        <v>1000</v>
      </c>
      <c r="PV37" s="111">
        <f t="shared" ref="PV37:PV41" si="5070">PU37</f>
        <v>1000</v>
      </c>
      <c r="PW37" s="111">
        <f t="shared" ref="PW37:PW41" si="5071">PV37</f>
        <v>1000</v>
      </c>
      <c r="PX37" s="111">
        <f t="shared" ref="PX37:PX41" si="5072">PW37</f>
        <v>1000</v>
      </c>
      <c r="PY37" s="112">
        <f t="shared" ref="PY37:PY41" si="5073">+PX37</f>
        <v>1000</v>
      </c>
      <c r="PZ37" s="111">
        <f t="shared" ref="PZ37:PZ41" si="5074">PY37</f>
        <v>1000</v>
      </c>
      <c r="QA37" s="111">
        <f t="shared" ref="QA37:QA41" si="5075">PZ37</f>
        <v>1000</v>
      </c>
      <c r="QB37" s="111">
        <f t="shared" ref="QB37:QB41" si="5076">QA37</f>
        <v>1000</v>
      </c>
      <c r="QC37" s="111">
        <f t="shared" ref="QC37:QC41" si="5077">QB37</f>
        <v>1000</v>
      </c>
      <c r="QD37" s="112">
        <f t="shared" ref="QD37:QD41" si="5078">+QC37</f>
        <v>1000</v>
      </c>
      <c r="QE37">
        <v>1000</v>
      </c>
      <c r="QF37" s="111">
        <f t="shared" ref="QF37:QF41" si="5079">QE37</f>
        <v>1000</v>
      </c>
      <c r="QG37" s="111">
        <f t="shared" ref="QG37:QG41" si="5080">QF37</f>
        <v>1000</v>
      </c>
      <c r="QH37" s="111">
        <f t="shared" ref="QH37:QH41" si="5081">QG37</f>
        <v>1000</v>
      </c>
      <c r="QI37" s="111">
        <f t="shared" ref="QI37:QI41" si="5082">QH37</f>
        <v>1000</v>
      </c>
      <c r="QJ37" s="111">
        <f t="shared" ref="QJ37:QJ41" si="5083">QI37</f>
        <v>1000</v>
      </c>
      <c r="QK37" s="111">
        <f t="shared" ref="QK37:QK41" si="5084">QJ37</f>
        <v>1000</v>
      </c>
      <c r="QL37" s="111">
        <f t="shared" ref="QL37:QL41" si="5085">QK37</f>
        <v>1000</v>
      </c>
      <c r="QM37" s="111">
        <f t="shared" ref="QM37:QM41" si="5086">QL37</f>
        <v>1000</v>
      </c>
      <c r="QN37" s="112">
        <f t="shared" ref="QN37:QN41" si="5087">+QM37</f>
        <v>1000</v>
      </c>
      <c r="QO37" s="111">
        <f t="shared" ref="QO37:QO41" si="5088">QN37</f>
        <v>1000</v>
      </c>
      <c r="QP37" s="111">
        <f t="shared" ref="QP37:QP41" si="5089">QO37</f>
        <v>1000</v>
      </c>
      <c r="QQ37" s="111">
        <f t="shared" ref="QQ37:QQ41" si="5090">QP37</f>
        <v>1000</v>
      </c>
      <c r="QR37" s="111">
        <f t="shared" ref="QR37:QR41" si="5091">QQ37</f>
        <v>1000</v>
      </c>
      <c r="QS37" s="112">
        <f t="shared" ref="QS37:QS41" si="5092">+QR37</f>
        <v>1000</v>
      </c>
      <c r="QT37" s="111">
        <f t="shared" ref="QT37:QT41" si="5093">QS37</f>
        <v>1000</v>
      </c>
      <c r="QU37" s="111">
        <f t="shared" ref="QU37:QU41" si="5094">QT37</f>
        <v>1000</v>
      </c>
      <c r="QV37" s="111">
        <f t="shared" ref="QV37:QV41" si="5095">QU37</f>
        <v>1000</v>
      </c>
      <c r="QW37" s="111">
        <f t="shared" ref="QW37:QW41" si="5096">QV37</f>
        <v>1000</v>
      </c>
      <c r="QX37" s="112">
        <f t="shared" ref="QX37:QX41" si="5097">+QW37</f>
        <v>1000</v>
      </c>
      <c r="QY37" s="111">
        <f t="shared" ref="QY37:QY41" si="5098">QX37</f>
        <v>1000</v>
      </c>
      <c r="QZ37" s="111">
        <f t="shared" ref="QZ37:QZ41" si="5099">QY37</f>
        <v>1000</v>
      </c>
      <c r="RA37" s="111">
        <f t="shared" ref="RA37:RA41" si="5100">QZ37</f>
        <v>1000</v>
      </c>
      <c r="RB37" s="111">
        <f t="shared" ref="RB37:RB41" si="5101">RA37</f>
        <v>1000</v>
      </c>
      <c r="RC37" s="112">
        <f t="shared" ref="RC37:RC41" si="5102">+RB37</f>
        <v>1000</v>
      </c>
      <c r="RD37" s="111">
        <f t="shared" ref="RD37:RD41" si="5103">RC37</f>
        <v>1000</v>
      </c>
      <c r="RE37" s="111">
        <f t="shared" ref="RE37:RE41" si="5104">RD37</f>
        <v>1000</v>
      </c>
      <c r="RF37" s="111">
        <f t="shared" ref="RF37:RF41" si="5105">RE37</f>
        <v>1000</v>
      </c>
      <c r="RG37" s="111">
        <f t="shared" ref="RG37:RG41" si="5106">RF37</f>
        <v>1000</v>
      </c>
      <c r="RH37" s="112">
        <f t="shared" ref="RH37:RH41" si="5107">+RG37</f>
        <v>1000</v>
      </c>
      <c r="RI37" s="111">
        <f t="shared" ref="RI37:RI41" si="5108">RH37</f>
        <v>1000</v>
      </c>
      <c r="RJ37" s="111">
        <f t="shared" ref="RJ37:RJ41" si="5109">RI37</f>
        <v>1000</v>
      </c>
      <c r="RK37" s="111">
        <f t="shared" ref="RK37:RK41" si="5110">RJ37</f>
        <v>1000</v>
      </c>
      <c r="RL37" s="111">
        <f t="shared" ref="RL37:RL41" si="5111">RK37</f>
        <v>1000</v>
      </c>
      <c r="RM37" s="112">
        <f t="shared" ref="RM37:RM41" si="5112">+RL37</f>
        <v>1000</v>
      </c>
      <c r="RN37" s="111">
        <f t="shared" ref="RN37:RN41" si="5113">RM37</f>
        <v>1000</v>
      </c>
      <c r="RO37" s="111">
        <f t="shared" ref="RO37:RO41" si="5114">RN37</f>
        <v>1000</v>
      </c>
      <c r="RP37" s="111">
        <f t="shared" ref="RP37:RP41" si="5115">RO37</f>
        <v>1000</v>
      </c>
      <c r="RQ37" s="111">
        <f t="shared" ref="RQ37:RQ41" si="5116">RP37</f>
        <v>1000</v>
      </c>
      <c r="RR37" s="170">
        <f t="shared" ref="RR37:RR41" si="5117">+RQ37</f>
        <v>1000</v>
      </c>
      <c r="RS37">
        <v>1000</v>
      </c>
      <c r="RT37" s="111">
        <f t="shared" ref="RT37:RT41" si="5118">RS37</f>
        <v>1000</v>
      </c>
      <c r="RU37" s="111">
        <f t="shared" ref="RU37:RU41" si="5119">RT37</f>
        <v>1000</v>
      </c>
      <c r="RV37" s="111">
        <f t="shared" ref="RV37:RV41" si="5120">RU37</f>
        <v>1000</v>
      </c>
      <c r="RW37" s="111">
        <f t="shared" ref="RW37:RW41" si="5121">RV37</f>
        <v>1000</v>
      </c>
      <c r="RX37" s="111">
        <f t="shared" ref="RX37:RX41" si="5122">RW37</f>
        <v>1000</v>
      </c>
      <c r="RY37" s="111">
        <f t="shared" ref="RY37:RY41" si="5123">RX37</f>
        <v>1000</v>
      </c>
      <c r="RZ37" s="111">
        <f t="shared" ref="RZ37:RZ41" si="5124">RY37</f>
        <v>1000</v>
      </c>
      <c r="SA37" s="111">
        <f t="shared" ref="SA37:SA41" si="5125">RZ37</f>
        <v>1000</v>
      </c>
      <c r="SB37" s="112">
        <f t="shared" ref="SB37:SB41" si="5126">+SA37</f>
        <v>1000</v>
      </c>
      <c r="SC37" s="111">
        <f t="shared" ref="SC37:SC41" si="5127">SB37</f>
        <v>1000</v>
      </c>
      <c r="SD37" s="111">
        <f t="shared" ref="SD37:SD41" si="5128">SC37</f>
        <v>1000</v>
      </c>
      <c r="SE37" s="111">
        <f t="shared" ref="SE37:SE41" si="5129">SD37</f>
        <v>1000</v>
      </c>
      <c r="SF37" s="111">
        <f t="shared" ref="SF37:SF41" si="5130">SE37</f>
        <v>1000</v>
      </c>
      <c r="SG37" s="112">
        <f t="shared" ref="SG37:SG41" si="5131">+SF37</f>
        <v>1000</v>
      </c>
      <c r="SH37" s="111">
        <f t="shared" ref="SH37:SH41" si="5132">SG37</f>
        <v>1000</v>
      </c>
      <c r="SI37" s="111">
        <f t="shared" ref="SI37:SI41" si="5133">SH37</f>
        <v>1000</v>
      </c>
      <c r="SJ37" s="111">
        <f t="shared" ref="SJ37:SJ41" si="5134">SI37</f>
        <v>1000</v>
      </c>
      <c r="SK37" s="111">
        <f t="shared" ref="SK37:SK41" si="5135">SJ37</f>
        <v>1000</v>
      </c>
      <c r="SL37" s="112">
        <f t="shared" ref="SL37:SL41" si="5136">+SK37</f>
        <v>1000</v>
      </c>
      <c r="SM37" s="111">
        <f t="shared" ref="SM37:SM41" si="5137">SL37</f>
        <v>1000</v>
      </c>
      <c r="SN37" s="111">
        <f t="shared" ref="SN37:SN41" si="5138">SM37</f>
        <v>1000</v>
      </c>
      <c r="SO37" s="111">
        <f t="shared" ref="SO37:SO41" si="5139">SN37</f>
        <v>1000</v>
      </c>
      <c r="SP37" s="111">
        <f t="shared" ref="SP37:SP41" si="5140">SO37</f>
        <v>1000</v>
      </c>
      <c r="SQ37" s="112">
        <f t="shared" ref="SQ37:SQ41" si="5141">+SP37</f>
        <v>1000</v>
      </c>
      <c r="SR37" s="111">
        <f t="shared" ref="SR37:SR41" si="5142">SQ37</f>
        <v>1000</v>
      </c>
      <c r="SS37" s="111">
        <f t="shared" ref="SS37:SS41" si="5143">SR37</f>
        <v>1000</v>
      </c>
      <c r="ST37" s="111">
        <f t="shared" ref="ST37:ST41" si="5144">SS37</f>
        <v>1000</v>
      </c>
      <c r="SU37" s="111">
        <f t="shared" ref="SU37:SU41" si="5145">ST37</f>
        <v>1000</v>
      </c>
      <c r="SV37" s="112">
        <f t="shared" ref="SV37:SV41" si="5146">+SU37</f>
        <v>1000</v>
      </c>
      <c r="SW37" s="111">
        <f t="shared" ref="SW37:SW41" si="5147">SV37</f>
        <v>1000</v>
      </c>
      <c r="SX37" s="111">
        <f t="shared" ref="SX37:SX41" si="5148">SW37</f>
        <v>1000</v>
      </c>
      <c r="SY37" s="111">
        <f t="shared" ref="SY37:SY41" si="5149">SX37</f>
        <v>1000</v>
      </c>
      <c r="SZ37" s="111">
        <f t="shared" ref="SZ37:SZ41" si="5150">SY37</f>
        <v>1000</v>
      </c>
      <c r="TA37" s="112">
        <f t="shared" ref="TA37:TA41" si="5151">+SZ37</f>
        <v>1000</v>
      </c>
      <c r="TB37" s="111">
        <f t="shared" ref="TB37:TB41" si="5152">TA37</f>
        <v>1000</v>
      </c>
      <c r="TC37" s="111">
        <f t="shared" ref="TC37:TC41" si="5153">TB37</f>
        <v>1000</v>
      </c>
      <c r="TD37" s="111">
        <f t="shared" ref="TD37:TD41" si="5154">TC37</f>
        <v>1000</v>
      </c>
      <c r="TE37" s="111">
        <f t="shared" ref="TE37:TE41" si="5155">TD37</f>
        <v>1000</v>
      </c>
      <c r="TF37" s="170">
        <f t="shared" ref="TF37:TF41" si="5156">+TE37</f>
        <v>1000</v>
      </c>
      <c r="TG37">
        <v>1000</v>
      </c>
      <c r="TH37" s="111">
        <f t="shared" ref="TH37:TH41" si="5157">TG37</f>
        <v>1000</v>
      </c>
      <c r="TI37" s="111">
        <f t="shared" ref="TI37:TI41" si="5158">TH37</f>
        <v>1000</v>
      </c>
      <c r="TJ37" s="111">
        <f t="shared" ref="TJ37:TJ41" si="5159">TI37</f>
        <v>1000</v>
      </c>
      <c r="TK37" s="111">
        <f t="shared" ref="TK37:TK41" si="5160">TJ37</f>
        <v>1000</v>
      </c>
      <c r="TL37" s="111">
        <f t="shared" ref="TL37:TL41" si="5161">TK37</f>
        <v>1000</v>
      </c>
      <c r="TM37" s="111">
        <f t="shared" ref="TM37:TM41" si="5162">TL37</f>
        <v>1000</v>
      </c>
      <c r="TN37" s="111">
        <f t="shared" ref="TN37:TN41" si="5163">TM37</f>
        <v>1000</v>
      </c>
      <c r="TO37" s="111">
        <f t="shared" ref="TO37:TO41" si="5164">TN37</f>
        <v>1000</v>
      </c>
      <c r="TP37" s="112">
        <f t="shared" ref="TP37:TP41" si="5165">+TO37</f>
        <v>1000</v>
      </c>
      <c r="TQ37" s="111">
        <f t="shared" ref="TQ37:TQ41" si="5166">TP37</f>
        <v>1000</v>
      </c>
      <c r="TR37" s="111">
        <f t="shared" ref="TR37:TR41" si="5167">TQ37</f>
        <v>1000</v>
      </c>
      <c r="TS37" s="111">
        <f t="shared" ref="TS37:TS41" si="5168">TR37</f>
        <v>1000</v>
      </c>
      <c r="TT37" s="111">
        <f t="shared" ref="TT37:TT41" si="5169">TS37</f>
        <v>1000</v>
      </c>
      <c r="TU37" s="112">
        <f t="shared" ref="TU37:TU41" si="5170">+TT37</f>
        <v>1000</v>
      </c>
      <c r="TV37" s="111">
        <f t="shared" ref="TV37:TV41" si="5171">TU37</f>
        <v>1000</v>
      </c>
      <c r="TW37" s="111">
        <f t="shared" ref="TW37:TW41" si="5172">TV37</f>
        <v>1000</v>
      </c>
      <c r="TX37" s="111">
        <f t="shared" ref="TX37:TX41" si="5173">TW37</f>
        <v>1000</v>
      </c>
      <c r="TY37" s="111">
        <f t="shared" ref="TY37:TY41" si="5174">TX37</f>
        <v>1000</v>
      </c>
      <c r="TZ37" s="112">
        <f t="shared" ref="TZ37:TZ41" si="5175">+TY37</f>
        <v>1000</v>
      </c>
      <c r="UA37" s="111">
        <f t="shared" ref="UA37:UA41" si="5176">TZ37</f>
        <v>1000</v>
      </c>
      <c r="UB37" s="111">
        <f t="shared" ref="UB37:UB41" si="5177">UA37</f>
        <v>1000</v>
      </c>
      <c r="UC37" s="111">
        <f t="shared" ref="UC37:UC41" si="5178">UB37</f>
        <v>1000</v>
      </c>
      <c r="UD37" s="111">
        <f t="shared" ref="UD37:UD41" si="5179">UC37</f>
        <v>1000</v>
      </c>
      <c r="UE37" s="112">
        <f t="shared" ref="UE37:UE41" si="5180">+UD37</f>
        <v>1000</v>
      </c>
      <c r="UF37" s="111">
        <f t="shared" ref="UF37:UF41" si="5181">UE37</f>
        <v>1000</v>
      </c>
      <c r="UG37" s="111">
        <f t="shared" ref="UG37:UG41" si="5182">UF37</f>
        <v>1000</v>
      </c>
      <c r="UH37" s="111">
        <f t="shared" ref="UH37:UH41" si="5183">UG37</f>
        <v>1000</v>
      </c>
      <c r="UI37" s="111">
        <f t="shared" ref="UI37:UI41" si="5184">UH37</f>
        <v>1000</v>
      </c>
      <c r="UJ37" s="112">
        <f t="shared" ref="UJ37:UJ41" si="5185">+UI37</f>
        <v>1000</v>
      </c>
      <c r="UK37" s="111">
        <f t="shared" ref="UK37:UK41" si="5186">UJ37</f>
        <v>1000</v>
      </c>
      <c r="UL37" s="111">
        <f t="shared" ref="UL37:UL41" si="5187">UK37</f>
        <v>1000</v>
      </c>
      <c r="UM37" s="111">
        <f t="shared" ref="UM37:UM41" si="5188">UL37</f>
        <v>1000</v>
      </c>
      <c r="UN37" s="111">
        <f t="shared" ref="UN37:UN41" si="5189">UM37</f>
        <v>1000</v>
      </c>
      <c r="UO37" s="112">
        <f t="shared" ref="UO37:UO41" si="5190">+UN37</f>
        <v>1000</v>
      </c>
      <c r="UP37" s="111">
        <f t="shared" ref="UP37:UP41" si="5191">UO37</f>
        <v>1000</v>
      </c>
      <c r="UQ37" s="111">
        <f t="shared" ref="UQ37:UQ41" si="5192">UP37</f>
        <v>1000</v>
      </c>
      <c r="UR37" s="111">
        <f t="shared" ref="UR37:UR41" si="5193">UQ37</f>
        <v>1000</v>
      </c>
      <c r="US37" s="111">
        <f t="shared" ref="US37:US41" si="5194">UR37</f>
        <v>1000</v>
      </c>
      <c r="UT37" s="112">
        <f t="shared" ref="UT37:UT41" si="5195">+US37</f>
        <v>1000</v>
      </c>
    </row>
    <row r="38" spans="1:566" x14ac:dyDescent="0.25">
      <c r="A38" s="344"/>
      <c r="B38" s="17" t="s">
        <v>604</v>
      </c>
      <c r="C38" t="s">
        <v>45</v>
      </c>
      <c r="D38" t="s">
        <v>71</v>
      </c>
      <c r="E38">
        <v>1857394408</v>
      </c>
      <c r="F38" t="s">
        <v>97</v>
      </c>
      <c r="G38">
        <v>0</v>
      </c>
      <c r="H38" s="111">
        <f t="shared" ref="H38:H40" si="5196">G38</f>
        <v>0</v>
      </c>
      <c r="I38" s="111">
        <f t="shared" ref="I38:I40" si="5197">H38</f>
        <v>0</v>
      </c>
      <c r="J38" s="111">
        <f t="shared" ref="J38:J40" si="5198">I38</f>
        <v>0</v>
      </c>
      <c r="K38" s="111">
        <f t="shared" ref="K38:K40" si="5199">J38</f>
        <v>0</v>
      </c>
      <c r="L38" s="111">
        <f t="shared" ref="L38:L40" si="5200">K38</f>
        <v>0</v>
      </c>
      <c r="M38" s="111">
        <f t="shared" ref="M38:M40" si="5201">L38</f>
        <v>0</v>
      </c>
      <c r="N38" s="111">
        <f t="shared" ref="N38:N40" si="5202">M38</f>
        <v>0</v>
      </c>
      <c r="O38" s="111">
        <f t="shared" ref="O38:O40" si="5203">N38</f>
        <v>0</v>
      </c>
      <c r="P38" s="112">
        <f t="shared" si="4672"/>
        <v>0</v>
      </c>
      <c r="Q38" s="111">
        <f t="shared" si="4673"/>
        <v>0</v>
      </c>
      <c r="R38" s="111">
        <f t="shared" si="4674"/>
        <v>0</v>
      </c>
      <c r="S38" s="111">
        <f t="shared" si="4675"/>
        <v>0</v>
      </c>
      <c r="T38" s="111">
        <f t="shared" si="4676"/>
        <v>0</v>
      </c>
      <c r="U38" s="111">
        <f t="shared" si="4677"/>
        <v>0</v>
      </c>
      <c r="V38" s="111">
        <f t="shared" si="4678"/>
        <v>0</v>
      </c>
      <c r="W38" s="111">
        <f t="shared" si="4679"/>
        <v>0</v>
      </c>
      <c r="X38" s="111">
        <f t="shared" si="4680"/>
        <v>0</v>
      </c>
      <c r="Y38" s="111">
        <f t="shared" si="4681"/>
        <v>0</v>
      </c>
      <c r="Z38" s="112">
        <f t="shared" si="4682"/>
        <v>0</v>
      </c>
      <c r="AA38" s="111">
        <f t="shared" si="4683"/>
        <v>0</v>
      </c>
      <c r="AB38" s="111">
        <f t="shared" si="4684"/>
        <v>0</v>
      </c>
      <c r="AC38" s="111">
        <f t="shared" si="4685"/>
        <v>0</v>
      </c>
      <c r="AD38" s="111">
        <f t="shared" si="4686"/>
        <v>0</v>
      </c>
      <c r="AE38" s="111">
        <f t="shared" si="4687"/>
        <v>0</v>
      </c>
      <c r="AF38" s="111">
        <f t="shared" si="4688"/>
        <v>0</v>
      </c>
      <c r="AG38" s="111">
        <f t="shared" si="4689"/>
        <v>0</v>
      </c>
      <c r="AH38" s="111">
        <f t="shared" si="4690"/>
        <v>0</v>
      </c>
      <c r="AI38" s="111">
        <f t="shared" si="4691"/>
        <v>0</v>
      </c>
      <c r="AJ38" s="112">
        <f t="shared" si="4692"/>
        <v>0</v>
      </c>
      <c r="AK38" s="111">
        <f t="shared" si="4693"/>
        <v>0</v>
      </c>
      <c r="AL38" s="111">
        <f t="shared" si="4694"/>
        <v>0</v>
      </c>
      <c r="AM38" s="111">
        <f t="shared" si="4695"/>
        <v>0</v>
      </c>
      <c r="AN38" s="111">
        <f t="shared" si="4696"/>
        <v>0</v>
      </c>
      <c r="AO38" s="111">
        <f t="shared" si="4697"/>
        <v>0</v>
      </c>
      <c r="AP38" s="111">
        <f t="shared" si="4698"/>
        <v>0</v>
      </c>
      <c r="AQ38" s="111">
        <f t="shared" si="4699"/>
        <v>0</v>
      </c>
      <c r="AR38" s="111">
        <f t="shared" si="4700"/>
        <v>0</v>
      </c>
      <c r="AS38" s="111">
        <f t="shared" si="4701"/>
        <v>0</v>
      </c>
      <c r="AT38" s="112">
        <f t="shared" si="4702"/>
        <v>0</v>
      </c>
      <c r="AU38" s="111">
        <f t="shared" si="4703"/>
        <v>0</v>
      </c>
      <c r="AV38" s="111">
        <f t="shared" si="4704"/>
        <v>0</v>
      </c>
      <c r="AW38" s="111">
        <f t="shared" si="4705"/>
        <v>0</v>
      </c>
      <c r="AX38" s="111">
        <f t="shared" si="4706"/>
        <v>0</v>
      </c>
      <c r="AY38" s="111">
        <f t="shared" si="4707"/>
        <v>0</v>
      </c>
      <c r="AZ38" s="111">
        <f t="shared" si="4708"/>
        <v>0</v>
      </c>
      <c r="BA38" s="111">
        <f t="shared" si="4709"/>
        <v>0</v>
      </c>
      <c r="BB38" s="111">
        <f t="shared" si="4710"/>
        <v>0</v>
      </c>
      <c r="BC38" s="111">
        <f t="shared" si="4711"/>
        <v>0</v>
      </c>
      <c r="BD38" s="112">
        <f t="shared" si="4712"/>
        <v>0</v>
      </c>
      <c r="BE38" s="111">
        <f t="shared" si="4713"/>
        <v>0</v>
      </c>
      <c r="BF38" s="111">
        <f t="shared" si="4714"/>
        <v>0</v>
      </c>
      <c r="BG38" s="111">
        <f t="shared" si="4715"/>
        <v>0</v>
      </c>
      <c r="BH38" s="111">
        <f t="shared" si="4716"/>
        <v>0</v>
      </c>
      <c r="BI38" s="111">
        <f t="shared" si="4717"/>
        <v>0</v>
      </c>
      <c r="BJ38" s="111">
        <f t="shared" si="4718"/>
        <v>0</v>
      </c>
      <c r="BK38" s="111">
        <f t="shared" si="4719"/>
        <v>0</v>
      </c>
      <c r="BL38" s="111">
        <f t="shared" si="4720"/>
        <v>0</v>
      </c>
      <c r="BM38" s="111">
        <f t="shared" si="4721"/>
        <v>0</v>
      </c>
      <c r="BN38" s="112">
        <f t="shared" si="4722"/>
        <v>0</v>
      </c>
      <c r="BO38" s="111">
        <f t="shared" si="4723"/>
        <v>0</v>
      </c>
      <c r="BP38" s="111">
        <f t="shared" si="4724"/>
        <v>0</v>
      </c>
      <c r="BQ38" s="111">
        <f t="shared" si="4725"/>
        <v>0</v>
      </c>
      <c r="BR38" s="111">
        <f t="shared" si="4726"/>
        <v>0</v>
      </c>
      <c r="BS38" s="111">
        <f t="shared" si="4727"/>
        <v>0</v>
      </c>
      <c r="BT38" s="111">
        <f t="shared" si="4728"/>
        <v>0</v>
      </c>
      <c r="BU38" s="111">
        <f t="shared" si="4729"/>
        <v>0</v>
      </c>
      <c r="BV38" s="111">
        <f t="shared" si="4730"/>
        <v>0</v>
      </c>
      <c r="BW38" s="111">
        <f t="shared" si="4731"/>
        <v>0</v>
      </c>
      <c r="BX38" s="112">
        <f t="shared" si="4732"/>
        <v>0</v>
      </c>
      <c r="BY38" s="111">
        <f t="shared" si="4733"/>
        <v>0</v>
      </c>
      <c r="BZ38" s="111">
        <f t="shared" si="4734"/>
        <v>0</v>
      </c>
      <c r="CA38" s="111">
        <f t="shared" si="4735"/>
        <v>0</v>
      </c>
      <c r="CB38" s="111">
        <f t="shared" si="4736"/>
        <v>0</v>
      </c>
      <c r="CC38" s="111">
        <f t="shared" si="4737"/>
        <v>0</v>
      </c>
      <c r="CD38" s="111">
        <f t="shared" si="4738"/>
        <v>0</v>
      </c>
      <c r="CE38" s="111">
        <f t="shared" si="4739"/>
        <v>0</v>
      </c>
      <c r="CF38" s="111">
        <f t="shared" si="4740"/>
        <v>0</v>
      </c>
      <c r="CG38" s="111">
        <f t="shared" si="4741"/>
        <v>0</v>
      </c>
      <c r="CH38" s="112">
        <f t="shared" si="4742"/>
        <v>0</v>
      </c>
      <c r="CI38" s="111">
        <f t="shared" si="4743"/>
        <v>0</v>
      </c>
      <c r="CJ38" s="111">
        <f t="shared" si="4744"/>
        <v>0</v>
      </c>
      <c r="CK38" s="111">
        <f t="shared" si="4745"/>
        <v>0</v>
      </c>
      <c r="CL38" s="111">
        <f t="shared" si="4746"/>
        <v>0</v>
      </c>
      <c r="CM38" s="111">
        <f t="shared" si="4747"/>
        <v>0</v>
      </c>
      <c r="CN38" s="111">
        <f t="shared" si="4748"/>
        <v>0</v>
      </c>
      <c r="CO38" s="111">
        <f t="shared" si="4749"/>
        <v>0</v>
      </c>
      <c r="CP38" s="111">
        <f t="shared" si="4750"/>
        <v>0</v>
      </c>
      <c r="CQ38" s="111">
        <f t="shared" si="4751"/>
        <v>0</v>
      </c>
      <c r="CR38" s="112">
        <f t="shared" si="4752"/>
        <v>0</v>
      </c>
      <c r="CS38" s="111">
        <f t="shared" si="4753"/>
        <v>0</v>
      </c>
      <c r="CT38" s="111">
        <f t="shared" si="4754"/>
        <v>0</v>
      </c>
      <c r="CU38" s="111">
        <f t="shared" si="4755"/>
        <v>0</v>
      </c>
      <c r="CV38" s="111">
        <f t="shared" si="4756"/>
        <v>0</v>
      </c>
      <c r="CW38" s="111">
        <f t="shared" si="4757"/>
        <v>0</v>
      </c>
      <c r="CX38" s="111">
        <f t="shared" si="4758"/>
        <v>0</v>
      </c>
      <c r="CY38" s="111">
        <f t="shared" si="4759"/>
        <v>0</v>
      </c>
      <c r="CZ38" s="111">
        <f t="shared" si="4760"/>
        <v>0</v>
      </c>
      <c r="DA38" s="111">
        <f t="shared" si="4761"/>
        <v>0</v>
      </c>
      <c r="DB38" s="112">
        <f t="shared" si="4762"/>
        <v>0</v>
      </c>
      <c r="DC38" s="111">
        <f t="shared" si="4763"/>
        <v>0</v>
      </c>
      <c r="DD38" s="111">
        <f t="shared" si="4764"/>
        <v>0</v>
      </c>
      <c r="DE38" s="111">
        <f t="shared" si="4765"/>
        <v>0</v>
      </c>
      <c r="DF38" s="111">
        <f t="shared" si="4766"/>
        <v>0</v>
      </c>
      <c r="DG38" s="111">
        <f t="shared" si="4767"/>
        <v>0</v>
      </c>
      <c r="DH38" s="111">
        <f t="shared" si="4768"/>
        <v>0</v>
      </c>
      <c r="DI38" s="111">
        <f t="shared" si="4769"/>
        <v>0</v>
      </c>
      <c r="DJ38" s="111">
        <f t="shared" si="4770"/>
        <v>0</v>
      </c>
      <c r="DK38" s="111">
        <f t="shared" si="4771"/>
        <v>0</v>
      </c>
      <c r="DL38" s="112">
        <f t="shared" si="4772"/>
        <v>0</v>
      </c>
      <c r="DM38" s="111">
        <f t="shared" si="4773"/>
        <v>0</v>
      </c>
      <c r="DN38" s="111">
        <f t="shared" si="4774"/>
        <v>0</v>
      </c>
      <c r="DO38" s="111">
        <f t="shared" si="4775"/>
        <v>0</v>
      </c>
      <c r="DP38" s="111">
        <f t="shared" si="4776"/>
        <v>0</v>
      </c>
      <c r="DQ38" s="111">
        <f t="shared" si="4777"/>
        <v>0</v>
      </c>
      <c r="DR38" s="111">
        <f t="shared" si="4778"/>
        <v>0</v>
      </c>
      <c r="DS38" s="111">
        <f t="shared" si="4779"/>
        <v>0</v>
      </c>
      <c r="DT38" s="111">
        <f t="shared" si="4780"/>
        <v>0</v>
      </c>
      <c r="DU38" s="111">
        <f t="shared" si="4781"/>
        <v>0</v>
      </c>
      <c r="DV38" s="112">
        <f t="shared" si="4782"/>
        <v>0</v>
      </c>
      <c r="DW38" s="111">
        <f t="shared" ref="DW38:EF40" si="5204">+DM38</f>
        <v>0</v>
      </c>
      <c r="DX38" s="111">
        <f t="shared" si="5204"/>
        <v>0</v>
      </c>
      <c r="DY38" s="111">
        <f t="shared" si="5204"/>
        <v>0</v>
      </c>
      <c r="DZ38" s="111">
        <f t="shared" si="5204"/>
        <v>0</v>
      </c>
      <c r="EA38" s="111">
        <f t="shared" si="5204"/>
        <v>0</v>
      </c>
      <c r="EB38" s="111">
        <f t="shared" si="5204"/>
        <v>0</v>
      </c>
      <c r="EC38" s="111">
        <f t="shared" si="5204"/>
        <v>0</v>
      </c>
      <c r="ED38" s="111">
        <f t="shared" si="5204"/>
        <v>0</v>
      </c>
      <c r="EE38" s="111">
        <f t="shared" si="5204"/>
        <v>0</v>
      </c>
      <c r="EF38" s="170">
        <f t="shared" si="5204"/>
        <v>0</v>
      </c>
      <c r="EG38">
        <v>0</v>
      </c>
      <c r="EH38" s="111">
        <f t="shared" si="4783"/>
        <v>0</v>
      </c>
      <c r="EI38" s="111">
        <f t="shared" si="4784"/>
        <v>0</v>
      </c>
      <c r="EJ38" s="111">
        <f t="shared" si="4785"/>
        <v>0</v>
      </c>
      <c r="EK38" s="111">
        <f t="shared" si="4786"/>
        <v>0</v>
      </c>
      <c r="EL38" s="111">
        <f t="shared" si="4787"/>
        <v>0</v>
      </c>
      <c r="EM38" s="111">
        <f t="shared" si="4788"/>
        <v>0</v>
      </c>
      <c r="EN38" s="111">
        <f t="shared" si="4789"/>
        <v>0</v>
      </c>
      <c r="EO38" s="111">
        <f t="shared" si="4790"/>
        <v>0</v>
      </c>
      <c r="EP38" s="112">
        <f t="shared" si="4791"/>
        <v>0</v>
      </c>
      <c r="EQ38" s="111">
        <f t="shared" si="4792"/>
        <v>0</v>
      </c>
      <c r="ER38" s="111">
        <f t="shared" si="4793"/>
        <v>0</v>
      </c>
      <c r="ES38" s="111">
        <f t="shared" si="4794"/>
        <v>0</v>
      </c>
      <c r="ET38" s="111">
        <f t="shared" si="4795"/>
        <v>0</v>
      </c>
      <c r="EU38" s="111">
        <f t="shared" si="4796"/>
        <v>0</v>
      </c>
      <c r="EV38" s="111">
        <f t="shared" si="4797"/>
        <v>0</v>
      </c>
      <c r="EW38" s="111">
        <f t="shared" si="4798"/>
        <v>0</v>
      </c>
      <c r="EX38" s="111">
        <f t="shared" si="4799"/>
        <v>0</v>
      </c>
      <c r="EY38" s="111">
        <f t="shared" si="4800"/>
        <v>0</v>
      </c>
      <c r="EZ38" s="112">
        <f t="shared" si="4801"/>
        <v>0</v>
      </c>
      <c r="FA38" s="111">
        <f t="shared" si="4802"/>
        <v>0</v>
      </c>
      <c r="FB38" s="111">
        <f t="shared" si="4803"/>
        <v>0</v>
      </c>
      <c r="FC38" s="111">
        <f t="shared" si="4804"/>
        <v>0</v>
      </c>
      <c r="FD38" s="111">
        <f t="shared" si="4805"/>
        <v>0</v>
      </c>
      <c r="FE38" s="111">
        <f t="shared" si="4806"/>
        <v>0</v>
      </c>
      <c r="FF38" s="111">
        <f t="shared" si="4807"/>
        <v>0</v>
      </c>
      <c r="FG38" s="111">
        <f t="shared" si="4808"/>
        <v>0</v>
      </c>
      <c r="FH38" s="111">
        <f t="shared" si="4809"/>
        <v>0</v>
      </c>
      <c r="FI38" s="111">
        <f t="shared" si="4810"/>
        <v>0</v>
      </c>
      <c r="FJ38" s="112">
        <f t="shared" si="4811"/>
        <v>0</v>
      </c>
      <c r="FK38" s="111">
        <f t="shared" si="4812"/>
        <v>0</v>
      </c>
      <c r="FL38" s="111">
        <f t="shared" si="4812"/>
        <v>0</v>
      </c>
      <c r="FM38" s="111">
        <f t="shared" si="4812"/>
        <v>0</v>
      </c>
      <c r="FN38" s="111">
        <f t="shared" si="4812"/>
        <v>0</v>
      </c>
      <c r="FO38" s="111">
        <f t="shared" si="4812"/>
        <v>0</v>
      </c>
      <c r="FP38" s="111">
        <f t="shared" si="4812"/>
        <v>0</v>
      </c>
      <c r="FQ38" s="111">
        <f t="shared" si="4813"/>
        <v>0</v>
      </c>
      <c r="FR38" s="111">
        <f t="shared" si="4814"/>
        <v>0</v>
      </c>
      <c r="FS38" s="111">
        <f t="shared" si="4815"/>
        <v>0</v>
      </c>
      <c r="FT38" s="170">
        <f t="shared" si="4815"/>
        <v>0</v>
      </c>
      <c r="FU38">
        <v>0</v>
      </c>
      <c r="FV38" s="111">
        <f t="shared" si="4816"/>
        <v>0</v>
      </c>
      <c r="FW38" s="111">
        <f t="shared" si="4817"/>
        <v>0</v>
      </c>
      <c r="FX38" s="111">
        <f t="shared" si="4818"/>
        <v>0</v>
      </c>
      <c r="FY38" s="111">
        <f t="shared" si="4819"/>
        <v>0</v>
      </c>
      <c r="FZ38" s="111">
        <f t="shared" si="4820"/>
        <v>0</v>
      </c>
      <c r="GA38" s="111">
        <f t="shared" si="4821"/>
        <v>0</v>
      </c>
      <c r="GB38" s="111">
        <f t="shared" si="4822"/>
        <v>0</v>
      </c>
      <c r="GC38" s="111">
        <f t="shared" si="4823"/>
        <v>0</v>
      </c>
      <c r="GD38" s="112">
        <f t="shared" si="4824"/>
        <v>0</v>
      </c>
      <c r="GE38" s="111">
        <f t="shared" si="4825"/>
        <v>0</v>
      </c>
      <c r="GF38" s="111">
        <f t="shared" si="4826"/>
        <v>0</v>
      </c>
      <c r="GG38" s="111">
        <f t="shared" si="4827"/>
        <v>0</v>
      </c>
      <c r="GH38" s="111">
        <f t="shared" si="4828"/>
        <v>0</v>
      </c>
      <c r="GI38" s="111">
        <f t="shared" si="4829"/>
        <v>0</v>
      </c>
      <c r="GJ38" s="111">
        <f t="shared" si="4830"/>
        <v>0</v>
      </c>
      <c r="GK38" s="111">
        <f t="shared" si="4831"/>
        <v>0</v>
      </c>
      <c r="GL38" s="111">
        <f t="shared" si="4832"/>
        <v>0</v>
      </c>
      <c r="GM38" s="111">
        <f t="shared" si="4833"/>
        <v>0</v>
      </c>
      <c r="GN38" s="112">
        <f t="shared" si="4834"/>
        <v>0</v>
      </c>
      <c r="GO38" s="111">
        <f t="shared" si="4835"/>
        <v>0</v>
      </c>
      <c r="GP38" s="111">
        <f t="shared" si="4836"/>
        <v>0</v>
      </c>
      <c r="GQ38" s="111">
        <f t="shared" si="4837"/>
        <v>0</v>
      </c>
      <c r="GR38" s="111">
        <f t="shared" si="4838"/>
        <v>0</v>
      </c>
      <c r="GS38" s="111">
        <f t="shared" si="4839"/>
        <v>0</v>
      </c>
      <c r="GT38" s="111">
        <f t="shared" si="4840"/>
        <v>0</v>
      </c>
      <c r="GU38" s="111">
        <f t="shared" si="4841"/>
        <v>0</v>
      </c>
      <c r="GV38" s="111">
        <f t="shared" si="4842"/>
        <v>0</v>
      </c>
      <c r="GW38" s="111">
        <f t="shared" si="4843"/>
        <v>0</v>
      </c>
      <c r="GX38" s="112">
        <f t="shared" si="4844"/>
        <v>0</v>
      </c>
      <c r="GY38">
        <v>0</v>
      </c>
      <c r="GZ38" s="111">
        <f t="shared" si="4845"/>
        <v>0</v>
      </c>
      <c r="HA38" s="111">
        <f t="shared" si="4846"/>
        <v>0</v>
      </c>
      <c r="HB38" s="111">
        <f t="shared" si="4847"/>
        <v>0</v>
      </c>
      <c r="HC38" s="111">
        <f t="shared" si="4848"/>
        <v>0</v>
      </c>
      <c r="HD38" s="111">
        <f t="shared" si="4849"/>
        <v>0</v>
      </c>
      <c r="HE38" s="111">
        <f t="shared" si="4850"/>
        <v>0</v>
      </c>
      <c r="HF38" s="111">
        <f t="shared" si="4851"/>
        <v>0</v>
      </c>
      <c r="HG38" s="111">
        <f t="shared" si="4852"/>
        <v>0</v>
      </c>
      <c r="HH38" s="112">
        <f t="shared" si="4853"/>
        <v>0</v>
      </c>
      <c r="HI38" s="111">
        <f t="shared" si="4854"/>
        <v>0</v>
      </c>
      <c r="HJ38" s="111">
        <f t="shared" si="4855"/>
        <v>0</v>
      </c>
      <c r="HK38" s="111">
        <f t="shared" si="4856"/>
        <v>0</v>
      </c>
      <c r="HL38" s="111">
        <f t="shared" si="4857"/>
        <v>0</v>
      </c>
      <c r="HM38" s="112">
        <f t="shared" si="4858"/>
        <v>0</v>
      </c>
      <c r="HN38" s="111">
        <f t="shared" si="4859"/>
        <v>0</v>
      </c>
      <c r="HO38" s="111">
        <f t="shared" si="4860"/>
        <v>0</v>
      </c>
      <c r="HP38" s="111">
        <f t="shared" si="4861"/>
        <v>0</v>
      </c>
      <c r="HQ38" s="111">
        <f t="shared" si="4862"/>
        <v>0</v>
      </c>
      <c r="HR38" s="112">
        <f t="shared" si="4863"/>
        <v>0</v>
      </c>
      <c r="HS38" s="111">
        <f t="shared" si="4864"/>
        <v>0</v>
      </c>
      <c r="HT38" s="111">
        <f t="shared" si="4865"/>
        <v>0</v>
      </c>
      <c r="HU38" s="111">
        <f t="shared" si="4866"/>
        <v>0</v>
      </c>
      <c r="HV38" s="111">
        <f t="shared" si="4867"/>
        <v>0</v>
      </c>
      <c r="HW38" s="112">
        <f t="shared" si="4868"/>
        <v>0</v>
      </c>
      <c r="HX38" s="111">
        <f t="shared" si="4869"/>
        <v>0</v>
      </c>
      <c r="HY38" s="111">
        <f t="shared" si="4870"/>
        <v>0</v>
      </c>
      <c r="HZ38" s="111">
        <f t="shared" si="4871"/>
        <v>0</v>
      </c>
      <c r="IA38" s="111">
        <f t="shared" si="4872"/>
        <v>0</v>
      </c>
      <c r="IB38" s="112">
        <f t="shared" si="4873"/>
        <v>0</v>
      </c>
      <c r="IC38" s="111">
        <f t="shared" si="4874"/>
        <v>0</v>
      </c>
      <c r="ID38" s="111">
        <f t="shared" si="4875"/>
        <v>0</v>
      </c>
      <c r="IE38" s="111">
        <f t="shared" si="4876"/>
        <v>0</v>
      </c>
      <c r="IF38" s="111">
        <f t="shared" si="4877"/>
        <v>0</v>
      </c>
      <c r="IG38" s="112">
        <f t="shared" si="4878"/>
        <v>0</v>
      </c>
      <c r="IH38" s="111">
        <f t="shared" si="4879"/>
        <v>0</v>
      </c>
      <c r="II38" s="111">
        <f t="shared" si="4880"/>
        <v>0</v>
      </c>
      <c r="IJ38" s="111">
        <f t="shared" si="4881"/>
        <v>0</v>
      </c>
      <c r="IK38" s="111">
        <f t="shared" si="4882"/>
        <v>0</v>
      </c>
      <c r="IL38" s="170">
        <f t="shared" si="4883"/>
        <v>0</v>
      </c>
      <c r="IM38">
        <v>0</v>
      </c>
      <c r="IN38" s="111">
        <f t="shared" si="4884"/>
        <v>0</v>
      </c>
      <c r="IO38" s="111">
        <f t="shared" si="4885"/>
        <v>0</v>
      </c>
      <c r="IP38" s="111">
        <f t="shared" si="4886"/>
        <v>0</v>
      </c>
      <c r="IQ38" s="111">
        <f t="shared" si="4887"/>
        <v>0</v>
      </c>
      <c r="IR38" s="111">
        <f t="shared" si="4888"/>
        <v>0</v>
      </c>
      <c r="IS38" s="111">
        <f t="shared" si="4889"/>
        <v>0</v>
      </c>
      <c r="IT38" s="111">
        <f t="shared" si="4890"/>
        <v>0</v>
      </c>
      <c r="IU38" s="111">
        <f t="shared" si="4891"/>
        <v>0</v>
      </c>
      <c r="IV38" s="112">
        <f t="shared" si="4892"/>
        <v>0</v>
      </c>
      <c r="IW38" s="111">
        <f t="shared" si="4893"/>
        <v>0</v>
      </c>
      <c r="IX38" s="111">
        <f t="shared" si="4894"/>
        <v>0</v>
      </c>
      <c r="IY38" s="111">
        <f t="shared" si="4895"/>
        <v>0</v>
      </c>
      <c r="IZ38" s="111">
        <f t="shared" si="4896"/>
        <v>0</v>
      </c>
      <c r="JA38" s="112">
        <f t="shared" si="4897"/>
        <v>0</v>
      </c>
      <c r="JB38" s="111">
        <f t="shared" si="4898"/>
        <v>0</v>
      </c>
      <c r="JC38" s="111">
        <f t="shared" si="4899"/>
        <v>0</v>
      </c>
      <c r="JD38" s="111">
        <f t="shared" si="4900"/>
        <v>0</v>
      </c>
      <c r="JE38" s="111">
        <f t="shared" si="4901"/>
        <v>0</v>
      </c>
      <c r="JF38" s="112">
        <f t="shared" si="4902"/>
        <v>0</v>
      </c>
      <c r="JG38" s="111">
        <f t="shared" si="4903"/>
        <v>0</v>
      </c>
      <c r="JH38" s="111">
        <f t="shared" si="4904"/>
        <v>0</v>
      </c>
      <c r="JI38" s="111">
        <f t="shared" si="4905"/>
        <v>0</v>
      </c>
      <c r="JJ38" s="111">
        <f t="shared" si="4906"/>
        <v>0</v>
      </c>
      <c r="JK38" s="112">
        <f t="shared" si="4907"/>
        <v>0</v>
      </c>
      <c r="JL38" s="111">
        <f t="shared" si="4908"/>
        <v>0</v>
      </c>
      <c r="JM38" s="111">
        <f t="shared" si="4909"/>
        <v>0</v>
      </c>
      <c r="JN38" s="111">
        <f t="shared" si="4910"/>
        <v>0</v>
      </c>
      <c r="JO38" s="111">
        <f t="shared" si="4911"/>
        <v>0</v>
      </c>
      <c r="JP38" s="112">
        <f t="shared" si="4912"/>
        <v>0</v>
      </c>
      <c r="JQ38" s="111">
        <f t="shared" si="4913"/>
        <v>0</v>
      </c>
      <c r="JR38" s="111">
        <f t="shared" si="4914"/>
        <v>0</v>
      </c>
      <c r="JS38" s="111">
        <f t="shared" si="4915"/>
        <v>0</v>
      </c>
      <c r="JT38" s="111">
        <f t="shared" si="4916"/>
        <v>0</v>
      </c>
      <c r="JU38" s="112">
        <f t="shared" si="4917"/>
        <v>0</v>
      </c>
      <c r="JV38" s="111">
        <f t="shared" si="4918"/>
        <v>0</v>
      </c>
      <c r="JW38" s="111">
        <f t="shared" si="4919"/>
        <v>0</v>
      </c>
      <c r="JX38" s="111">
        <f t="shared" si="4920"/>
        <v>0</v>
      </c>
      <c r="JY38" s="111">
        <f t="shared" si="4921"/>
        <v>0</v>
      </c>
      <c r="JZ38" s="170">
        <f t="shared" si="4922"/>
        <v>0</v>
      </c>
      <c r="KA38">
        <v>0</v>
      </c>
      <c r="KB38" s="111">
        <f t="shared" si="4923"/>
        <v>0</v>
      </c>
      <c r="KC38" s="111">
        <f t="shared" si="4924"/>
        <v>0</v>
      </c>
      <c r="KD38" s="111">
        <f t="shared" si="4925"/>
        <v>0</v>
      </c>
      <c r="KE38" s="111">
        <f t="shared" si="4926"/>
        <v>0</v>
      </c>
      <c r="KF38" s="111">
        <f t="shared" si="4927"/>
        <v>0</v>
      </c>
      <c r="KG38" s="111">
        <f t="shared" si="4928"/>
        <v>0</v>
      </c>
      <c r="KH38" s="111">
        <f t="shared" si="4929"/>
        <v>0</v>
      </c>
      <c r="KI38" s="111">
        <f t="shared" si="4930"/>
        <v>0</v>
      </c>
      <c r="KJ38" s="112">
        <f t="shared" si="4931"/>
        <v>0</v>
      </c>
      <c r="KK38" s="111">
        <f t="shared" si="4932"/>
        <v>0</v>
      </c>
      <c r="KL38" s="111">
        <f t="shared" si="4933"/>
        <v>0</v>
      </c>
      <c r="KM38" s="111">
        <f t="shared" si="4934"/>
        <v>0</v>
      </c>
      <c r="KN38" s="111">
        <f t="shared" si="4935"/>
        <v>0</v>
      </c>
      <c r="KO38" s="112">
        <f t="shared" si="4936"/>
        <v>0</v>
      </c>
      <c r="KP38" s="111">
        <f t="shared" si="4937"/>
        <v>0</v>
      </c>
      <c r="KQ38" s="111">
        <f t="shared" si="4938"/>
        <v>0</v>
      </c>
      <c r="KR38" s="111">
        <f t="shared" si="4939"/>
        <v>0</v>
      </c>
      <c r="KS38" s="111">
        <f t="shared" si="4940"/>
        <v>0</v>
      </c>
      <c r="KT38" s="112">
        <f t="shared" si="4941"/>
        <v>0</v>
      </c>
      <c r="KU38" s="111">
        <f t="shared" si="4942"/>
        <v>0</v>
      </c>
      <c r="KV38" s="111">
        <f t="shared" si="4943"/>
        <v>0</v>
      </c>
      <c r="KW38" s="111">
        <f t="shared" si="4944"/>
        <v>0</v>
      </c>
      <c r="KX38" s="111">
        <f t="shared" si="4945"/>
        <v>0</v>
      </c>
      <c r="KY38" s="112">
        <f t="shared" si="4946"/>
        <v>0</v>
      </c>
      <c r="KZ38" s="111">
        <f t="shared" si="4947"/>
        <v>0</v>
      </c>
      <c r="LA38" s="111">
        <f t="shared" si="4948"/>
        <v>0</v>
      </c>
      <c r="LB38" s="111">
        <f t="shared" si="4949"/>
        <v>0</v>
      </c>
      <c r="LC38" s="111">
        <f t="shared" si="4950"/>
        <v>0</v>
      </c>
      <c r="LD38" s="112">
        <f t="shared" si="4951"/>
        <v>0</v>
      </c>
      <c r="LE38" s="111">
        <f t="shared" si="4952"/>
        <v>0</v>
      </c>
      <c r="LF38" s="111">
        <f t="shared" si="4953"/>
        <v>0</v>
      </c>
      <c r="LG38" s="111">
        <f t="shared" si="4954"/>
        <v>0</v>
      </c>
      <c r="LH38" s="111">
        <f t="shared" si="4955"/>
        <v>0</v>
      </c>
      <c r="LI38" s="112">
        <f t="shared" si="4956"/>
        <v>0</v>
      </c>
      <c r="LJ38" s="111">
        <f t="shared" si="4957"/>
        <v>0</v>
      </c>
      <c r="LK38" s="111">
        <f t="shared" si="4958"/>
        <v>0</v>
      </c>
      <c r="LL38" s="111">
        <f t="shared" si="4959"/>
        <v>0</v>
      </c>
      <c r="LM38" s="111">
        <f t="shared" si="4960"/>
        <v>0</v>
      </c>
      <c r="LN38" s="112">
        <f t="shared" si="4961"/>
        <v>0</v>
      </c>
      <c r="LO38">
        <v>0</v>
      </c>
      <c r="LP38" s="111">
        <f t="shared" si="4962"/>
        <v>0</v>
      </c>
      <c r="LQ38" s="111">
        <f t="shared" si="4963"/>
        <v>0</v>
      </c>
      <c r="LR38" s="111">
        <f t="shared" si="4964"/>
        <v>0</v>
      </c>
      <c r="LS38" s="111">
        <f t="shared" si="4965"/>
        <v>0</v>
      </c>
      <c r="LT38" s="111">
        <f t="shared" si="4966"/>
        <v>0</v>
      </c>
      <c r="LU38" s="111">
        <f t="shared" si="4967"/>
        <v>0</v>
      </c>
      <c r="LV38" s="111">
        <f t="shared" si="4968"/>
        <v>0</v>
      </c>
      <c r="LW38" s="111">
        <f t="shared" si="4969"/>
        <v>0</v>
      </c>
      <c r="LX38" s="112">
        <f t="shared" si="4970"/>
        <v>0</v>
      </c>
      <c r="LY38" s="111">
        <f t="shared" si="4971"/>
        <v>0</v>
      </c>
      <c r="LZ38" s="111">
        <f t="shared" si="4972"/>
        <v>0</v>
      </c>
      <c r="MA38" s="111">
        <f t="shared" si="4973"/>
        <v>0</v>
      </c>
      <c r="MB38" s="111">
        <f t="shared" si="4974"/>
        <v>0</v>
      </c>
      <c r="MC38" s="112">
        <f t="shared" si="4975"/>
        <v>0</v>
      </c>
      <c r="MD38" s="111">
        <f t="shared" si="4976"/>
        <v>0</v>
      </c>
      <c r="ME38" s="111">
        <f t="shared" si="4977"/>
        <v>0</v>
      </c>
      <c r="MF38" s="111">
        <f t="shared" si="4978"/>
        <v>0</v>
      </c>
      <c r="MG38" s="111">
        <f t="shared" si="4979"/>
        <v>0</v>
      </c>
      <c r="MH38" s="112">
        <f t="shared" si="4980"/>
        <v>0</v>
      </c>
      <c r="MI38" s="111">
        <f t="shared" si="4981"/>
        <v>0</v>
      </c>
      <c r="MJ38" s="111">
        <f t="shared" si="4982"/>
        <v>0</v>
      </c>
      <c r="MK38" s="111">
        <f t="shared" si="4983"/>
        <v>0</v>
      </c>
      <c r="ML38" s="111">
        <f t="shared" si="4984"/>
        <v>0</v>
      </c>
      <c r="MM38" s="112">
        <f t="shared" si="4985"/>
        <v>0</v>
      </c>
      <c r="MN38" s="111">
        <f t="shared" si="4986"/>
        <v>0</v>
      </c>
      <c r="MO38" s="111">
        <f t="shared" si="4987"/>
        <v>0</v>
      </c>
      <c r="MP38" s="111">
        <f t="shared" si="4988"/>
        <v>0</v>
      </c>
      <c r="MQ38" s="111">
        <f t="shared" si="4989"/>
        <v>0</v>
      </c>
      <c r="MR38" s="112">
        <f t="shared" si="4990"/>
        <v>0</v>
      </c>
      <c r="MS38" s="111">
        <f t="shared" si="4991"/>
        <v>0</v>
      </c>
      <c r="MT38" s="111">
        <f t="shared" si="4992"/>
        <v>0</v>
      </c>
      <c r="MU38" s="111">
        <f t="shared" si="4993"/>
        <v>0</v>
      </c>
      <c r="MV38" s="111">
        <f t="shared" si="4994"/>
        <v>0</v>
      </c>
      <c r="MW38" s="112">
        <f t="shared" si="4995"/>
        <v>0</v>
      </c>
      <c r="MX38" s="111">
        <f t="shared" si="4996"/>
        <v>0</v>
      </c>
      <c r="MY38" s="111">
        <f t="shared" si="4997"/>
        <v>0</v>
      </c>
      <c r="MZ38" s="111">
        <f t="shared" si="4998"/>
        <v>0</v>
      </c>
      <c r="NA38" s="111">
        <f t="shared" si="4999"/>
        <v>0</v>
      </c>
      <c r="NB38" s="170">
        <f t="shared" si="5000"/>
        <v>0</v>
      </c>
      <c r="NC38">
        <v>0</v>
      </c>
      <c r="ND38" s="111">
        <f t="shared" si="5001"/>
        <v>0</v>
      </c>
      <c r="NE38" s="111">
        <f t="shared" si="5002"/>
        <v>0</v>
      </c>
      <c r="NF38" s="111">
        <f t="shared" si="5003"/>
        <v>0</v>
      </c>
      <c r="NG38" s="111">
        <f t="shared" si="5004"/>
        <v>0</v>
      </c>
      <c r="NH38" s="111">
        <f t="shared" si="5005"/>
        <v>0</v>
      </c>
      <c r="NI38" s="111">
        <f t="shared" si="5006"/>
        <v>0</v>
      </c>
      <c r="NJ38" s="111">
        <f t="shared" si="5007"/>
        <v>0</v>
      </c>
      <c r="NK38" s="111">
        <f t="shared" si="5008"/>
        <v>0</v>
      </c>
      <c r="NL38" s="112">
        <f t="shared" si="5009"/>
        <v>0</v>
      </c>
      <c r="NM38" s="111">
        <f t="shared" si="5010"/>
        <v>0</v>
      </c>
      <c r="NN38" s="111">
        <f t="shared" si="5011"/>
        <v>0</v>
      </c>
      <c r="NO38" s="111">
        <f t="shared" si="5012"/>
        <v>0</v>
      </c>
      <c r="NP38" s="111">
        <f t="shared" si="5013"/>
        <v>0</v>
      </c>
      <c r="NQ38" s="112">
        <f t="shared" si="5014"/>
        <v>0</v>
      </c>
      <c r="NR38" s="111">
        <f t="shared" si="5015"/>
        <v>0</v>
      </c>
      <c r="NS38" s="111">
        <f t="shared" si="5016"/>
        <v>0</v>
      </c>
      <c r="NT38" s="111">
        <f t="shared" si="5017"/>
        <v>0</v>
      </c>
      <c r="NU38" s="111">
        <f t="shared" si="5018"/>
        <v>0</v>
      </c>
      <c r="NV38" s="112">
        <f t="shared" si="5019"/>
        <v>0</v>
      </c>
      <c r="NW38" s="111">
        <f t="shared" si="5020"/>
        <v>0</v>
      </c>
      <c r="NX38" s="111">
        <f t="shared" si="5021"/>
        <v>0</v>
      </c>
      <c r="NY38" s="111">
        <f t="shared" si="5022"/>
        <v>0</v>
      </c>
      <c r="NZ38" s="111">
        <f t="shared" si="5023"/>
        <v>0</v>
      </c>
      <c r="OA38" s="112">
        <f t="shared" si="5024"/>
        <v>0</v>
      </c>
      <c r="OB38" s="111">
        <f t="shared" si="5025"/>
        <v>0</v>
      </c>
      <c r="OC38" s="111">
        <f t="shared" si="5026"/>
        <v>0</v>
      </c>
      <c r="OD38" s="111">
        <f t="shared" si="5027"/>
        <v>0</v>
      </c>
      <c r="OE38" s="111">
        <f t="shared" si="5028"/>
        <v>0</v>
      </c>
      <c r="OF38" s="112">
        <f t="shared" si="5029"/>
        <v>0</v>
      </c>
      <c r="OG38" s="111">
        <f t="shared" si="5030"/>
        <v>0</v>
      </c>
      <c r="OH38" s="111">
        <f t="shared" si="5031"/>
        <v>0</v>
      </c>
      <c r="OI38" s="111">
        <f t="shared" si="5032"/>
        <v>0</v>
      </c>
      <c r="OJ38" s="111">
        <f t="shared" si="5033"/>
        <v>0</v>
      </c>
      <c r="OK38" s="112">
        <f t="shared" si="5034"/>
        <v>0</v>
      </c>
      <c r="OL38" s="111">
        <f t="shared" si="5035"/>
        <v>0</v>
      </c>
      <c r="OM38" s="111">
        <f t="shared" si="5036"/>
        <v>0</v>
      </c>
      <c r="ON38" s="111">
        <f t="shared" si="5037"/>
        <v>0</v>
      </c>
      <c r="OO38" s="111">
        <f t="shared" si="5038"/>
        <v>0</v>
      </c>
      <c r="OP38" s="170">
        <f t="shared" si="5039"/>
        <v>0</v>
      </c>
      <c r="OQ38">
        <v>0</v>
      </c>
      <c r="OR38" s="111">
        <f t="shared" si="5040"/>
        <v>0</v>
      </c>
      <c r="OS38" s="111">
        <f t="shared" si="5041"/>
        <v>0</v>
      </c>
      <c r="OT38" s="111">
        <f t="shared" si="5042"/>
        <v>0</v>
      </c>
      <c r="OU38" s="111">
        <f t="shared" si="5043"/>
        <v>0</v>
      </c>
      <c r="OV38" s="111">
        <f t="shared" si="5044"/>
        <v>0</v>
      </c>
      <c r="OW38" s="111">
        <f t="shared" si="5045"/>
        <v>0</v>
      </c>
      <c r="OX38" s="111">
        <f t="shared" si="5046"/>
        <v>0</v>
      </c>
      <c r="OY38" s="111">
        <f t="shared" si="5047"/>
        <v>0</v>
      </c>
      <c r="OZ38" s="112">
        <f t="shared" si="5048"/>
        <v>0</v>
      </c>
      <c r="PA38" s="111">
        <f t="shared" si="5049"/>
        <v>0</v>
      </c>
      <c r="PB38" s="111">
        <f t="shared" si="5050"/>
        <v>0</v>
      </c>
      <c r="PC38" s="111">
        <f t="shared" si="5051"/>
        <v>0</v>
      </c>
      <c r="PD38" s="111">
        <f t="shared" si="5052"/>
        <v>0</v>
      </c>
      <c r="PE38" s="112">
        <f t="shared" si="5053"/>
        <v>0</v>
      </c>
      <c r="PF38" s="111">
        <f t="shared" si="5054"/>
        <v>0</v>
      </c>
      <c r="PG38" s="111">
        <f t="shared" si="5055"/>
        <v>0</v>
      </c>
      <c r="PH38" s="111">
        <f t="shared" si="5056"/>
        <v>0</v>
      </c>
      <c r="PI38" s="111">
        <f t="shared" si="5057"/>
        <v>0</v>
      </c>
      <c r="PJ38" s="112">
        <f t="shared" si="5058"/>
        <v>0</v>
      </c>
      <c r="PK38" s="111">
        <f t="shared" si="5059"/>
        <v>0</v>
      </c>
      <c r="PL38" s="111">
        <f t="shared" si="5060"/>
        <v>0</v>
      </c>
      <c r="PM38" s="111">
        <f t="shared" si="5061"/>
        <v>0</v>
      </c>
      <c r="PN38" s="111">
        <f t="shared" si="5062"/>
        <v>0</v>
      </c>
      <c r="PO38" s="112">
        <f t="shared" si="5063"/>
        <v>0</v>
      </c>
      <c r="PP38" s="111">
        <f t="shared" si="5064"/>
        <v>0</v>
      </c>
      <c r="PQ38" s="111">
        <f t="shared" si="5065"/>
        <v>0</v>
      </c>
      <c r="PR38" s="111">
        <f t="shared" si="5066"/>
        <v>0</v>
      </c>
      <c r="PS38" s="111">
        <f t="shared" si="5067"/>
        <v>0</v>
      </c>
      <c r="PT38" s="112">
        <f t="shared" si="5068"/>
        <v>0</v>
      </c>
      <c r="PU38" s="111">
        <f t="shared" si="5069"/>
        <v>0</v>
      </c>
      <c r="PV38" s="111">
        <f t="shared" si="5070"/>
        <v>0</v>
      </c>
      <c r="PW38" s="111">
        <f t="shared" si="5071"/>
        <v>0</v>
      </c>
      <c r="PX38" s="111">
        <f t="shared" si="5072"/>
        <v>0</v>
      </c>
      <c r="PY38" s="112">
        <f t="shared" si="5073"/>
        <v>0</v>
      </c>
      <c r="PZ38" s="111">
        <f t="shared" si="5074"/>
        <v>0</v>
      </c>
      <c r="QA38" s="111">
        <f t="shared" si="5075"/>
        <v>0</v>
      </c>
      <c r="QB38" s="111">
        <f t="shared" si="5076"/>
        <v>0</v>
      </c>
      <c r="QC38" s="111">
        <f t="shared" si="5077"/>
        <v>0</v>
      </c>
      <c r="QD38" s="112">
        <f t="shared" si="5078"/>
        <v>0</v>
      </c>
      <c r="QE38">
        <v>0</v>
      </c>
      <c r="QF38" s="111">
        <f t="shared" si="5079"/>
        <v>0</v>
      </c>
      <c r="QG38" s="111">
        <f t="shared" si="5080"/>
        <v>0</v>
      </c>
      <c r="QH38" s="111">
        <f t="shared" si="5081"/>
        <v>0</v>
      </c>
      <c r="QI38" s="111">
        <f t="shared" si="5082"/>
        <v>0</v>
      </c>
      <c r="QJ38" s="111">
        <f t="shared" si="5083"/>
        <v>0</v>
      </c>
      <c r="QK38" s="111">
        <f t="shared" si="5084"/>
        <v>0</v>
      </c>
      <c r="QL38" s="111">
        <f t="shared" si="5085"/>
        <v>0</v>
      </c>
      <c r="QM38" s="111">
        <f t="shared" si="5086"/>
        <v>0</v>
      </c>
      <c r="QN38" s="112">
        <f t="shared" si="5087"/>
        <v>0</v>
      </c>
      <c r="QO38" s="111">
        <f t="shared" si="5088"/>
        <v>0</v>
      </c>
      <c r="QP38" s="111">
        <f t="shared" si="5089"/>
        <v>0</v>
      </c>
      <c r="QQ38" s="111">
        <f t="shared" si="5090"/>
        <v>0</v>
      </c>
      <c r="QR38" s="111">
        <f t="shared" si="5091"/>
        <v>0</v>
      </c>
      <c r="QS38" s="112">
        <f t="shared" si="5092"/>
        <v>0</v>
      </c>
      <c r="QT38" s="111">
        <f t="shared" si="5093"/>
        <v>0</v>
      </c>
      <c r="QU38" s="111">
        <f t="shared" si="5094"/>
        <v>0</v>
      </c>
      <c r="QV38" s="111">
        <f t="shared" si="5095"/>
        <v>0</v>
      </c>
      <c r="QW38" s="111">
        <f t="shared" si="5096"/>
        <v>0</v>
      </c>
      <c r="QX38" s="112">
        <f t="shared" si="5097"/>
        <v>0</v>
      </c>
      <c r="QY38" s="111">
        <f t="shared" si="5098"/>
        <v>0</v>
      </c>
      <c r="QZ38" s="111">
        <f t="shared" si="5099"/>
        <v>0</v>
      </c>
      <c r="RA38" s="111">
        <f t="shared" si="5100"/>
        <v>0</v>
      </c>
      <c r="RB38" s="111">
        <f t="shared" si="5101"/>
        <v>0</v>
      </c>
      <c r="RC38" s="112">
        <f t="shared" si="5102"/>
        <v>0</v>
      </c>
      <c r="RD38" s="111">
        <f t="shared" si="5103"/>
        <v>0</v>
      </c>
      <c r="RE38" s="111">
        <f t="shared" si="5104"/>
        <v>0</v>
      </c>
      <c r="RF38" s="111">
        <f t="shared" si="5105"/>
        <v>0</v>
      </c>
      <c r="RG38" s="111">
        <f t="shared" si="5106"/>
        <v>0</v>
      </c>
      <c r="RH38" s="112">
        <f t="shared" si="5107"/>
        <v>0</v>
      </c>
      <c r="RI38" s="111">
        <f t="shared" si="5108"/>
        <v>0</v>
      </c>
      <c r="RJ38" s="111">
        <f t="shared" si="5109"/>
        <v>0</v>
      </c>
      <c r="RK38" s="111">
        <f t="shared" si="5110"/>
        <v>0</v>
      </c>
      <c r="RL38" s="111">
        <f t="shared" si="5111"/>
        <v>0</v>
      </c>
      <c r="RM38" s="112">
        <f t="shared" si="5112"/>
        <v>0</v>
      </c>
      <c r="RN38" s="111">
        <f t="shared" si="5113"/>
        <v>0</v>
      </c>
      <c r="RO38" s="111">
        <f t="shared" si="5114"/>
        <v>0</v>
      </c>
      <c r="RP38" s="111">
        <f t="shared" si="5115"/>
        <v>0</v>
      </c>
      <c r="RQ38" s="111">
        <f t="shared" si="5116"/>
        <v>0</v>
      </c>
      <c r="RR38" s="170">
        <f t="shared" si="5117"/>
        <v>0</v>
      </c>
      <c r="RS38">
        <v>0</v>
      </c>
      <c r="RT38" s="111">
        <f t="shared" si="5118"/>
        <v>0</v>
      </c>
      <c r="RU38" s="111">
        <f t="shared" si="5119"/>
        <v>0</v>
      </c>
      <c r="RV38" s="111">
        <f t="shared" si="5120"/>
        <v>0</v>
      </c>
      <c r="RW38" s="111">
        <f t="shared" si="5121"/>
        <v>0</v>
      </c>
      <c r="RX38" s="111">
        <f t="shared" si="5122"/>
        <v>0</v>
      </c>
      <c r="RY38" s="111">
        <f t="shared" si="5123"/>
        <v>0</v>
      </c>
      <c r="RZ38" s="111">
        <f t="shared" si="5124"/>
        <v>0</v>
      </c>
      <c r="SA38" s="111">
        <f t="shared" si="5125"/>
        <v>0</v>
      </c>
      <c r="SB38" s="112">
        <f t="shared" si="5126"/>
        <v>0</v>
      </c>
      <c r="SC38" s="111">
        <f t="shared" si="5127"/>
        <v>0</v>
      </c>
      <c r="SD38" s="111">
        <f t="shared" si="5128"/>
        <v>0</v>
      </c>
      <c r="SE38" s="111">
        <f t="shared" si="5129"/>
        <v>0</v>
      </c>
      <c r="SF38" s="111">
        <f t="shared" si="5130"/>
        <v>0</v>
      </c>
      <c r="SG38" s="112">
        <f t="shared" si="5131"/>
        <v>0</v>
      </c>
      <c r="SH38" s="111">
        <f t="shared" si="5132"/>
        <v>0</v>
      </c>
      <c r="SI38" s="111">
        <f t="shared" si="5133"/>
        <v>0</v>
      </c>
      <c r="SJ38" s="111">
        <f t="shared" si="5134"/>
        <v>0</v>
      </c>
      <c r="SK38" s="111">
        <f t="shared" si="5135"/>
        <v>0</v>
      </c>
      <c r="SL38" s="112">
        <f t="shared" si="5136"/>
        <v>0</v>
      </c>
      <c r="SM38" s="111">
        <f t="shared" si="5137"/>
        <v>0</v>
      </c>
      <c r="SN38" s="111">
        <f t="shared" si="5138"/>
        <v>0</v>
      </c>
      <c r="SO38" s="111">
        <f t="shared" si="5139"/>
        <v>0</v>
      </c>
      <c r="SP38" s="111">
        <f t="shared" si="5140"/>
        <v>0</v>
      </c>
      <c r="SQ38" s="112">
        <f t="shared" si="5141"/>
        <v>0</v>
      </c>
      <c r="SR38" s="111">
        <f t="shared" si="5142"/>
        <v>0</v>
      </c>
      <c r="SS38" s="111">
        <f t="shared" si="5143"/>
        <v>0</v>
      </c>
      <c r="ST38" s="111">
        <f t="shared" si="5144"/>
        <v>0</v>
      </c>
      <c r="SU38" s="111">
        <f t="shared" si="5145"/>
        <v>0</v>
      </c>
      <c r="SV38" s="112">
        <f t="shared" si="5146"/>
        <v>0</v>
      </c>
      <c r="SW38" s="111">
        <f t="shared" si="5147"/>
        <v>0</v>
      </c>
      <c r="SX38" s="111">
        <f t="shared" si="5148"/>
        <v>0</v>
      </c>
      <c r="SY38" s="111">
        <f t="shared" si="5149"/>
        <v>0</v>
      </c>
      <c r="SZ38" s="111">
        <f t="shared" si="5150"/>
        <v>0</v>
      </c>
      <c r="TA38" s="112">
        <f t="shared" si="5151"/>
        <v>0</v>
      </c>
      <c r="TB38" s="111">
        <f t="shared" si="5152"/>
        <v>0</v>
      </c>
      <c r="TC38" s="111">
        <f t="shared" si="5153"/>
        <v>0</v>
      </c>
      <c r="TD38" s="111">
        <f t="shared" si="5154"/>
        <v>0</v>
      </c>
      <c r="TE38" s="111">
        <f t="shared" si="5155"/>
        <v>0</v>
      </c>
      <c r="TF38" s="170">
        <f t="shared" si="5156"/>
        <v>0</v>
      </c>
      <c r="TG38">
        <v>0</v>
      </c>
      <c r="TH38" s="111">
        <f t="shared" si="5157"/>
        <v>0</v>
      </c>
      <c r="TI38" s="111">
        <f t="shared" si="5158"/>
        <v>0</v>
      </c>
      <c r="TJ38" s="111">
        <f t="shared" si="5159"/>
        <v>0</v>
      </c>
      <c r="TK38" s="111">
        <f t="shared" si="5160"/>
        <v>0</v>
      </c>
      <c r="TL38" s="111">
        <f t="shared" si="5161"/>
        <v>0</v>
      </c>
      <c r="TM38" s="111">
        <f t="shared" si="5162"/>
        <v>0</v>
      </c>
      <c r="TN38" s="111">
        <f t="shared" si="5163"/>
        <v>0</v>
      </c>
      <c r="TO38" s="111">
        <f t="shared" si="5164"/>
        <v>0</v>
      </c>
      <c r="TP38" s="112">
        <f t="shared" si="5165"/>
        <v>0</v>
      </c>
      <c r="TQ38" s="111">
        <f t="shared" si="5166"/>
        <v>0</v>
      </c>
      <c r="TR38" s="111">
        <f t="shared" si="5167"/>
        <v>0</v>
      </c>
      <c r="TS38" s="111">
        <f t="shared" si="5168"/>
        <v>0</v>
      </c>
      <c r="TT38" s="111">
        <f t="shared" si="5169"/>
        <v>0</v>
      </c>
      <c r="TU38" s="112">
        <f t="shared" si="5170"/>
        <v>0</v>
      </c>
      <c r="TV38" s="111">
        <f t="shared" si="5171"/>
        <v>0</v>
      </c>
      <c r="TW38" s="111">
        <f t="shared" si="5172"/>
        <v>0</v>
      </c>
      <c r="TX38" s="111">
        <f t="shared" si="5173"/>
        <v>0</v>
      </c>
      <c r="TY38" s="111">
        <f t="shared" si="5174"/>
        <v>0</v>
      </c>
      <c r="TZ38" s="112">
        <f t="shared" si="5175"/>
        <v>0</v>
      </c>
      <c r="UA38" s="111">
        <f t="shared" si="5176"/>
        <v>0</v>
      </c>
      <c r="UB38" s="111">
        <f t="shared" si="5177"/>
        <v>0</v>
      </c>
      <c r="UC38" s="111">
        <f t="shared" si="5178"/>
        <v>0</v>
      </c>
      <c r="UD38" s="111">
        <f t="shared" si="5179"/>
        <v>0</v>
      </c>
      <c r="UE38" s="112">
        <f t="shared" si="5180"/>
        <v>0</v>
      </c>
      <c r="UF38" s="111">
        <f t="shared" si="5181"/>
        <v>0</v>
      </c>
      <c r="UG38" s="111">
        <f t="shared" si="5182"/>
        <v>0</v>
      </c>
      <c r="UH38" s="111">
        <f t="shared" si="5183"/>
        <v>0</v>
      </c>
      <c r="UI38" s="111">
        <f t="shared" si="5184"/>
        <v>0</v>
      </c>
      <c r="UJ38" s="112">
        <f t="shared" si="5185"/>
        <v>0</v>
      </c>
      <c r="UK38" s="111">
        <f t="shared" si="5186"/>
        <v>0</v>
      </c>
      <c r="UL38" s="111">
        <f t="shared" si="5187"/>
        <v>0</v>
      </c>
      <c r="UM38" s="111">
        <f t="shared" si="5188"/>
        <v>0</v>
      </c>
      <c r="UN38" s="111">
        <f t="shared" si="5189"/>
        <v>0</v>
      </c>
      <c r="UO38" s="112">
        <f t="shared" si="5190"/>
        <v>0</v>
      </c>
      <c r="UP38" s="111">
        <f t="shared" si="5191"/>
        <v>0</v>
      </c>
      <c r="UQ38" s="111">
        <f t="shared" si="5192"/>
        <v>0</v>
      </c>
      <c r="UR38" s="111">
        <f t="shared" si="5193"/>
        <v>0</v>
      </c>
      <c r="US38" s="111">
        <f t="shared" si="5194"/>
        <v>0</v>
      </c>
      <c r="UT38" s="112">
        <f t="shared" si="5195"/>
        <v>0</v>
      </c>
    </row>
    <row r="39" spans="1:566" x14ac:dyDescent="0.25">
      <c r="A39" s="344"/>
      <c r="B39" s="17" t="s">
        <v>605</v>
      </c>
      <c r="C39" t="s">
        <v>45</v>
      </c>
      <c r="D39" t="s">
        <v>71</v>
      </c>
      <c r="E39">
        <v>2080782626</v>
      </c>
      <c r="F39" t="s">
        <v>97</v>
      </c>
      <c r="G39">
        <v>1</v>
      </c>
      <c r="H39" s="111">
        <f t="shared" si="5196"/>
        <v>1</v>
      </c>
      <c r="I39" s="111">
        <f t="shared" si="5197"/>
        <v>1</v>
      </c>
      <c r="J39" s="111">
        <f t="shared" si="5198"/>
        <v>1</v>
      </c>
      <c r="K39" s="111">
        <f t="shared" si="5199"/>
        <v>1</v>
      </c>
      <c r="L39" s="111">
        <f t="shared" si="5200"/>
        <v>1</v>
      </c>
      <c r="M39" s="111">
        <f t="shared" si="5201"/>
        <v>1</v>
      </c>
      <c r="N39" s="111">
        <f t="shared" si="5202"/>
        <v>1</v>
      </c>
      <c r="O39" s="111">
        <f t="shared" si="5203"/>
        <v>1</v>
      </c>
      <c r="P39" s="112">
        <f t="shared" si="4672"/>
        <v>1</v>
      </c>
      <c r="Q39" s="111">
        <f t="shared" si="4673"/>
        <v>1</v>
      </c>
      <c r="R39" s="111">
        <f t="shared" si="4674"/>
        <v>1</v>
      </c>
      <c r="S39" s="111">
        <f t="shared" si="4675"/>
        <v>1</v>
      </c>
      <c r="T39" s="111">
        <f t="shared" si="4676"/>
        <v>1</v>
      </c>
      <c r="U39" s="111">
        <f t="shared" si="4677"/>
        <v>1</v>
      </c>
      <c r="V39" s="111">
        <f t="shared" si="4678"/>
        <v>1</v>
      </c>
      <c r="W39" s="111">
        <f t="shared" si="4679"/>
        <v>1</v>
      </c>
      <c r="X39" s="111">
        <f t="shared" si="4680"/>
        <v>1</v>
      </c>
      <c r="Y39" s="111">
        <f t="shared" si="4681"/>
        <v>1</v>
      </c>
      <c r="Z39" s="112">
        <f t="shared" si="4682"/>
        <v>1</v>
      </c>
      <c r="AA39" s="111">
        <f t="shared" si="4683"/>
        <v>1</v>
      </c>
      <c r="AB39" s="111">
        <f t="shared" si="4684"/>
        <v>1</v>
      </c>
      <c r="AC39" s="111">
        <f t="shared" si="4685"/>
        <v>1</v>
      </c>
      <c r="AD39" s="111">
        <f t="shared" si="4686"/>
        <v>1</v>
      </c>
      <c r="AE39" s="111">
        <f t="shared" si="4687"/>
        <v>1</v>
      </c>
      <c r="AF39" s="111">
        <f t="shared" si="4688"/>
        <v>1</v>
      </c>
      <c r="AG39" s="111">
        <f t="shared" si="4689"/>
        <v>1</v>
      </c>
      <c r="AH39" s="111">
        <f t="shared" si="4690"/>
        <v>1</v>
      </c>
      <c r="AI39" s="111">
        <f t="shared" si="4691"/>
        <v>1</v>
      </c>
      <c r="AJ39" s="112">
        <f t="shared" si="4692"/>
        <v>1</v>
      </c>
      <c r="AK39" s="111">
        <f t="shared" si="4693"/>
        <v>1</v>
      </c>
      <c r="AL39" s="111">
        <f t="shared" si="4694"/>
        <v>1</v>
      </c>
      <c r="AM39" s="111">
        <f t="shared" si="4695"/>
        <v>1</v>
      </c>
      <c r="AN39" s="111">
        <f t="shared" si="4696"/>
        <v>1</v>
      </c>
      <c r="AO39" s="111">
        <f t="shared" si="4697"/>
        <v>1</v>
      </c>
      <c r="AP39" s="111">
        <f t="shared" si="4698"/>
        <v>1</v>
      </c>
      <c r="AQ39" s="111">
        <f t="shared" si="4699"/>
        <v>1</v>
      </c>
      <c r="AR39" s="111">
        <f t="shared" si="4700"/>
        <v>1</v>
      </c>
      <c r="AS39" s="111">
        <f t="shared" si="4701"/>
        <v>1</v>
      </c>
      <c r="AT39" s="112">
        <f t="shared" si="4702"/>
        <v>1</v>
      </c>
      <c r="AU39" s="111">
        <f t="shared" si="4703"/>
        <v>1</v>
      </c>
      <c r="AV39" s="111">
        <f t="shared" si="4704"/>
        <v>1</v>
      </c>
      <c r="AW39" s="111">
        <f t="shared" si="4705"/>
        <v>1</v>
      </c>
      <c r="AX39" s="111">
        <f t="shared" si="4706"/>
        <v>1</v>
      </c>
      <c r="AY39" s="111">
        <f t="shared" si="4707"/>
        <v>1</v>
      </c>
      <c r="AZ39" s="111">
        <f t="shared" si="4708"/>
        <v>1</v>
      </c>
      <c r="BA39" s="111">
        <f t="shared" si="4709"/>
        <v>1</v>
      </c>
      <c r="BB39" s="111">
        <f t="shared" si="4710"/>
        <v>1</v>
      </c>
      <c r="BC39" s="111">
        <f t="shared" si="4711"/>
        <v>1</v>
      </c>
      <c r="BD39" s="112">
        <f t="shared" si="4712"/>
        <v>1</v>
      </c>
      <c r="BE39" s="111">
        <f t="shared" si="4713"/>
        <v>1</v>
      </c>
      <c r="BF39" s="111">
        <f t="shared" si="4714"/>
        <v>1</v>
      </c>
      <c r="BG39" s="111">
        <f t="shared" si="4715"/>
        <v>1</v>
      </c>
      <c r="BH39" s="111">
        <f t="shared" si="4716"/>
        <v>1</v>
      </c>
      <c r="BI39" s="111">
        <f t="shared" si="4717"/>
        <v>1</v>
      </c>
      <c r="BJ39" s="111">
        <f t="shared" si="4718"/>
        <v>1</v>
      </c>
      <c r="BK39" s="111">
        <f t="shared" si="4719"/>
        <v>1</v>
      </c>
      <c r="BL39" s="111">
        <f t="shared" si="4720"/>
        <v>1</v>
      </c>
      <c r="BM39" s="111">
        <f t="shared" si="4721"/>
        <v>1</v>
      </c>
      <c r="BN39" s="112">
        <f t="shared" si="4722"/>
        <v>1</v>
      </c>
      <c r="BO39" s="111">
        <f t="shared" si="4723"/>
        <v>1</v>
      </c>
      <c r="BP39" s="111">
        <f t="shared" si="4724"/>
        <v>1</v>
      </c>
      <c r="BQ39" s="111">
        <f t="shared" si="4725"/>
        <v>1</v>
      </c>
      <c r="BR39" s="111">
        <f t="shared" si="4726"/>
        <v>1</v>
      </c>
      <c r="BS39" s="111">
        <f t="shared" si="4727"/>
        <v>1</v>
      </c>
      <c r="BT39" s="111">
        <f t="shared" si="4728"/>
        <v>1</v>
      </c>
      <c r="BU39" s="111">
        <f t="shared" si="4729"/>
        <v>1</v>
      </c>
      <c r="BV39" s="111">
        <f t="shared" si="4730"/>
        <v>1</v>
      </c>
      <c r="BW39" s="111">
        <f t="shared" si="4731"/>
        <v>1</v>
      </c>
      <c r="BX39" s="112">
        <f t="shared" si="4732"/>
        <v>1</v>
      </c>
      <c r="BY39" s="111">
        <f t="shared" si="4733"/>
        <v>1</v>
      </c>
      <c r="BZ39" s="111">
        <f t="shared" si="4734"/>
        <v>1</v>
      </c>
      <c r="CA39" s="111">
        <f t="shared" si="4735"/>
        <v>1</v>
      </c>
      <c r="CB39" s="111">
        <f t="shared" si="4736"/>
        <v>1</v>
      </c>
      <c r="CC39" s="111">
        <f t="shared" si="4737"/>
        <v>1</v>
      </c>
      <c r="CD39" s="111">
        <f t="shared" si="4738"/>
        <v>1</v>
      </c>
      <c r="CE39" s="111">
        <f t="shared" si="4739"/>
        <v>1</v>
      </c>
      <c r="CF39" s="111">
        <f t="shared" si="4740"/>
        <v>1</v>
      </c>
      <c r="CG39" s="111">
        <f t="shared" si="4741"/>
        <v>1</v>
      </c>
      <c r="CH39" s="112">
        <f t="shared" si="4742"/>
        <v>1</v>
      </c>
      <c r="CI39" s="111">
        <f t="shared" si="4743"/>
        <v>1</v>
      </c>
      <c r="CJ39" s="111">
        <f t="shared" si="4744"/>
        <v>1</v>
      </c>
      <c r="CK39" s="111">
        <f t="shared" si="4745"/>
        <v>1</v>
      </c>
      <c r="CL39" s="111">
        <f t="shared" si="4746"/>
        <v>1</v>
      </c>
      <c r="CM39" s="111">
        <f t="shared" si="4747"/>
        <v>1</v>
      </c>
      <c r="CN39" s="111">
        <f t="shared" si="4748"/>
        <v>1</v>
      </c>
      <c r="CO39" s="111">
        <f t="shared" si="4749"/>
        <v>1</v>
      </c>
      <c r="CP39" s="111">
        <f t="shared" si="4750"/>
        <v>1</v>
      </c>
      <c r="CQ39" s="111">
        <f t="shared" si="4751"/>
        <v>1</v>
      </c>
      <c r="CR39" s="112">
        <f t="shared" si="4752"/>
        <v>1</v>
      </c>
      <c r="CS39" s="111">
        <f t="shared" si="4753"/>
        <v>1</v>
      </c>
      <c r="CT39" s="111">
        <f t="shared" si="4754"/>
        <v>1</v>
      </c>
      <c r="CU39" s="111">
        <f t="shared" si="4755"/>
        <v>1</v>
      </c>
      <c r="CV39" s="111">
        <f t="shared" si="4756"/>
        <v>1</v>
      </c>
      <c r="CW39" s="111">
        <f t="shared" si="4757"/>
        <v>1</v>
      </c>
      <c r="CX39" s="111">
        <f t="shared" si="4758"/>
        <v>1</v>
      </c>
      <c r="CY39" s="111">
        <f t="shared" si="4759"/>
        <v>1</v>
      </c>
      <c r="CZ39" s="111">
        <f t="shared" si="4760"/>
        <v>1</v>
      </c>
      <c r="DA39" s="111">
        <f t="shared" si="4761"/>
        <v>1</v>
      </c>
      <c r="DB39" s="112">
        <f t="shared" si="4762"/>
        <v>1</v>
      </c>
      <c r="DC39" s="111">
        <f t="shared" si="4763"/>
        <v>1</v>
      </c>
      <c r="DD39" s="111">
        <f t="shared" si="4764"/>
        <v>1</v>
      </c>
      <c r="DE39" s="111">
        <f t="shared" si="4765"/>
        <v>1</v>
      </c>
      <c r="DF39" s="111">
        <f t="shared" si="4766"/>
        <v>1</v>
      </c>
      <c r="DG39" s="111">
        <f t="shared" si="4767"/>
        <v>1</v>
      </c>
      <c r="DH39" s="111">
        <f t="shared" si="4768"/>
        <v>1</v>
      </c>
      <c r="DI39" s="111">
        <f t="shared" si="4769"/>
        <v>1</v>
      </c>
      <c r="DJ39" s="111">
        <f t="shared" si="4770"/>
        <v>1</v>
      </c>
      <c r="DK39" s="111">
        <f t="shared" si="4771"/>
        <v>1</v>
      </c>
      <c r="DL39" s="112">
        <f t="shared" si="4772"/>
        <v>1</v>
      </c>
      <c r="DM39" s="111">
        <f t="shared" si="4773"/>
        <v>1</v>
      </c>
      <c r="DN39" s="111">
        <f t="shared" si="4774"/>
        <v>1</v>
      </c>
      <c r="DO39" s="111">
        <f t="shared" si="4775"/>
        <v>1</v>
      </c>
      <c r="DP39" s="111">
        <f t="shared" si="4776"/>
        <v>1</v>
      </c>
      <c r="DQ39" s="111">
        <f t="shared" si="4777"/>
        <v>1</v>
      </c>
      <c r="DR39" s="111">
        <f t="shared" si="4778"/>
        <v>1</v>
      </c>
      <c r="DS39" s="111">
        <f t="shared" si="4779"/>
        <v>1</v>
      </c>
      <c r="DT39" s="111">
        <f t="shared" si="4780"/>
        <v>1</v>
      </c>
      <c r="DU39" s="111">
        <f t="shared" si="4781"/>
        <v>1</v>
      </c>
      <c r="DV39" s="112">
        <f t="shared" si="4782"/>
        <v>1</v>
      </c>
      <c r="DW39" s="111">
        <f t="shared" si="5204"/>
        <v>1</v>
      </c>
      <c r="DX39" s="111">
        <f t="shared" si="5204"/>
        <v>1</v>
      </c>
      <c r="DY39" s="111">
        <f t="shared" si="5204"/>
        <v>1</v>
      </c>
      <c r="DZ39" s="111">
        <f t="shared" si="5204"/>
        <v>1</v>
      </c>
      <c r="EA39" s="111">
        <f t="shared" si="5204"/>
        <v>1</v>
      </c>
      <c r="EB39" s="111">
        <f t="shared" si="5204"/>
        <v>1</v>
      </c>
      <c r="EC39" s="111">
        <f t="shared" si="5204"/>
        <v>1</v>
      </c>
      <c r="ED39" s="111">
        <f t="shared" si="5204"/>
        <v>1</v>
      </c>
      <c r="EE39" s="111">
        <f t="shared" si="5204"/>
        <v>1</v>
      </c>
      <c r="EF39" s="170">
        <f t="shared" si="5204"/>
        <v>1</v>
      </c>
      <c r="EG39">
        <v>1</v>
      </c>
      <c r="EH39" s="111">
        <f t="shared" si="4783"/>
        <v>1</v>
      </c>
      <c r="EI39" s="111">
        <f t="shared" si="4784"/>
        <v>1</v>
      </c>
      <c r="EJ39" s="111">
        <f t="shared" si="4785"/>
        <v>1</v>
      </c>
      <c r="EK39" s="111">
        <f t="shared" si="4786"/>
        <v>1</v>
      </c>
      <c r="EL39" s="111">
        <f t="shared" si="4787"/>
        <v>1</v>
      </c>
      <c r="EM39" s="111">
        <f t="shared" si="4788"/>
        <v>1</v>
      </c>
      <c r="EN39" s="111">
        <f t="shared" si="4789"/>
        <v>1</v>
      </c>
      <c r="EO39" s="111">
        <f t="shared" si="4790"/>
        <v>1</v>
      </c>
      <c r="EP39" s="112">
        <f t="shared" si="4791"/>
        <v>1</v>
      </c>
      <c r="EQ39" s="111">
        <f t="shared" si="4792"/>
        <v>1</v>
      </c>
      <c r="ER39" s="111">
        <f t="shared" si="4793"/>
        <v>1</v>
      </c>
      <c r="ES39" s="111">
        <f t="shared" si="4794"/>
        <v>1</v>
      </c>
      <c r="ET39" s="111">
        <f t="shared" si="4795"/>
        <v>1</v>
      </c>
      <c r="EU39" s="111">
        <f t="shared" si="4796"/>
        <v>1</v>
      </c>
      <c r="EV39" s="111">
        <f t="shared" si="4797"/>
        <v>1</v>
      </c>
      <c r="EW39" s="111">
        <f t="shared" si="4798"/>
        <v>1</v>
      </c>
      <c r="EX39" s="111">
        <f t="shared" si="4799"/>
        <v>1</v>
      </c>
      <c r="EY39" s="111">
        <f t="shared" si="4800"/>
        <v>1</v>
      </c>
      <c r="EZ39" s="112">
        <f t="shared" si="4801"/>
        <v>1</v>
      </c>
      <c r="FA39" s="111">
        <f t="shared" si="4802"/>
        <v>1</v>
      </c>
      <c r="FB39" s="111">
        <f t="shared" si="4803"/>
        <v>1</v>
      </c>
      <c r="FC39" s="111">
        <f t="shared" si="4804"/>
        <v>1</v>
      </c>
      <c r="FD39" s="111">
        <f t="shared" si="4805"/>
        <v>1</v>
      </c>
      <c r="FE39" s="111">
        <f t="shared" si="4806"/>
        <v>1</v>
      </c>
      <c r="FF39" s="111">
        <f t="shared" si="4807"/>
        <v>1</v>
      </c>
      <c r="FG39" s="111">
        <f t="shared" si="4808"/>
        <v>1</v>
      </c>
      <c r="FH39" s="111">
        <f t="shared" si="4809"/>
        <v>1</v>
      </c>
      <c r="FI39" s="111">
        <f t="shared" si="4810"/>
        <v>1</v>
      </c>
      <c r="FJ39" s="112">
        <f t="shared" si="4811"/>
        <v>1</v>
      </c>
      <c r="FK39" s="111">
        <f t="shared" si="4812"/>
        <v>1</v>
      </c>
      <c r="FL39" s="111">
        <f t="shared" si="4812"/>
        <v>1</v>
      </c>
      <c r="FM39" s="111">
        <f t="shared" si="4812"/>
        <v>1</v>
      </c>
      <c r="FN39" s="111">
        <f t="shared" si="4812"/>
        <v>1</v>
      </c>
      <c r="FO39" s="111">
        <f t="shared" si="4812"/>
        <v>1</v>
      </c>
      <c r="FP39" s="111">
        <f t="shared" si="4812"/>
        <v>1</v>
      </c>
      <c r="FQ39" s="111">
        <f t="shared" si="4813"/>
        <v>1</v>
      </c>
      <c r="FR39" s="111">
        <f t="shared" si="4814"/>
        <v>1</v>
      </c>
      <c r="FS39" s="111">
        <f t="shared" si="4815"/>
        <v>1</v>
      </c>
      <c r="FT39" s="170">
        <f t="shared" si="4815"/>
        <v>1</v>
      </c>
      <c r="FU39">
        <v>1</v>
      </c>
      <c r="FV39" s="111">
        <f t="shared" si="4816"/>
        <v>1</v>
      </c>
      <c r="FW39" s="111">
        <f t="shared" si="4817"/>
        <v>1</v>
      </c>
      <c r="FX39" s="111">
        <f t="shared" si="4818"/>
        <v>1</v>
      </c>
      <c r="FY39" s="111">
        <f t="shared" si="4819"/>
        <v>1</v>
      </c>
      <c r="FZ39" s="111">
        <f t="shared" si="4820"/>
        <v>1</v>
      </c>
      <c r="GA39" s="111">
        <f t="shared" si="4821"/>
        <v>1</v>
      </c>
      <c r="GB39" s="111">
        <f t="shared" si="4822"/>
        <v>1</v>
      </c>
      <c r="GC39" s="111">
        <f t="shared" si="4823"/>
        <v>1</v>
      </c>
      <c r="GD39" s="112">
        <f t="shared" si="4824"/>
        <v>1</v>
      </c>
      <c r="GE39" s="111">
        <f t="shared" si="4825"/>
        <v>1</v>
      </c>
      <c r="GF39" s="111">
        <f t="shared" si="4826"/>
        <v>1</v>
      </c>
      <c r="GG39" s="111">
        <f t="shared" si="4827"/>
        <v>1</v>
      </c>
      <c r="GH39" s="111">
        <f t="shared" si="4828"/>
        <v>1</v>
      </c>
      <c r="GI39" s="111">
        <f t="shared" si="4829"/>
        <v>1</v>
      </c>
      <c r="GJ39" s="111">
        <f t="shared" si="4830"/>
        <v>1</v>
      </c>
      <c r="GK39" s="111">
        <f t="shared" si="4831"/>
        <v>1</v>
      </c>
      <c r="GL39" s="111">
        <f t="shared" si="4832"/>
        <v>1</v>
      </c>
      <c r="GM39" s="111">
        <f t="shared" si="4833"/>
        <v>1</v>
      </c>
      <c r="GN39" s="112">
        <f t="shared" si="4834"/>
        <v>1</v>
      </c>
      <c r="GO39" s="111">
        <f t="shared" si="4835"/>
        <v>1</v>
      </c>
      <c r="GP39" s="111">
        <f t="shared" si="4836"/>
        <v>1</v>
      </c>
      <c r="GQ39" s="111">
        <f t="shared" si="4837"/>
        <v>1</v>
      </c>
      <c r="GR39" s="111">
        <f t="shared" si="4838"/>
        <v>1</v>
      </c>
      <c r="GS39" s="111">
        <f t="shared" si="4839"/>
        <v>1</v>
      </c>
      <c r="GT39" s="111">
        <f t="shared" si="4840"/>
        <v>1</v>
      </c>
      <c r="GU39" s="111">
        <f t="shared" si="4841"/>
        <v>1</v>
      </c>
      <c r="GV39" s="111">
        <f t="shared" si="4842"/>
        <v>1</v>
      </c>
      <c r="GW39" s="111">
        <f t="shared" si="4843"/>
        <v>1</v>
      </c>
      <c r="GX39" s="112">
        <f t="shared" si="4844"/>
        <v>1</v>
      </c>
      <c r="GY39">
        <v>1</v>
      </c>
      <c r="GZ39" s="111">
        <f t="shared" si="4845"/>
        <v>1</v>
      </c>
      <c r="HA39" s="111">
        <f t="shared" si="4846"/>
        <v>1</v>
      </c>
      <c r="HB39" s="111">
        <f t="shared" si="4847"/>
        <v>1</v>
      </c>
      <c r="HC39" s="111">
        <f t="shared" si="4848"/>
        <v>1</v>
      </c>
      <c r="HD39" s="111">
        <f t="shared" si="4849"/>
        <v>1</v>
      </c>
      <c r="HE39" s="111">
        <f t="shared" si="4850"/>
        <v>1</v>
      </c>
      <c r="HF39" s="111">
        <f t="shared" si="4851"/>
        <v>1</v>
      </c>
      <c r="HG39" s="111">
        <f t="shared" si="4852"/>
        <v>1</v>
      </c>
      <c r="HH39" s="112">
        <f t="shared" si="4853"/>
        <v>1</v>
      </c>
      <c r="HI39" s="111">
        <f t="shared" si="4854"/>
        <v>1</v>
      </c>
      <c r="HJ39" s="111">
        <f t="shared" si="4855"/>
        <v>1</v>
      </c>
      <c r="HK39" s="111">
        <f t="shared" si="4856"/>
        <v>1</v>
      </c>
      <c r="HL39" s="111">
        <f t="shared" si="4857"/>
        <v>1</v>
      </c>
      <c r="HM39" s="112">
        <f t="shared" si="4858"/>
        <v>1</v>
      </c>
      <c r="HN39" s="111">
        <f t="shared" si="4859"/>
        <v>1</v>
      </c>
      <c r="HO39" s="111">
        <f t="shared" si="4860"/>
        <v>1</v>
      </c>
      <c r="HP39" s="111">
        <f t="shared" si="4861"/>
        <v>1</v>
      </c>
      <c r="HQ39" s="111">
        <f t="shared" si="4862"/>
        <v>1</v>
      </c>
      <c r="HR39" s="112">
        <f t="shared" si="4863"/>
        <v>1</v>
      </c>
      <c r="HS39" s="111">
        <f t="shared" si="4864"/>
        <v>1</v>
      </c>
      <c r="HT39" s="111">
        <f t="shared" si="4865"/>
        <v>1</v>
      </c>
      <c r="HU39" s="111">
        <f t="shared" si="4866"/>
        <v>1</v>
      </c>
      <c r="HV39" s="111">
        <f t="shared" si="4867"/>
        <v>1</v>
      </c>
      <c r="HW39" s="112">
        <f t="shared" si="4868"/>
        <v>1</v>
      </c>
      <c r="HX39" s="111">
        <f t="shared" si="4869"/>
        <v>1</v>
      </c>
      <c r="HY39" s="111">
        <f t="shared" si="4870"/>
        <v>1</v>
      </c>
      <c r="HZ39" s="111">
        <f t="shared" si="4871"/>
        <v>1</v>
      </c>
      <c r="IA39" s="111">
        <f t="shared" si="4872"/>
        <v>1</v>
      </c>
      <c r="IB39" s="112">
        <f t="shared" si="4873"/>
        <v>1</v>
      </c>
      <c r="IC39" s="111">
        <f t="shared" si="4874"/>
        <v>1</v>
      </c>
      <c r="ID39" s="111">
        <f t="shared" si="4875"/>
        <v>1</v>
      </c>
      <c r="IE39" s="111">
        <f t="shared" si="4876"/>
        <v>1</v>
      </c>
      <c r="IF39" s="111">
        <f t="shared" si="4877"/>
        <v>1</v>
      </c>
      <c r="IG39" s="112">
        <f t="shared" si="4878"/>
        <v>1</v>
      </c>
      <c r="IH39" s="111">
        <f t="shared" si="4879"/>
        <v>1</v>
      </c>
      <c r="II39" s="111">
        <f t="shared" si="4880"/>
        <v>1</v>
      </c>
      <c r="IJ39" s="111">
        <f t="shared" si="4881"/>
        <v>1</v>
      </c>
      <c r="IK39" s="111">
        <f t="shared" si="4882"/>
        <v>1</v>
      </c>
      <c r="IL39" s="170">
        <f t="shared" si="4883"/>
        <v>1</v>
      </c>
      <c r="IM39">
        <v>1</v>
      </c>
      <c r="IN39" s="111">
        <f t="shared" si="4884"/>
        <v>1</v>
      </c>
      <c r="IO39" s="111">
        <f t="shared" si="4885"/>
        <v>1</v>
      </c>
      <c r="IP39" s="111">
        <f t="shared" si="4886"/>
        <v>1</v>
      </c>
      <c r="IQ39" s="111">
        <f t="shared" si="4887"/>
        <v>1</v>
      </c>
      <c r="IR39" s="111">
        <f t="shared" si="4888"/>
        <v>1</v>
      </c>
      <c r="IS39" s="111">
        <f t="shared" si="4889"/>
        <v>1</v>
      </c>
      <c r="IT39" s="111">
        <f t="shared" si="4890"/>
        <v>1</v>
      </c>
      <c r="IU39" s="111">
        <f t="shared" si="4891"/>
        <v>1</v>
      </c>
      <c r="IV39" s="112">
        <f t="shared" si="4892"/>
        <v>1</v>
      </c>
      <c r="IW39" s="111">
        <f t="shared" si="4893"/>
        <v>1</v>
      </c>
      <c r="IX39" s="111">
        <f t="shared" si="4894"/>
        <v>1</v>
      </c>
      <c r="IY39" s="111">
        <f t="shared" si="4895"/>
        <v>1</v>
      </c>
      <c r="IZ39" s="111">
        <f t="shared" si="4896"/>
        <v>1</v>
      </c>
      <c r="JA39" s="112">
        <f t="shared" si="4897"/>
        <v>1</v>
      </c>
      <c r="JB39" s="111">
        <f t="shared" si="4898"/>
        <v>1</v>
      </c>
      <c r="JC39" s="111">
        <f t="shared" si="4899"/>
        <v>1</v>
      </c>
      <c r="JD39" s="111">
        <f t="shared" si="4900"/>
        <v>1</v>
      </c>
      <c r="JE39" s="111">
        <f t="shared" si="4901"/>
        <v>1</v>
      </c>
      <c r="JF39" s="112">
        <f t="shared" si="4902"/>
        <v>1</v>
      </c>
      <c r="JG39" s="111">
        <f t="shared" si="4903"/>
        <v>1</v>
      </c>
      <c r="JH39" s="111">
        <f t="shared" si="4904"/>
        <v>1</v>
      </c>
      <c r="JI39" s="111">
        <f t="shared" si="4905"/>
        <v>1</v>
      </c>
      <c r="JJ39" s="111">
        <f t="shared" si="4906"/>
        <v>1</v>
      </c>
      <c r="JK39" s="112">
        <f t="shared" si="4907"/>
        <v>1</v>
      </c>
      <c r="JL39" s="111">
        <f t="shared" si="4908"/>
        <v>1</v>
      </c>
      <c r="JM39" s="111">
        <f t="shared" si="4909"/>
        <v>1</v>
      </c>
      <c r="JN39" s="111">
        <f t="shared" si="4910"/>
        <v>1</v>
      </c>
      <c r="JO39" s="111">
        <f t="shared" si="4911"/>
        <v>1</v>
      </c>
      <c r="JP39" s="112">
        <f t="shared" si="4912"/>
        <v>1</v>
      </c>
      <c r="JQ39" s="111">
        <f t="shared" si="4913"/>
        <v>1</v>
      </c>
      <c r="JR39" s="111">
        <f t="shared" si="4914"/>
        <v>1</v>
      </c>
      <c r="JS39" s="111">
        <f t="shared" si="4915"/>
        <v>1</v>
      </c>
      <c r="JT39" s="111">
        <f t="shared" si="4916"/>
        <v>1</v>
      </c>
      <c r="JU39" s="112">
        <f t="shared" si="4917"/>
        <v>1</v>
      </c>
      <c r="JV39" s="111">
        <f t="shared" si="4918"/>
        <v>1</v>
      </c>
      <c r="JW39" s="111">
        <f t="shared" si="4919"/>
        <v>1</v>
      </c>
      <c r="JX39" s="111">
        <f t="shared" si="4920"/>
        <v>1</v>
      </c>
      <c r="JY39" s="111">
        <f t="shared" si="4921"/>
        <v>1</v>
      </c>
      <c r="JZ39" s="170">
        <f t="shared" si="4922"/>
        <v>1</v>
      </c>
      <c r="KA39">
        <v>1</v>
      </c>
      <c r="KB39" s="111">
        <f t="shared" si="4923"/>
        <v>1</v>
      </c>
      <c r="KC39" s="111">
        <f t="shared" si="4924"/>
        <v>1</v>
      </c>
      <c r="KD39" s="111">
        <f t="shared" si="4925"/>
        <v>1</v>
      </c>
      <c r="KE39" s="111">
        <f t="shared" si="4926"/>
        <v>1</v>
      </c>
      <c r="KF39" s="111">
        <f t="shared" si="4927"/>
        <v>1</v>
      </c>
      <c r="KG39" s="111">
        <f t="shared" si="4928"/>
        <v>1</v>
      </c>
      <c r="KH39" s="111">
        <f t="shared" si="4929"/>
        <v>1</v>
      </c>
      <c r="KI39" s="111">
        <f t="shared" si="4930"/>
        <v>1</v>
      </c>
      <c r="KJ39" s="112">
        <f t="shared" si="4931"/>
        <v>1</v>
      </c>
      <c r="KK39" s="111">
        <f t="shared" si="4932"/>
        <v>1</v>
      </c>
      <c r="KL39" s="111">
        <f t="shared" si="4933"/>
        <v>1</v>
      </c>
      <c r="KM39" s="111">
        <f t="shared" si="4934"/>
        <v>1</v>
      </c>
      <c r="KN39" s="111">
        <f t="shared" si="4935"/>
        <v>1</v>
      </c>
      <c r="KO39" s="112">
        <f t="shared" si="4936"/>
        <v>1</v>
      </c>
      <c r="KP39" s="111">
        <f t="shared" si="4937"/>
        <v>1</v>
      </c>
      <c r="KQ39" s="111">
        <f t="shared" si="4938"/>
        <v>1</v>
      </c>
      <c r="KR39" s="111">
        <f t="shared" si="4939"/>
        <v>1</v>
      </c>
      <c r="KS39" s="111">
        <f t="shared" si="4940"/>
        <v>1</v>
      </c>
      <c r="KT39" s="112">
        <f t="shared" si="4941"/>
        <v>1</v>
      </c>
      <c r="KU39" s="111">
        <f t="shared" si="4942"/>
        <v>1</v>
      </c>
      <c r="KV39" s="111">
        <f t="shared" si="4943"/>
        <v>1</v>
      </c>
      <c r="KW39" s="111">
        <f t="shared" si="4944"/>
        <v>1</v>
      </c>
      <c r="KX39" s="111">
        <f t="shared" si="4945"/>
        <v>1</v>
      </c>
      <c r="KY39" s="112">
        <f t="shared" si="4946"/>
        <v>1</v>
      </c>
      <c r="KZ39" s="111">
        <f t="shared" si="4947"/>
        <v>1</v>
      </c>
      <c r="LA39" s="111">
        <f t="shared" si="4948"/>
        <v>1</v>
      </c>
      <c r="LB39" s="111">
        <f t="shared" si="4949"/>
        <v>1</v>
      </c>
      <c r="LC39" s="111">
        <f t="shared" si="4950"/>
        <v>1</v>
      </c>
      <c r="LD39" s="112">
        <f t="shared" si="4951"/>
        <v>1</v>
      </c>
      <c r="LE39" s="111">
        <f t="shared" si="4952"/>
        <v>1</v>
      </c>
      <c r="LF39" s="111">
        <f t="shared" si="4953"/>
        <v>1</v>
      </c>
      <c r="LG39" s="111">
        <f t="shared" si="4954"/>
        <v>1</v>
      </c>
      <c r="LH39" s="111">
        <f t="shared" si="4955"/>
        <v>1</v>
      </c>
      <c r="LI39" s="112">
        <f t="shared" si="4956"/>
        <v>1</v>
      </c>
      <c r="LJ39" s="111">
        <f t="shared" si="4957"/>
        <v>1</v>
      </c>
      <c r="LK39" s="111">
        <f t="shared" si="4958"/>
        <v>1</v>
      </c>
      <c r="LL39" s="111">
        <f t="shared" si="4959"/>
        <v>1</v>
      </c>
      <c r="LM39" s="111">
        <f t="shared" si="4960"/>
        <v>1</v>
      </c>
      <c r="LN39" s="112">
        <f t="shared" si="4961"/>
        <v>1</v>
      </c>
      <c r="LO39">
        <v>1</v>
      </c>
      <c r="LP39" s="111">
        <f t="shared" si="4962"/>
        <v>1</v>
      </c>
      <c r="LQ39" s="111">
        <f t="shared" si="4963"/>
        <v>1</v>
      </c>
      <c r="LR39" s="111">
        <f t="shared" si="4964"/>
        <v>1</v>
      </c>
      <c r="LS39" s="111">
        <f t="shared" si="4965"/>
        <v>1</v>
      </c>
      <c r="LT39" s="111">
        <f t="shared" si="4966"/>
        <v>1</v>
      </c>
      <c r="LU39" s="111">
        <f t="shared" si="4967"/>
        <v>1</v>
      </c>
      <c r="LV39" s="111">
        <f t="shared" si="4968"/>
        <v>1</v>
      </c>
      <c r="LW39" s="111">
        <f t="shared" si="4969"/>
        <v>1</v>
      </c>
      <c r="LX39" s="112">
        <f t="shared" si="4970"/>
        <v>1</v>
      </c>
      <c r="LY39" s="111">
        <f t="shared" si="4971"/>
        <v>1</v>
      </c>
      <c r="LZ39" s="111">
        <f t="shared" si="4972"/>
        <v>1</v>
      </c>
      <c r="MA39" s="111">
        <f t="shared" si="4973"/>
        <v>1</v>
      </c>
      <c r="MB39" s="111">
        <f t="shared" si="4974"/>
        <v>1</v>
      </c>
      <c r="MC39" s="112">
        <f t="shared" si="4975"/>
        <v>1</v>
      </c>
      <c r="MD39" s="111">
        <f t="shared" si="4976"/>
        <v>1</v>
      </c>
      <c r="ME39" s="111">
        <f t="shared" si="4977"/>
        <v>1</v>
      </c>
      <c r="MF39" s="111">
        <f t="shared" si="4978"/>
        <v>1</v>
      </c>
      <c r="MG39" s="111">
        <f t="shared" si="4979"/>
        <v>1</v>
      </c>
      <c r="MH39" s="112">
        <f t="shared" si="4980"/>
        <v>1</v>
      </c>
      <c r="MI39" s="111">
        <f t="shared" si="4981"/>
        <v>1</v>
      </c>
      <c r="MJ39" s="111">
        <f t="shared" si="4982"/>
        <v>1</v>
      </c>
      <c r="MK39" s="111">
        <f t="shared" si="4983"/>
        <v>1</v>
      </c>
      <c r="ML39" s="111">
        <f t="shared" si="4984"/>
        <v>1</v>
      </c>
      <c r="MM39" s="112">
        <f t="shared" si="4985"/>
        <v>1</v>
      </c>
      <c r="MN39" s="111">
        <f t="shared" si="4986"/>
        <v>1</v>
      </c>
      <c r="MO39" s="111">
        <f t="shared" si="4987"/>
        <v>1</v>
      </c>
      <c r="MP39" s="111">
        <f t="shared" si="4988"/>
        <v>1</v>
      </c>
      <c r="MQ39" s="111">
        <f t="shared" si="4989"/>
        <v>1</v>
      </c>
      <c r="MR39" s="112">
        <f t="shared" si="4990"/>
        <v>1</v>
      </c>
      <c r="MS39" s="111">
        <f t="shared" si="4991"/>
        <v>1</v>
      </c>
      <c r="MT39" s="111">
        <f t="shared" si="4992"/>
        <v>1</v>
      </c>
      <c r="MU39" s="111">
        <f t="shared" si="4993"/>
        <v>1</v>
      </c>
      <c r="MV39" s="111">
        <f t="shared" si="4994"/>
        <v>1</v>
      </c>
      <c r="MW39" s="112">
        <f t="shared" si="4995"/>
        <v>1</v>
      </c>
      <c r="MX39" s="111">
        <f t="shared" si="4996"/>
        <v>1</v>
      </c>
      <c r="MY39" s="111">
        <f t="shared" si="4997"/>
        <v>1</v>
      </c>
      <c r="MZ39" s="111">
        <f t="shared" si="4998"/>
        <v>1</v>
      </c>
      <c r="NA39" s="111">
        <f t="shared" si="4999"/>
        <v>1</v>
      </c>
      <c r="NB39" s="170">
        <f t="shared" si="5000"/>
        <v>1</v>
      </c>
      <c r="NC39">
        <v>1</v>
      </c>
      <c r="ND39" s="111">
        <f t="shared" si="5001"/>
        <v>1</v>
      </c>
      <c r="NE39" s="111">
        <f t="shared" si="5002"/>
        <v>1</v>
      </c>
      <c r="NF39" s="111">
        <f t="shared" si="5003"/>
        <v>1</v>
      </c>
      <c r="NG39" s="111">
        <f t="shared" si="5004"/>
        <v>1</v>
      </c>
      <c r="NH39" s="111">
        <f t="shared" si="5005"/>
        <v>1</v>
      </c>
      <c r="NI39" s="111">
        <f t="shared" si="5006"/>
        <v>1</v>
      </c>
      <c r="NJ39" s="111">
        <f t="shared" si="5007"/>
        <v>1</v>
      </c>
      <c r="NK39" s="111">
        <f t="shared" si="5008"/>
        <v>1</v>
      </c>
      <c r="NL39" s="112">
        <f t="shared" si="5009"/>
        <v>1</v>
      </c>
      <c r="NM39" s="111">
        <f t="shared" si="5010"/>
        <v>1</v>
      </c>
      <c r="NN39" s="111">
        <f t="shared" si="5011"/>
        <v>1</v>
      </c>
      <c r="NO39" s="111">
        <f t="shared" si="5012"/>
        <v>1</v>
      </c>
      <c r="NP39" s="111">
        <f t="shared" si="5013"/>
        <v>1</v>
      </c>
      <c r="NQ39" s="112">
        <f t="shared" si="5014"/>
        <v>1</v>
      </c>
      <c r="NR39" s="111">
        <f t="shared" si="5015"/>
        <v>1</v>
      </c>
      <c r="NS39" s="111">
        <f t="shared" si="5016"/>
        <v>1</v>
      </c>
      <c r="NT39" s="111">
        <f t="shared" si="5017"/>
        <v>1</v>
      </c>
      <c r="NU39" s="111">
        <f t="shared" si="5018"/>
        <v>1</v>
      </c>
      <c r="NV39" s="112">
        <f t="shared" si="5019"/>
        <v>1</v>
      </c>
      <c r="NW39" s="111">
        <f t="shared" si="5020"/>
        <v>1</v>
      </c>
      <c r="NX39" s="111">
        <f t="shared" si="5021"/>
        <v>1</v>
      </c>
      <c r="NY39" s="111">
        <f t="shared" si="5022"/>
        <v>1</v>
      </c>
      <c r="NZ39" s="111">
        <f t="shared" si="5023"/>
        <v>1</v>
      </c>
      <c r="OA39" s="112">
        <f t="shared" si="5024"/>
        <v>1</v>
      </c>
      <c r="OB39" s="111">
        <f t="shared" si="5025"/>
        <v>1</v>
      </c>
      <c r="OC39" s="111">
        <f t="shared" si="5026"/>
        <v>1</v>
      </c>
      <c r="OD39" s="111">
        <f t="shared" si="5027"/>
        <v>1</v>
      </c>
      <c r="OE39" s="111">
        <f t="shared" si="5028"/>
        <v>1</v>
      </c>
      <c r="OF39" s="112">
        <f t="shared" si="5029"/>
        <v>1</v>
      </c>
      <c r="OG39" s="111">
        <f t="shared" si="5030"/>
        <v>1</v>
      </c>
      <c r="OH39" s="111">
        <f t="shared" si="5031"/>
        <v>1</v>
      </c>
      <c r="OI39" s="111">
        <f t="shared" si="5032"/>
        <v>1</v>
      </c>
      <c r="OJ39" s="111">
        <f t="shared" si="5033"/>
        <v>1</v>
      </c>
      <c r="OK39" s="112">
        <f t="shared" si="5034"/>
        <v>1</v>
      </c>
      <c r="OL39" s="111">
        <f t="shared" si="5035"/>
        <v>1</v>
      </c>
      <c r="OM39" s="111">
        <f t="shared" si="5036"/>
        <v>1</v>
      </c>
      <c r="ON39" s="111">
        <f t="shared" si="5037"/>
        <v>1</v>
      </c>
      <c r="OO39" s="111">
        <f t="shared" si="5038"/>
        <v>1</v>
      </c>
      <c r="OP39" s="170">
        <f t="shared" si="5039"/>
        <v>1</v>
      </c>
      <c r="OQ39">
        <v>1</v>
      </c>
      <c r="OR39" s="111">
        <f t="shared" si="5040"/>
        <v>1</v>
      </c>
      <c r="OS39" s="111">
        <f t="shared" si="5041"/>
        <v>1</v>
      </c>
      <c r="OT39" s="111">
        <f t="shared" si="5042"/>
        <v>1</v>
      </c>
      <c r="OU39" s="111">
        <f t="shared" si="5043"/>
        <v>1</v>
      </c>
      <c r="OV39" s="111">
        <f t="shared" si="5044"/>
        <v>1</v>
      </c>
      <c r="OW39" s="111">
        <f t="shared" si="5045"/>
        <v>1</v>
      </c>
      <c r="OX39" s="111">
        <f t="shared" si="5046"/>
        <v>1</v>
      </c>
      <c r="OY39" s="111">
        <f t="shared" si="5047"/>
        <v>1</v>
      </c>
      <c r="OZ39" s="112">
        <f t="shared" si="5048"/>
        <v>1</v>
      </c>
      <c r="PA39" s="111">
        <f t="shared" si="5049"/>
        <v>1</v>
      </c>
      <c r="PB39" s="111">
        <f t="shared" si="5050"/>
        <v>1</v>
      </c>
      <c r="PC39" s="111">
        <f t="shared" si="5051"/>
        <v>1</v>
      </c>
      <c r="PD39" s="111">
        <f t="shared" si="5052"/>
        <v>1</v>
      </c>
      <c r="PE39" s="112">
        <f t="shared" si="5053"/>
        <v>1</v>
      </c>
      <c r="PF39" s="111">
        <f t="shared" si="5054"/>
        <v>1</v>
      </c>
      <c r="PG39" s="111">
        <f t="shared" si="5055"/>
        <v>1</v>
      </c>
      <c r="PH39" s="111">
        <f t="shared" si="5056"/>
        <v>1</v>
      </c>
      <c r="PI39" s="111">
        <f t="shared" si="5057"/>
        <v>1</v>
      </c>
      <c r="PJ39" s="112">
        <f t="shared" si="5058"/>
        <v>1</v>
      </c>
      <c r="PK39" s="111">
        <f t="shared" si="5059"/>
        <v>1</v>
      </c>
      <c r="PL39" s="111">
        <f t="shared" si="5060"/>
        <v>1</v>
      </c>
      <c r="PM39" s="111">
        <f t="shared" si="5061"/>
        <v>1</v>
      </c>
      <c r="PN39" s="111">
        <f t="shared" si="5062"/>
        <v>1</v>
      </c>
      <c r="PO39" s="112">
        <f t="shared" si="5063"/>
        <v>1</v>
      </c>
      <c r="PP39" s="111">
        <f t="shared" si="5064"/>
        <v>1</v>
      </c>
      <c r="PQ39" s="111">
        <f t="shared" si="5065"/>
        <v>1</v>
      </c>
      <c r="PR39" s="111">
        <f t="shared" si="5066"/>
        <v>1</v>
      </c>
      <c r="PS39" s="111">
        <f t="shared" si="5067"/>
        <v>1</v>
      </c>
      <c r="PT39" s="112">
        <f t="shared" si="5068"/>
        <v>1</v>
      </c>
      <c r="PU39" s="111">
        <f t="shared" si="5069"/>
        <v>1</v>
      </c>
      <c r="PV39" s="111">
        <f t="shared" si="5070"/>
        <v>1</v>
      </c>
      <c r="PW39" s="111">
        <f t="shared" si="5071"/>
        <v>1</v>
      </c>
      <c r="PX39" s="111">
        <f t="shared" si="5072"/>
        <v>1</v>
      </c>
      <c r="PY39" s="112">
        <f t="shared" si="5073"/>
        <v>1</v>
      </c>
      <c r="PZ39" s="111">
        <f t="shared" si="5074"/>
        <v>1</v>
      </c>
      <c r="QA39" s="111">
        <f t="shared" si="5075"/>
        <v>1</v>
      </c>
      <c r="QB39" s="111">
        <f t="shared" si="5076"/>
        <v>1</v>
      </c>
      <c r="QC39" s="111">
        <f t="shared" si="5077"/>
        <v>1</v>
      </c>
      <c r="QD39" s="112">
        <f t="shared" si="5078"/>
        <v>1</v>
      </c>
      <c r="QE39">
        <v>1</v>
      </c>
      <c r="QF39" s="111">
        <f t="shared" si="5079"/>
        <v>1</v>
      </c>
      <c r="QG39" s="111">
        <f t="shared" si="5080"/>
        <v>1</v>
      </c>
      <c r="QH39" s="111">
        <f t="shared" si="5081"/>
        <v>1</v>
      </c>
      <c r="QI39" s="111">
        <f t="shared" si="5082"/>
        <v>1</v>
      </c>
      <c r="QJ39" s="111">
        <f t="shared" si="5083"/>
        <v>1</v>
      </c>
      <c r="QK39" s="111">
        <f t="shared" si="5084"/>
        <v>1</v>
      </c>
      <c r="QL39" s="111">
        <f t="shared" si="5085"/>
        <v>1</v>
      </c>
      <c r="QM39" s="111">
        <f t="shared" si="5086"/>
        <v>1</v>
      </c>
      <c r="QN39" s="112">
        <f t="shared" si="5087"/>
        <v>1</v>
      </c>
      <c r="QO39" s="111">
        <f t="shared" si="5088"/>
        <v>1</v>
      </c>
      <c r="QP39" s="111">
        <f t="shared" si="5089"/>
        <v>1</v>
      </c>
      <c r="QQ39" s="111">
        <f t="shared" si="5090"/>
        <v>1</v>
      </c>
      <c r="QR39" s="111">
        <f t="shared" si="5091"/>
        <v>1</v>
      </c>
      <c r="QS39" s="112">
        <f t="shared" si="5092"/>
        <v>1</v>
      </c>
      <c r="QT39" s="111">
        <f t="shared" si="5093"/>
        <v>1</v>
      </c>
      <c r="QU39" s="111">
        <f t="shared" si="5094"/>
        <v>1</v>
      </c>
      <c r="QV39" s="111">
        <f t="shared" si="5095"/>
        <v>1</v>
      </c>
      <c r="QW39" s="111">
        <f t="shared" si="5096"/>
        <v>1</v>
      </c>
      <c r="QX39" s="112">
        <f t="shared" si="5097"/>
        <v>1</v>
      </c>
      <c r="QY39" s="111">
        <f t="shared" si="5098"/>
        <v>1</v>
      </c>
      <c r="QZ39" s="111">
        <f t="shared" si="5099"/>
        <v>1</v>
      </c>
      <c r="RA39" s="111">
        <f t="shared" si="5100"/>
        <v>1</v>
      </c>
      <c r="RB39" s="111">
        <f t="shared" si="5101"/>
        <v>1</v>
      </c>
      <c r="RC39" s="112">
        <f t="shared" si="5102"/>
        <v>1</v>
      </c>
      <c r="RD39" s="111">
        <f t="shared" si="5103"/>
        <v>1</v>
      </c>
      <c r="RE39" s="111">
        <f t="shared" si="5104"/>
        <v>1</v>
      </c>
      <c r="RF39" s="111">
        <f t="shared" si="5105"/>
        <v>1</v>
      </c>
      <c r="RG39" s="111">
        <f t="shared" si="5106"/>
        <v>1</v>
      </c>
      <c r="RH39" s="112">
        <f t="shared" si="5107"/>
        <v>1</v>
      </c>
      <c r="RI39" s="111">
        <f t="shared" si="5108"/>
        <v>1</v>
      </c>
      <c r="RJ39" s="111">
        <f t="shared" si="5109"/>
        <v>1</v>
      </c>
      <c r="RK39" s="111">
        <f t="shared" si="5110"/>
        <v>1</v>
      </c>
      <c r="RL39" s="111">
        <f t="shared" si="5111"/>
        <v>1</v>
      </c>
      <c r="RM39" s="112">
        <f t="shared" si="5112"/>
        <v>1</v>
      </c>
      <c r="RN39" s="111">
        <f t="shared" si="5113"/>
        <v>1</v>
      </c>
      <c r="RO39" s="111">
        <f t="shared" si="5114"/>
        <v>1</v>
      </c>
      <c r="RP39" s="111">
        <f t="shared" si="5115"/>
        <v>1</v>
      </c>
      <c r="RQ39" s="111">
        <f t="shared" si="5116"/>
        <v>1</v>
      </c>
      <c r="RR39" s="170">
        <f t="shared" si="5117"/>
        <v>1</v>
      </c>
      <c r="RS39">
        <v>1</v>
      </c>
      <c r="RT39" s="111">
        <f t="shared" si="5118"/>
        <v>1</v>
      </c>
      <c r="RU39" s="111">
        <f t="shared" si="5119"/>
        <v>1</v>
      </c>
      <c r="RV39" s="111">
        <f t="shared" si="5120"/>
        <v>1</v>
      </c>
      <c r="RW39" s="111">
        <f t="shared" si="5121"/>
        <v>1</v>
      </c>
      <c r="RX39" s="111">
        <f t="shared" si="5122"/>
        <v>1</v>
      </c>
      <c r="RY39" s="111">
        <f t="shared" si="5123"/>
        <v>1</v>
      </c>
      <c r="RZ39" s="111">
        <f t="shared" si="5124"/>
        <v>1</v>
      </c>
      <c r="SA39" s="111">
        <f t="shared" si="5125"/>
        <v>1</v>
      </c>
      <c r="SB39" s="112">
        <f t="shared" si="5126"/>
        <v>1</v>
      </c>
      <c r="SC39" s="111">
        <f t="shared" si="5127"/>
        <v>1</v>
      </c>
      <c r="SD39" s="111">
        <f t="shared" si="5128"/>
        <v>1</v>
      </c>
      <c r="SE39" s="111">
        <f t="shared" si="5129"/>
        <v>1</v>
      </c>
      <c r="SF39" s="111">
        <f t="shared" si="5130"/>
        <v>1</v>
      </c>
      <c r="SG39" s="112">
        <f t="shared" si="5131"/>
        <v>1</v>
      </c>
      <c r="SH39" s="111">
        <f t="shared" si="5132"/>
        <v>1</v>
      </c>
      <c r="SI39" s="111">
        <f t="shared" si="5133"/>
        <v>1</v>
      </c>
      <c r="SJ39" s="111">
        <f t="shared" si="5134"/>
        <v>1</v>
      </c>
      <c r="SK39" s="111">
        <f t="shared" si="5135"/>
        <v>1</v>
      </c>
      <c r="SL39" s="112">
        <f t="shared" si="5136"/>
        <v>1</v>
      </c>
      <c r="SM39" s="111">
        <f t="shared" si="5137"/>
        <v>1</v>
      </c>
      <c r="SN39" s="111">
        <f t="shared" si="5138"/>
        <v>1</v>
      </c>
      <c r="SO39" s="111">
        <f t="shared" si="5139"/>
        <v>1</v>
      </c>
      <c r="SP39" s="111">
        <f t="shared" si="5140"/>
        <v>1</v>
      </c>
      <c r="SQ39" s="112">
        <f t="shared" si="5141"/>
        <v>1</v>
      </c>
      <c r="SR39" s="111">
        <f t="shared" si="5142"/>
        <v>1</v>
      </c>
      <c r="SS39" s="111">
        <f t="shared" si="5143"/>
        <v>1</v>
      </c>
      <c r="ST39" s="111">
        <f t="shared" si="5144"/>
        <v>1</v>
      </c>
      <c r="SU39" s="111">
        <f t="shared" si="5145"/>
        <v>1</v>
      </c>
      <c r="SV39" s="112">
        <f t="shared" si="5146"/>
        <v>1</v>
      </c>
      <c r="SW39" s="111">
        <f t="shared" si="5147"/>
        <v>1</v>
      </c>
      <c r="SX39" s="111">
        <f t="shared" si="5148"/>
        <v>1</v>
      </c>
      <c r="SY39" s="111">
        <f t="shared" si="5149"/>
        <v>1</v>
      </c>
      <c r="SZ39" s="111">
        <f t="shared" si="5150"/>
        <v>1</v>
      </c>
      <c r="TA39" s="112">
        <f t="shared" si="5151"/>
        <v>1</v>
      </c>
      <c r="TB39" s="111">
        <f t="shared" si="5152"/>
        <v>1</v>
      </c>
      <c r="TC39" s="111">
        <f t="shared" si="5153"/>
        <v>1</v>
      </c>
      <c r="TD39" s="111">
        <f t="shared" si="5154"/>
        <v>1</v>
      </c>
      <c r="TE39" s="111">
        <f t="shared" si="5155"/>
        <v>1</v>
      </c>
      <c r="TF39" s="170">
        <f t="shared" si="5156"/>
        <v>1</v>
      </c>
      <c r="TG39">
        <v>1</v>
      </c>
      <c r="TH39" s="111">
        <f t="shared" si="5157"/>
        <v>1</v>
      </c>
      <c r="TI39" s="111">
        <f t="shared" si="5158"/>
        <v>1</v>
      </c>
      <c r="TJ39" s="111">
        <f t="shared" si="5159"/>
        <v>1</v>
      </c>
      <c r="TK39" s="111">
        <f t="shared" si="5160"/>
        <v>1</v>
      </c>
      <c r="TL39" s="111">
        <f t="shared" si="5161"/>
        <v>1</v>
      </c>
      <c r="TM39" s="111">
        <f t="shared" si="5162"/>
        <v>1</v>
      </c>
      <c r="TN39" s="111">
        <f t="shared" si="5163"/>
        <v>1</v>
      </c>
      <c r="TO39" s="111">
        <f t="shared" si="5164"/>
        <v>1</v>
      </c>
      <c r="TP39" s="112">
        <f t="shared" si="5165"/>
        <v>1</v>
      </c>
      <c r="TQ39" s="111">
        <f t="shared" si="5166"/>
        <v>1</v>
      </c>
      <c r="TR39" s="111">
        <f t="shared" si="5167"/>
        <v>1</v>
      </c>
      <c r="TS39" s="111">
        <f t="shared" si="5168"/>
        <v>1</v>
      </c>
      <c r="TT39" s="111">
        <f t="shared" si="5169"/>
        <v>1</v>
      </c>
      <c r="TU39" s="112">
        <f t="shared" si="5170"/>
        <v>1</v>
      </c>
      <c r="TV39" s="111">
        <f t="shared" si="5171"/>
        <v>1</v>
      </c>
      <c r="TW39" s="111">
        <f t="shared" si="5172"/>
        <v>1</v>
      </c>
      <c r="TX39" s="111">
        <f t="shared" si="5173"/>
        <v>1</v>
      </c>
      <c r="TY39" s="111">
        <f t="shared" si="5174"/>
        <v>1</v>
      </c>
      <c r="TZ39" s="112">
        <f t="shared" si="5175"/>
        <v>1</v>
      </c>
      <c r="UA39" s="111">
        <f t="shared" si="5176"/>
        <v>1</v>
      </c>
      <c r="UB39" s="111">
        <f t="shared" si="5177"/>
        <v>1</v>
      </c>
      <c r="UC39" s="111">
        <f t="shared" si="5178"/>
        <v>1</v>
      </c>
      <c r="UD39" s="111">
        <f t="shared" si="5179"/>
        <v>1</v>
      </c>
      <c r="UE39" s="112">
        <f t="shared" si="5180"/>
        <v>1</v>
      </c>
      <c r="UF39" s="111">
        <f t="shared" si="5181"/>
        <v>1</v>
      </c>
      <c r="UG39" s="111">
        <f t="shared" si="5182"/>
        <v>1</v>
      </c>
      <c r="UH39" s="111">
        <f t="shared" si="5183"/>
        <v>1</v>
      </c>
      <c r="UI39" s="111">
        <f t="shared" si="5184"/>
        <v>1</v>
      </c>
      <c r="UJ39" s="112">
        <f t="shared" si="5185"/>
        <v>1</v>
      </c>
      <c r="UK39" s="111">
        <f t="shared" si="5186"/>
        <v>1</v>
      </c>
      <c r="UL39" s="111">
        <f t="shared" si="5187"/>
        <v>1</v>
      </c>
      <c r="UM39" s="111">
        <f t="shared" si="5188"/>
        <v>1</v>
      </c>
      <c r="UN39" s="111">
        <f t="shared" si="5189"/>
        <v>1</v>
      </c>
      <c r="UO39" s="112">
        <f t="shared" si="5190"/>
        <v>1</v>
      </c>
      <c r="UP39" s="111">
        <f t="shared" si="5191"/>
        <v>1</v>
      </c>
      <c r="UQ39" s="111">
        <f t="shared" si="5192"/>
        <v>1</v>
      </c>
      <c r="UR39" s="111">
        <f t="shared" si="5193"/>
        <v>1</v>
      </c>
      <c r="US39" s="111">
        <f t="shared" si="5194"/>
        <v>1</v>
      </c>
      <c r="UT39" s="112">
        <f t="shared" si="5195"/>
        <v>1</v>
      </c>
    </row>
    <row r="40" spans="1:566" x14ac:dyDescent="0.25">
      <c r="A40" s="344"/>
      <c r="B40" s="17" t="s">
        <v>606</v>
      </c>
      <c r="C40" t="s">
        <v>45</v>
      </c>
      <c r="D40" t="s">
        <v>71</v>
      </c>
      <c r="E40">
        <v>1279062394</v>
      </c>
      <c r="F40" t="s">
        <v>97</v>
      </c>
      <c r="G40">
        <v>0</v>
      </c>
      <c r="H40" s="111">
        <f t="shared" si="5196"/>
        <v>0</v>
      </c>
      <c r="I40" s="111">
        <f t="shared" si="5197"/>
        <v>0</v>
      </c>
      <c r="J40" s="111">
        <f t="shared" si="5198"/>
        <v>0</v>
      </c>
      <c r="K40" s="111">
        <f t="shared" si="5199"/>
        <v>0</v>
      </c>
      <c r="L40" s="111">
        <f t="shared" si="5200"/>
        <v>0</v>
      </c>
      <c r="M40" s="111">
        <f t="shared" si="5201"/>
        <v>0</v>
      </c>
      <c r="N40" s="111">
        <f t="shared" si="5202"/>
        <v>0</v>
      </c>
      <c r="O40" s="111">
        <f t="shared" si="5203"/>
        <v>0</v>
      </c>
      <c r="P40" s="112">
        <f t="shared" si="4672"/>
        <v>0</v>
      </c>
      <c r="Q40" s="111">
        <f t="shared" si="4673"/>
        <v>0</v>
      </c>
      <c r="R40" s="111">
        <f t="shared" si="4674"/>
        <v>0</v>
      </c>
      <c r="S40" s="111">
        <f t="shared" si="4675"/>
        <v>0</v>
      </c>
      <c r="T40" s="111">
        <f t="shared" si="4676"/>
        <v>0</v>
      </c>
      <c r="U40" s="111">
        <f t="shared" si="4677"/>
        <v>0</v>
      </c>
      <c r="V40" s="111">
        <f t="shared" si="4678"/>
        <v>0</v>
      </c>
      <c r="W40" s="111">
        <f t="shared" si="4679"/>
        <v>0</v>
      </c>
      <c r="X40" s="111">
        <f t="shared" si="4680"/>
        <v>0</v>
      </c>
      <c r="Y40" s="111">
        <f t="shared" si="4681"/>
        <v>0</v>
      </c>
      <c r="Z40" s="112">
        <f t="shared" si="4682"/>
        <v>0</v>
      </c>
      <c r="AA40" s="111">
        <f t="shared" si="4683"/>
        <v>0</v>
      </c>
      <c r="AB40" s="111">
        <f t="shared" si="4684"/>
        <v>0</v>
      </c>
      <c r="AC40" s="111">
        <f t="shared" si="4685"/>
        <v>0</v>
      </c>
      <c r="AD40" s="111">
        <f t="shared" si="4686"/>
        <v>0</v>
      </c>
      <c r="AE40" s="111">
        <f t="shared" si="4687"/>
        <v>0</v>
      </c>
      <c r="AF40" s="111">
        <f t="shared" si="4688"/>
        <v>0</v>
      </c>
      <c r="AG40" s="111">
        <f t="shared" si="4689"/>
        <v>0</v>
      </c>
      <c r="AH40" s="111">
        <f t="shared" si="4690"/>
        <v>0</v>
      </c>
      <c r="AI40" s="111">
        <f t="shared" si="4691"/>
        <v>0</v>
      </c>
      <c r="AJ40" s="112">
        <f t="shared" si="4692"/>
        <v>0</v>
      </c>
      <c r="AK40" s="111">
        <f t="shared" si="4693"/>
        <v>0</v>
      </c>
      <c r="AL40" s="111">
        <f t="shared" si="4694"/>
        <v>0</v>
      </c>
      <c r="AM40" s="111">
        <f t="shared" si="4695"/>
        <v>0</v>
      </c>
      <c r="AN40" s="111">
        <f t="shared" si="4696"/>
        <v>0</v>
      </c>
      <c r="AO40" s="111">
        <f t="shared" si="4697"/>
        <v>0</v>
      </c>
      <c r="AP40" s="111">
        <f t="shared" si="4698"/>
        <v>0</v>
      </c>
      <c r="AQ40" s="111">
        <f t="shared" si="4699"/>
        <v>0</v>
      </c>
      <c r="AR40" s="111">
        <f t="shared" si="4700"/>
        <v>0</v>
      </c>
      <c r="AS40" s="111">
        <f t="shared" si="4701"/>
        <v>0</v>
      </c>
      <c r="AT40" s="112">
        <f t="shared" si="4702"/>
        <v>0</v>
      </c>
      <c r="AU40" s="111">
        <f t="shared" si="4703"/>
        <v>0</v>
      </c>
      <c r="AV40" s="111">
        <f t="shared" si="4704"/>
        <v>0</v>
      </c>
      <c r="AW40" s="111">
        <f t="shared" si="4705"/>
        <v>0</v>
      </c>
      <c r="AX40" s="111">
        <f t="shared" si="4706"/>
        <v>0</v>
      </c>
      <c r="AY40" s="111">
        <f t="shared" si="4707"/>
        <v>0</v>
      </c>
      <c r="AZ40" s="111">
        <f t="shared" si="4708"/>
        <v>0</v>
      </c>
      <c r="BA40" s="111">
        <f t="shared" si="4709"/>
        <v>0</v>
      </c>
      <c r="BB40" s="111">
        <f t="shared" si="4710"/>
        <v>0</v>
      </c>
      <c r="BC40" s="111">
        <f t="shared" si="4711"/>
        <v>0</v>
      </c>
      <c r="BD40" s="112">
        <f t="shared" si="4712"/>
        <v>0</v>
      </c>
      <c r="BE40" s="111">
        <f t="shared" si="4713"/>
        <v>0</v>
      </c>
      <c r="BF40" s="111">
        <f t="shared" si="4714"/>
        <v>0</v>
      </c>
      <c r="BG40" s="111">
        <f t="shared" si="4715"/>
        <v>0</v>
      </c>
      <c r="BH40" s="111">
        <f t="shared" si="4716"/>
        <v>0</v>
      </c>
      <c r="BI40" s="111">
        <f t="shared" si="4717"/>
        <v>0</v>
      </c>
      <c r="BJ40" s="111">
        <f t="shared" si="4718"/>
        <v>0</v>
      </c>
      <c r="BK40" s="111">
        <f t="shared" si="4719"/>
        <v>0</v>
      </c>
      <c r="BL40" s="111">
        <f t="shared" si="4720"/>
        <v>0</v>
      </c>
      <c r="BM40" s="111">
        <f t="shared" si="4721"/>
        <v>0</v>
      </c>
      <c r="BN40" s="112">
        <f t="shared" si="4722"/>
        <v>0</v>
      </c>
      <c r="BO40" s="111">
        <f t="shared" si="4723"/>
        <v>0</v>
      </c>
      <c r="BP40" s="111">
        <f t="shared" si="4724"/>
        <v>0</v>
      </c>
      <c r="BQ40" s="111">
        <f t="shared" si="4725"/>
        <v>0</v>
      </c>
      <c r="BR40" s="111">
        <f t="shared" si="4726"/>
        <v>0</v>
      </c>
      <c r="BS40" s="111">
        <f t="shared" si="4727"/>
        <v>0</v>
      </c>
      <c r="BT40" s="111">
        <f t="shared" si="4728"/>
        <v>0</v>
      </c>
      <c r="BU40" s="111">
        <f t="shared" si="4729"/>
        <v>0</v>
      </c>
      <c r="BV40" s="111">
        <f t="shared" si="4730"/>
        <v>0</v>
      </c>
      <c r="BW40" s="111">
        <f t="shared" si="4731"/>
        <v>0</v>
      </c>
      <c r="BX40" s="112">
        <f t="shared" si="4732"/>
        <v>0</v>
      </c>
      <c r="BY40" s="111">
        <f t="shared" si="4733"/>
        <v>0</v>
      </c>
      <c r="BZ40" s="111">
        <f t="shared" si="4734"/>
        <v>0</v>
      </c>
      <c r="CA40" s="111">
        <f t="shared" si="4735"/>
        <v>0</v>
      </c>
      <c r="CB40" s="111">
        <f t="shared" si="4736"/>
        <v>0</v>
      </c>
      <c r="CC40" s="111">
        <f t="shared" si="4737"/>
        <v>0</v>
      </c>
      <c r="CD40" s="111">
        <f t="shared" si="4738"/>
        <v>0</v>
      </c>
      <c r="CE40" s="111">
        <f t="shared" si="4739"/>
        <v>0</v>
      </c>
      <c r="CF40" s="111">
        <f t="shared" si="4740"/>
        <v>0</v>
      </c>
      <c r="CG40" s="111">
        <f t="shared" si="4741"/>
        <v>0</v>
      </c>
      <c r="CH40" s="112">
        <f t="shared" si="4742"/>
        <v>0</v>
      </c>
      <c r="CI40" s="111">
        <f t="shared" si="4743"/>
        <v>0</v>
      </c>
      <c r="CJ40" s="111">
        <f t="shared" si="4744"/>
        <v>0</v>
      </c>
      <c r="CK40" s="111">
        <f t="shared" si="4745"/>
        <v>0</v>
      </c>
      <c r="CL40" s="111">
        <f t="shared" si="4746"/>
        <v>0</v>
      </c>
      <c r="CM40" s="111">
        <f t="shared" si="4747"/>
        <v>0</v>
      </c>
      <c r="CN40" s="111">
        <f t="shared" si="4748"/>
        <v>0</v>
      </c>
      <c r="CO40" s="111">
        <f t="shared" si="4749"/>
        <v>0</v>
      </c>
      <c r="CP40" s="111">
        <f t="shared" si="4750"/>
        <v>0</v>
      </c>
      <c r="CQ40" s="111">
        <f t="shared" si="4751"/>
        <v>0</v>
      </c>
      <c r="CR40" s="112">
        <f t="shared" si="4752"/>
        <v>0</v>
      </c>
      <c r="CS40" s="111">
        <f t="shared" si="4753"/>
        <v>0</v>
      </c>
      <c r="CT40" s="111">
        <f t="shared" si="4754"/>
        <v>0</v>
      </c>
      <c r="CU40" s="111">
        <f t="shared" si="4755"/>
        <v>0</v>
      </c>
      <c r="CV40" s="111">
        <f t="shared" si="4756"/>
        <v>0</v>
      </c>
      <c r="CW40" s="111">
        <f t="shared" si="4757"/>
        <v>0</v>
      </c>
      <c r="CX40" s="111">
        <f t="shared" si="4758"/>
        <v>0</v>
      </c>
      <c r="CY40" s="111">
        <f t="shared" si="4759"/>
        <v>0</v>
      </c>
      <c r="CZ40" s="111">
        <f t="shared" si="4760"/>
        <v>0</v>
      </c>
      <c r="DA40" s="111">
        <f t="shared" si="4761"/>
        <v>0</v>
      </c>
      <c r="DB40" s="112">
        <f t="shared" si="4762"/>
        <v>0</v>
      </c>
      <c r="DC40" s="111">
        <f t="shared" si="4763"/>
        <v>0</v>
      </c>
      <c r="DD40" s="111">
        <f t="shared" si="4764"/>
        <v>0</v>
      </c>
      <c r="DE40" s="111">
        <f t="shared" si="4765"/>
        <v>0</v>
      </c>
      <c r="DF40" s="111">
        <f t="shared" si="4766"/>
        <v>0</v>
      </c>
      <c r="DG40" s="111">
        <f t="shared" si="4767"/>
        <v>0</v>
      </c>
      <c r="DH40" s="111">
        <f t="shared" si="4768"/>
        <v>0</v>
      </c>
      <c r="DI40" s="111">
        <f t="shared" si="4769"/>
        <v>0</v>
      </c>
      <c r="DJ40" s="111">
        <f t="shared" si="4770"/>
        <v>0</v>
      </c>
      <c r="DK40" s="111">
        <f t="shared" si="4771"/>
        <v>0</v>
      </c>
      <c r="DL40" s="112">
        <f t="shared" si="4772"/>
        <v>0</v>
      </c>
      <c r="DM40" s="111">
        <f t="shared" si="4773"/>
        <v>0</v>
      </c>
      <c r="DN40" s="111">
        <f t="shared" si="4774"/>
        <v>0</v>
      </c>
      <c r="DO40" s="111">
        <f t="shared" si="4775"/>
        <v>0</v>
      </c>
      <c r="DP40" s="111">
        <f t="shared" si="4776"/>
        <v>0</v>
      </c>
      <c r="DQ40" s="111">
        <f t="shared" si="4777"/>
        <v>0</v>
      </c>
      <c r="DR40" s="111">
        <f t="shared" si="4778"/>
        <v>0</v>
      </c>
      <c r="DS40" s="111">
        <f t="shared" si="4779"/>
        <v>0</v>
      </c>
      <c r="DT40" s="111">
        <f t="shared" si="4780"/>
        <v>0</v>
      </c>
      <c r="DU40" s="111">
        <f t="shared" si="4781"/>
        <v>0</v>
      </c>
      <c r="DV40" s="112">
        <f t="shared" si="4782"/>
        <v>0</v>
      </c>
      <c r="DW40" s="111">
        <f t="shared" si="5204"/>
        <v>0</v>
      </c>
      <c r="DX40" s="111">
        <f t="shared" si="5204"/>
        <v>0</v>
      </c>
      <c r="DY40" s="111">
        <f t="shared" si="5204"/>
        <v>0</v>
      </c>
      <c r="DZ40" s="111">
        <f t="shared" si="5204"/>
        <v>0</v>
      </c>
      <c r="EA40" s="111">
        <f t="shared" si="5204"/>
        <v>0</v>
      </c>
      <c r="EB40" s="111">
        <f t="shared" si="5204"/>
        <v>0</v>
      </c>
      <c r="EC40" s="111">
        <f t="shared" si="5204"/>
        <v>0</v>
      </c>
      <c r="ED40" s="111">
        <f t="shared" si="5204"/>
        <v>0</v>
      </c>
      <c r="EE40" s="111">
        <f t="shared" si="5204"/>
        <v>0</v>
      </c>
      <c r="EF40" s="170">
        <f t="shared" si="5204"/>
        <v>0</v>
      </c>
      <c r="EG40">
        <v>0</v>
      </c>
      <c r="EH40" s="111">
        <f t="shared" si="4783"/>
        <v>0</v>
      </c>
      <c r="EI40" s="111">
        <f t="shared" si="4784"/>
        <v>0</v>
      </c>
      <c r="EJ40" s="111">
        <f t="shared" si="4785"/>
        <v>0</v>
      </c>
      <c r="EK40" s="111">
        <f t="shared" si="4786"/>
        <v>0</v>
      </c>
      <c r="EL40" s="111">
        <f t="shared" si="4787"/>
        <v>0</v>
      </c>
      <c r="EM40" s="111">
        <f t="shared" si="4788"/>
        <v>0</v>
      </c>
      <c r="EN40" s="111">
        <f t="shared" si="4789"/>
        <v>0</v>
      </c>
      <c r="EO40" s="111">
        <f t="shared" si="4790"/>
        <v>0</v>
      </c>
      <c r="EP40" s="112">
        <f t="shared" si="4791"/>
        <v>0</v>
      </c>
      <c r="EQ40" s="111">
        <f t="shared" si="4792"/>
        <v>0</v>
      </c>
      <c r="ER40" s="111">
        <f t="shared" si="4793"/>
        <v>0</v>
      </c>
      <c r="ES40" s="111">
        <f t="shared" si="4794"/>
        <v>0</v>
      </c>
      <c r="ET40" s="111">
        <f t="shared" si="4795"/>
        <v>0</v>
      </c>
      <c r="EU40" s="111">
        <f t="shared" si="4796"/>
        <v>0</v>
      </c>
      <c r="EV40" s="111">
        <f t="shared" si="4797"/>
        <v>0</v>
      </c>
      <c r="EW40" s="111">
        <f t="shared" si="4798"/>
        <v>0</v>
      </c>
      <c r="EX40" s="111">
        <f t="shared" si="4799"/>
        <v>0</v>
      </c>
      <c r="EY40" s="111">
        <f t="shared" si="4800"/>
        <v>0</v>
      </c>
      <c r="EZ40" s="112">
        <f t="shared" si="4801"/>
        <v>0</v>
      </c>
      <c r="FA40" s="111">
        <f t="shared" si="4802"/>
        <v>0</v>
      </c>
      <c r="FB40" s="111">
        <f t="shared" si="4803"/>
        <v>0</v>
      </c>
      <c r="FC40" s="111">
        <f t="shared" si="4804"/>
        <v>0</v>
      </c>
      <c r="FD40" s="111">
        <f t="shared" si="4805"/>
        <v>0</v>
      </c>
      <c r="FE40" s="111">
        <f t="shared" si="4806"/>
        <v>0</v>
      </c>
      <c r="FF40" s="111">
        <f t="shared" si="4807"/>
        <v>0</v>
      </c>
      <c r="FG40" s="111">
        <f t="shared" si="4808"/>
        <v>0</v>
      </c>
      <c r="FH40" s="111">
        <f t="shared" si="4809"/>
        <v>0</v>
      </c>
      <c r="FI40" s="111">
        <f t="shared" si="4810"/>
        <v>0</v>
      </c>
      <c r="FJ40" s="112">
        <f t="shared" si="4811"/>
        <v>0</v>
      </c>
      <c r="FK40" s="111">
        <f t="shared" si="4812"/>
        <v>0</v>
      </c>
      <c r="FL40" s="111">
        <f t="shared" si="4812"/>
        <v>0</v>
      </c>
      <c r="FM40" s="111">
        <f t="shared" si="4812"/>
        <v>0</v>
      </c>
      <c r="FN40" s="111">
        <f t="shared" si="4812"/>
        <v>0</v>
      </c>
      <c r="FO40" s="111">
        <f t="shared" si="4812"/>
        <v>0</v>
      </c>
      <c r="FP40" s="111">
        <f t="shared" si="4812"/>
        <v>0</v>
      </c>
      <c r="FQ40" s="111">
        <f t="shared" si="4813"/>
        <v>0</v>
      </c>
      <c r="FR40" s="111">
        <f t="shared" si="4814"/>
        <v>0</v>
      </c>
      <c r="FS40" s="111">
        <f t="shared" si="4815"/>
        <v>0</v>
      </c>
      <c r="FT40" s="170">
        <f t="shared" si="4815"/>
        <v>0</v>
      </c>
      <c r="FU40">
        <v>0</v>
      </c>
      <c r="FV40" s="111">
        <f t="shared" si="4816"/>
        <v>0</v>
      </c>
      <c r="FW40" s="111">
        <f t="shared" si="4817"/>
        <v>0</v>
      </c>
      <c r="FX40" s="111">
        <f t="shared" si="4818"/>
        <v>0</v>
      </c>
      <c r="FY40" s="111">
        <f t="shared" si="4819"/>
        <v>0</v>
      </c>
      <c r="FZ40" s="111">
        <f t="shared" si="4820"/>
        <v>0</v>
      </c>
      <c r="GA40" s="111">
        <f t="shared" si="4821"/>
        <v>0</v>
      </c>
      <c r="GB40" s="111">
        <f t="shared" si="4822"/>
        <v>0</v>
      </c>
      <c r="GC40" s="111">
        <f t="shared" si="4823"/>
        <v>0</v>
      </c>
      <c r="GD40" s="112">
        <f t="shared" si="4824"/>
        <v>0</v>
      </c>
      <c r="GE40" s="111">
        <f t="shared" si="4825"/>
        <v>0</v>
      </c>
      <c r="GF40" s="111">
        <f t="shared" si="4826"/>
        <v>0</v>
      </c>
      <c r="GG40" s="111">
        <f t="shared" si="4827"/>
        <v>0</v>
      </c>
      <c r="GH40" s="111">
        <f t="shared" si="4828"/>
        <v>0</v>
      </c>
      <c r="GI40" s="111">
        <f t="shared" si="4829"/>
        <v>0</v>
      </c>
      <c r="GJ40" s="111">
        <f t="shared" si="4830"/>
        <v>0</v>
      </c>
      <c r="GK40" s="111">
        <f t="shared" si="4831"/>
        <v>0</v>
      </c>
      <c r="GL40" s="111">
        <f t="shared" si="4832"/>
        <v>0</v>
      </c>
      <c r="GM40" s="111">
        <f t="shared" si="4833"/>
        <v>0</v>
      </c>
      <c r="GN40" s="112">
        <f t="shared" si="4834"/>
        <v>0</v>
      </c>
      <c r="GO40" s="111">
        <f t="shared" si="4835"/>
        <v>0</v>
      </c>
      <c r="GP40" s="111">
        <f t="shared" si="4836"/>
        <v>0</v>
      </c>
      <c r="GQ40" s="111">
        <f t="shared" si="4837"/>
        <v>0</v>
      </c>
      <c r="GR40" s="111">
        <f t="shared" si="4838"/>
        <v>0</v>
      </c>
      <c r="GS40" s="111">
        <f t="shared" si="4839"/>
        <v>0</v>
      </c>
      <c r="GT40" s="111">
        <f t="shared" si="4840"/>
        <v>0</v>
      </c>
      <c r="GU40" s="111">
        <f t="shared" si="4841"/>
        <v>0</v>
      </c>
      <c r="GV40" s="111">
        <f t="shared" si="4842"/>
        <v>0</v>
      </c>
      <c r="GW40" s="111">
        <f t="shared" si="4843"/>
        <v>0</v>
      </c>
      <c r="GX40" s="112">
        <f t="shared" si="4844"/>
        <v>0</v>
      </c>
      <c r="GY40">
        <v>0</v>
      </c>
      <c r="GZ40" s="111">
        <f t="shared" si="4845"/>
        <v>0</v>
      </c>
      <c r="HA40" s="111">
        <f t="shared" si="4846"/>
        <v>0</v>
      </c>
      <c r="HB40" s="111">
        <f t="shared" si="4847"/>
        <v>0</v>
      </c>
      <c r="HC40" s="111">
        <f t="shared" si="4848"/>
        <v>0</v>
      </c>
      <c r="HD40" s="111">
        <f t="shared" si="4849"/>
        <v>0</v>
      </c>
      <c r="HE40" s="111">
        <f t="shared" si="4850"/>
        <v>0</v>
      </c>
      <c r="HF40" s="111">
        <f t="shared" si="4851"/>
        <v>0</v>
      </c>
      <c r="HG40" s="111">
        <f t="shared" si="4852"/>
        <v>0</v>
      </c>
      <c r="HH40" s="112">
        <f t="shared" si="4853"/>
        <v>0</v>
      </c>
      <c r="HI40" s="111">
        <f t="shared" si="4854"/>
        <v>0</v>
      </c>
      <c r="HJ40" s="111">
        <f t="shared" si="4855"/>
        <v>0</v>
      </c>
      <c r="HK40" s="111">
        <f t="shared" si="4856"/>
        <v>0</v>
      </c>
      <c r="HL40" s="111">
        <f t="shared" si="4857"/>
        <v>0</v>
      </c>
      <c r="HM40" s="112">
        <f t="shared" si="4858"/>
        <v>0</v>
      </c>
      <c r="HN40" s="111">
        <f t="shared" si="4859"/>
        <v>0</v>
      </c>
      <c r="HO40" s="111">
        <f t="shared" si="4860"/>
        <v>0</v>
      </c>
      <c r="HP40" s="111">
        <f t="shared" si="4861"/>
        <v>0</v>
      </c>
      <c r="HQ40" s="111">
        <f t="shared" si="4862"/>
        <v>0</v>
      </c>
      <c r="HR40" s="112">
        <f t="shared" si="4863"/>
        <v>0</v>
      </c>
      <c r="HS40" s="111">
        <f t="shared" si="4864"/>
        <v>0</v>
      </c>
      <c r="HT40" s="111">
        <f t="shared" si="4865"/>
        <v>0</v>
      </c>
      <c r="HU40" s="111">
        <f t="shared" si="4866"/>
        <v>0</v>
      </c>
      <c r="HV40" s="111">
        <f t="shared" si="4867"/>
        <v>0</v>
      </c>
      <c r="HW40" s="112">
        <f t="shared" si="4868"/>
        <v>0</v>
      </c>
      <c r="HX40" s="111">
        <f t="shared" si="4869"/>
        <v>0</v>
      </c>
      <c r="HY40" s="111">
        <f t="shared" si="4870"/>
        <v>0</v>
      </c>
      <c r="HZ40" s="111">
        <f t="shared" si="4871"/>
        <v>0</v>
      </c>
      <c r="IA40" s="111">
        <f t="shared" si="4872"/>
        <v>0</v>
      </c>
      <c r="IB40" s="112">
        <f t="shared" si="4873"/>
        <v>0</v>
      </c>
      <c r="IC40" s="111">
        <f t="shared" si="4874"/>
        <v>0</v>
      </c>
      <c r="ID40" s="111">
        <f t="shared" si="4875"/>
        <v>0</v>
      </c>
      <c r="IE40" s="111">
        <f t="shared" si="4876"/>
        <v>0</v>
      </c>
      <c r="IF40" s="111">
        <f t="shared" si="4877"/>
        <v>0</v>
      </c>
      <c r="IG40" s="112">
        <f t="shared" si="4878"/>
        <v>0</v>
      </c>
      <c r="IH40" s="111">
        <f t="shared" si="4879"/>
        <v>0</v>
      </c>
      <c r="II40" s="111">
        <f t="shared" si="4880"/>
        <v>0</v>
      </c>
      <c r="IJ40" s="111">
        <f t="shared" si="4881"/>
        <v>0</v>
      </c>
      <c r="IK40" s="111">
        <f t="shared" si="4882"/>
        <v>0</v>
      </c>
      <c r="IL40" s="170">
        <f t="shared" si="4883"/>
        <v>0</v>
      </c>
      <c r="IM40">
        <v>0</v>
      </c>
      <c r="IN40" s="111">
        <f t="shared" si="4884"/>
        <v>0</v>
      </c>
      <c r="IO40" s="111">
        <f t="shared" si="4885"/>
        <v>0</v>
      </c>
      <c r="IP40" s="111">
        <f t="shared" si="4886"/>
        <v>0</v>
      </c>
      <c r="IQ40" s="111">
        <f t="shared" si="4887"/>
        <v>0</v>
      </c>
      <c r="IR40" s="111">
        <f t="shared" si="4888"/>
        <v>0</v>
      </c>
      <c r="IS40" s="111">
        <f t="shared" si="4889"/>
        <v>0</v>
      </c>
      <c r="IT40" s="111">
        <f t="shared" si="4890"/>
        <v>0</v>
      </c>
      <c r="IU40" s="111">
        <f t="shared" si="4891"/>
        <v>0</v>
      </c>
      <c r="IV40" s="112">
        <f t="shared" si="4892"/>
        <v>0</v>
      </c>
      <c r="IW40" s="111">
        <f t="shared" si="4893"/>
        <v>0</v>
      </c>
      <c r="IX40" s="111">
        <f t="shared" si="4894"/>
        <v>0</v>
      </c>
      <c r="IY40" s="111">
        <f t="shared" si="4895"/>
        <v>0</v>
      </c>
      <c r="IZ40" s="111">
        <f t="shared" si="4896"/>
        <v>0</v>
      </c>
      <c r="JA40" s="112">
        <f t="shared" si="4897"/>
        <v>0</v>
      </c>
      <c r="JB40" s="111">
        <f t="shared" si="4898"/>
        <v>0</v>
      </c>
      <c r="JC40" s="111">
        <f t="shared" si="4899"/>
        <v>0</v>
      </c>
      <c r="JD40" s="111">
        <f t="shared" si="4900"/>
        <v>0</v>
      </c>
      <c r="JE40" s="111">
        <f t="shared" si="4901"/>
        <v>0</v>
      </c>
      <c r="JF40" s="112">
        <f t="shared" si="4902"/>
        <v>0</v>
      </c>
      <c r="JG40" s="111">
        <f t="shared" si="4903"/>
        <v>0</v>
      </c>
      <c r="JH40" s="111">
        <f t="shared" si="4904"/>
        <v>0</v>
      </c>
      <c r="JI40" s="111">
        <f t="shared" si="4905"/>
        <v>0</v>
      </c>
      <c r="JJ40" s="111">
        <f t="shared" si="4906"/>
        <v>0</v>
      </c>
      <c r="JK40" s="112">
        <f t="shared" si="4907"/>
        <v>0</v>
      </c>
      <c r="JL40" s="111">
        <f t="shared" si="4908"/>
        <v>0</v>
      </c>
      <c r="JM40" s="111">
        <f t="shared" si="4909"/>
        <v>0</v>
      </c>
      <c r="JN40" s="111">
        <f t="shared" si="4910"/>
        <v>0</v>
      </c>
      <c r="JO40" s="111">
        <f t="shared" si="4911"/>
        <v>0</v>
      </c>
      <c r="JP40" s="112">
        <f t="shared" si="4912"/>
        <v>0</v>
      </c>
      <c r="JQ40" s="111">
        <f t="shared" si="4913"/>
        <v>0</v>
      </c>
      <c r="JR40" s="111">
        <f t="shared" si="4914"/>
        <v>0</v>
      </c>
      <c r="JS40" s="111">
        <f t="shared" si="4915"/>
        <v>0</v>
      </c>
      <c r="JT40" s="111">
        <f t="shared" si="4916"/>
        <v>0</v>
      </c>
      <c r="JU40" s="112">
        <f t="shared" si="4917"/>
        <v>0</v>
      </c>
      <c r="JV40" s="111">
        <f t="shared" si="4918"/>
        <v>0</v>
      </c>
      <c r="JW40" s="111">
        <f t="shared" si="4919"/>
        <v>0</v>
      </c>
      <c r="JX40" s="111">
        <f t="shared" si="4920"/>
        <v>0</v>
      </c>
      <c r="JY40" s="111">
        <f t="shared" si="4921"/>
        <v>0</v>
      </c>
      <c r="JZ40" s="170">
        <f t="shared" si="4922"/>
        <v>0</v>
      </c>
      <c r="KA40">
        <v>0</v>
      </c>
      <c r="KB40" s="111">
        <f t="shared" si="4923"/>
        <v>0</v>
      </c>
      <c r="KC40" s="111">
        <f t="shared" si="4924"/>
        <v>0</v>
      </c>
      <c r="KD40" s="111">
        <f t="shared" si="4925"/>
        <v>0</v>
      </c>
      <c r="KE40" s="111">
        <f t="shared" si="4926"/>
        <v>0</v>
      </c>
      <c r="KF40" s="111">
        <f t="shared" si="4927"/>
        <v>0</v>
      </c>
      <c r="KG40" s="111">
        <f t="shared" si="4928"/>
        <v>0</v>
      </c>
      <c r="KH40" s="111">
        <f t="shared" si="4929"/>
        <v>0</v>
      </c>
      <c r="KI40" s="111">
        <f t="shared" si="4930"/>
        <v>0</v>
      </c>
      <c r="KJ40" s="112">
        <f t="shared" si="4931"/>
        <v>0</v>
      </c>
      <c r="KK40" s="111">
        <f t="shared" si="4932"/>
        <v>0</v>
      </c>
      <c r="KL40" s="111">
        <f t="shared" si="4933"/>
        <v>0</v>
      </c>
      <c r="KM40" s="111">
        <f t="shared" si="4934"/>
        <v>0</v>
      </c>
      <c r="KN40" s="111">
        <f t="shared" si="4935"/>
        <v>0</v>
      </c>
      <c r="KO40" s="112">
        <f t="shared" si="4936"/>
        <v>0</v>
      </c>
      <c r="KP40" s="111">
        <f t="shared" si="4937"/>
        <v>0</v>
      </c>
      <c r="KQ40" s="111">
        <f t="shared" si="4938"/>
        <v>0</v>
      </c>
      <c r="KR40" s="111">
        <f t="shared" si="4939"/>
        <v>0</v>
      </c>
      <c r="KS40" s="111">
        <f t="shared" si="4940"/>
        <v>0</v>
      </c>
      <c r="KT40" s="112">
        <f t="shared" si="4941"/>
        <v>0</v>
      </c>
      <c r="KU40" s="111">
        <f t="shared" si="4942"/>
        <v>0</v>
      </c>
      <c r="KV40" s="111">
        <f t="shared" si="4943"/>
        <v>0</v>
      </c>
      <c r="KW40" s="111">
        <f t="shared" si="4944"/>
        <v>0</v>
      </c>
      <c r="KX40" s="111">
        <f t="shared" si="4945"/>
        <v>0</v>
      </c>
      <c r="KY40" s="112">
        <f t="shared" si="4946"/>
        <v>0</v>
      </c>
      <c r="KZ40" s="111">
        <f t="shared" si="4947"/>
        <v>0</v>
      </c>
      <c r="LA40" s="111">
        <f t="shared" si="4948"/>
        <v>0</v>
      </c>
      <c r="LB40" s="111">
        <f t="shared" si="4949"/>
        <v>0</v>
      </c>
      <c r="LC40" s="111">
        <f t="shared" si="4950"/>
        <v>0</v>
      </c>
      <c r="LD40" s="112">
        <f t="shared" si="4951"/>
        <v>0</v>
      </c>
      <c r="LE40" s="111">
        <f t="shared" si="4952"/>
        <v>0</v>
      </c>
      <c r="LF40" s="111">
        <f t="shared" si="4953"/>
        <v>0</v>
      </c>
      <c r="LG40" s="111">
        <f t="shared" si="4954"/>
        <v>0</v>
      </c>
      <c r="LH40" s="111">
        <f t="shared" si="4955"/>
        <v>0</v>
      </c>
      <c r="LI40" s="112">
        <f t="shared" si="4956"/>
        <v>0</v>
      </c>
      <c r="LJ40" s="111">
        <f t="shared" si="4957"/>
        <v>0</v>
      </c>
      <c r="LK40" s="111">
        <f t="shared" si="4958"/>
        <v>0</v>
      </c>
      <c r="LL40" s="111">
        <f t="shared" si="4959"/>
        <v>0</v>
      </c>
      <c r="LM40" s="111">
        <f t="shared" si="4960"/>
        <v>0</v>
      </c>
      <c r="LN40" s="112">
        <f t="shared" si="4961"/>
        <v>0</v>
      </c>
      <c r="LO40">
        <v>0</v>
      </c>
      <c r="LP40" s="111">
        <f t="shared" si="4962"/>
        <v>0</v>
      </c>
      <c r="LQ40" s="111">
        <f t="shared" si="4963"/>
        <v>0</v>
      </c>
      <c r="LR40" s="111">
        <f t="shared" si="4964"/>
        <v>0</v>
      </c>
      <c r="LS40" s="111">
        <f t="shared" si="4965"/>
        <v>0</v>
      </c>
      <c r="LT40" s="111">
        <f t="shared" si="4966"/>
        <v>0</v>
      </c>
      <c r="LU40" s="111">
        <f t="shared" si="4967"/>
        <v>0</v>
      </c>
      <c r="LV40" s="111">
        <f t="shared" si="4968"/>
        <v>0</v>
      </c>
      <c r="LW40" s="111">
        <f t="shared" si="4969"/>
        <v>0</v>
      </c>
      <c r="LX40" s="112">
        <f t="shared" si="4970"/>
        <v>0</v>
      </c>
      <c r="LY40" s="111">
        <f t="shared" si="4971"/>
        <v>0</v>
      </c>
      <c r="LZ40" s="111">
        <f t="shared" si="4972"/>
        <v>0</v>
      </c>
      <c r="MA40" s="111">
        <f t="shared" si="4973"/>
        <v>0</v>
      </c>
      <c r="MB40" s="111">
        <f t="shared" si="4974"/>
        <v>0</v>
      </c>
      <c r="MC40" s="112">
        <f t="shared" si="4975"/>
        <v>0</v>
      </c>
      <c r="MD40" s="111">
        <f t="shared" si="4976"/>
        <v>0</v>
      </c>
      <c r="ME40" s="111">
        <f t="shared" si="4977"/>
        <v>0</v>
      </c>
      <c r="MF40" s="111">
        <f t="shared" si="4978"/>
        <v>0</v>
      </c>
      <c r="MG40" s="111">
        <f t="shared" si="4979"/>
        <v>0</v>
      </c>
      <c r="MH40" s="112">
        <f t="shared" si="4980"/>
        <v>0</v>
      </c>
      <c r="MI40" s="111">
        <f t="shared" si="4981"/>
        <v>0</v>
      </c>
      <c r="MJ40" s="111">
        <f t="shared" si="4982"/>
        <v>0</v>
      </c>
      <c r="MK40" s="111">
        <f t="shared" si="4983"/>
        <v>0</v>
      </c>
      <c r="ML40" s="111">
        <f t="shared" si="4984"/>
        <v>0</v>
      </c>
      <c r="MM40" s="112">
        <f t="shared" si="4985"/>
        <v>0</v>
      </c>
      <c r="MN40" s="111">
        <f t="shared" si="4986"/>
        <v>0</v>
      </c>
      <c r="MO40" s="111">
        <f t="shared" si="4987"/>
        <v>0</v>
      </c>
      <c r="MP40" s="111">
        <f t="shared" si="4988"/>
        <v>0</v>
      </c>
      <c r="MQ40" s="111">
        <f t="shared" si="4989"/>
        <v>0</v>
      </c>
      <c r="MR40" s="112">
        <f t="shared" si="4990"/>
        <v>0</v>
      </c>
      <c r="MS40" s="111">
        <f t="shared" si="4991"/>
        <v>0</v>
      </c>
      <c r="MT40" s="111">
        <f t="shared" si="4992"/>
        <v>0</v>
      </c>
      <c r="MU40" s="111">
        <f t="shared" si="4993"/>
        <v>0</v>
      </c>
      <c r="MV40" s="111">
        <f t="shared" si="4994"/>
        <v>0</v>
      </c>
      <c r="MW40" s="112">
        <f t="shared" si="4995"/>
        <v>0</v>
      </c>
      <c r="MX40" s="111">
        <f t="shared" si="4996"/>
        <v>0</v>
      </c>
      <c r="MY40" s="111">
        <f t="shared" si="4997"/>
        <v>0</v>
      </c>
      <c r="MZ40" s="111">
        <f t="shared" si="4998"/>
        <v>0</v>
      </c>
      <c r="NA40" s="111">
        <f t="shared" si="4999"/>
        <v>0</v>
      </c>
      <c r="NB40" s="170">
        <f t="shared" si="5000"/>
        <v>0</v>
      </c>
      <c r="NC40">
        <v>0</v>
      </c>
      <c r="ND40" s="111">
        <f t="shared" si="5001"/>
        <v>0</v>
      </c>
      <c r="NE40" s="111">
        <f t="shared" si="5002"/>
        <v>0</v>
      </c>
      <c r="NF40" s="111">
        <f t="shared" si="5003"/>
        <v>0</v>
      </c>
      <c r="NG40" s="111">
        <f t="shared" si="5004"/>
        <v>0</v>
      </c>
      <c r="NH40" s="111">
        <f t="shared" si="5005"/>
        <v>0</v>
      </c>
      <c r="NI40" s="111">
        <f t="shared" si="5006"/>
        <v>0</v>
      </c>
      <c r="NJ40" s="111">
        <f t="shared" si="5007"/>
        <v>0</v>
      </c>
      <c r="NK40" s="111">
        <f t="shared" si="5008"/>
        <v>0</v>
      </c>
      <c r="NL40" s="112">
        <f t="shared" si="5009"/>
        <v>0</v>
      </c>
      <c r="NM40" s="111">
        <f t="shared" si="5010"/>
        <v>0</v>
      </c>
      <c r="NN40" s="111">
        <f t="shared" si="5011"/>
        <v>0</v>
      </c>
      <c r="NO40" s="111">
        <f t="shared" si="5012"/>
        <v>0</v>
      </c>
      <c r="NP40" s="111">
        <f t="shared" si="5013"/>
        <v>0</v>
      </c>
      <c r="NQ40" s="112">
        <f t="shared" si="5014"/>
        <v>0</v>
      </c>
      <c r="NR40" s="111">
        <f t="shared" si="5015"/>
        <v>0</v>
      </c>
      <c r="NS40" s="111">
        <f t="shared" si="5016"/>
        <v>0</v>
      </c>
      <c r="NT40" s="111">
        <f t="shared" si="5017"/>
        <v>0</v>
      </c>
      <c r="NU40" s="111">
        <f t="shared" si="5018"/>
        <v>0</v>
      </c>
      <c r="NV40" s="112">
        <f t="shared" si="5019"/>
        <v>0</v>
      </c>
      <c r="NW40" s="111">
        <f t="shared" si="5020"/>
        <v>0</v>
      </c>
      <c r="NX40" s="111">
        <f t="shared" si="5021"/>
        <v>0</v>
      </c>
      <c r="NY40" s="111">
        <f t="shared" si="5022"/>
        <v>0</v>
      </c>
      <c r="NZ40" s="111">
        <f t="shared" si="5023"/>
        <v>0</v>
      </c>
      <c r="OA40" s="112">
        <f t="shared" si="5024"/>
        <v>0</v>
      </c>
      <c r="OB40" s="111">
        <f t="shared" si="5025"/>
        <v>0</v>
      </c>
      <c r="OC40" s="111">
        <f t="shared" si="5026"/>
        <v>0</v>
      </c>
      <c r="OD40" s="111">
        <f t="shared" si="5027"/>
        <v>0</v>
      </c>
      <c r="OE40" s="111">
        <f t="shared" si="5028"/>
        <v>0</v>
      </c>
      <c r="OF40" s="112">
        <f t="shared" si="5029"/>
        <v>0</v>
      </c>
      <c r="OG40" s="111">
        <f t="shared" si="5030"/>
        <v>0</v>
      </c>
      <c r="OH40" s="111">
        <f t="shared" si="5031"/>
        <v>0</v>
      </c>
      <c r="OI40" s="111">
        <f t="shared" si="5032"/>
        <v>0</v>
      </c>
      <c r="OJ40" s="111">
        <f t="shared" si="5033"/>
        <v>0</v>
      </c>
      <c r="OK40" s="112">
        <f t="shared" si="5034"/>
        <v>0</v>
      </c>
      <c r="OL40" s="111">
        <f t="shared" si="5035"/>
        <v>0</v>
      </c>
      <c r="OM40" s="111">
        <f t="shared" si="5036"/>
        <v>0</v>
      </c>
      <c r="ON40" s="111">
        <f t="shared" si="5037"/>
        <v>0</v>
      </c>
      <c r="OO40" s="111">
        <f t="shared" si="5038"/>
        <v>0</v>
      </c>
      <c r="OP40" s="170">
        <f t="shared" si="5039"/>
        <v>0</v>
      </c>
      <c r="OQ40">
        <v>0</v>
      </c>
      <c r="OR40" s="111">
        <f t="shared" si="5040"/>
        <v>0</v>
      </c>
      <c r="OS40" s="111">
        <f t="shared" si="5041"/>
        <v>0</v>
      </c>
      <c r="OT40" s="111">
        <f t="shared" si="5042"/>
        <v>0</v>
      </c>
      <c r="OU40" s="111">
        <f t="shared" si="5043"/>
        <v>0</v>
      </c>
      <c r="OV40" s="111">
        <f t="shared" si="5044"/>
        <v>0</v>
      </c>
      <c r="OW40" s="111">
        <f t="shared" si="5045"/>
        <v>0</v>
      </c>
      <c r="OX40" s="111">
        <f t="shared" si="5046"/>
        <v>0</v>
      </c>
      <c r="OY40" s="111">
        <f t="shared" si="5047"/>
        <v>0</v>
      </c>
      <c r="OZ40" s="112">
        <f t="shared" si="5048"/>
        <v>0</v>
      </c>
      <c r="PA40" s="111">
        <f t="shared" si="5049"/>
        <v>0</v>
      </c>
      <c r="PB40" s="111">
        <f t="shared" si="5050"/>
        <v>0</v>
      </c>
      <c r="PC40" s="111">
        <f t="shared" si="5051"/>
        <v>0</v>
      </c>
      <c r="PD40" s="111">
        <f t="shared" si="5052"/>
        <v>0</v>
      </c>
      <c r="PE40" s="112">
        <f t="shared" si="5053"/>
        <v>0</v>
      </c>
      <c r="PF40" s="111">
        <f t="shared" si="5054"/>
        <v>0</v>
      </c>
      <c r="PG40" s="111">
        <f t="shared" si="5055"/>
        <v>0</v>
      </c>
      <c r="PH40" s="111">
        <f t="shared" si="5056"/>
        <v>0</v>
      </c>
      <c r="PI40" s="111">
        <f t="shared" si="5057"/>
        <v>0</v>
      </c>
      <c r="PJ40" s="112">
        <f t="shared" si="5058"/>
        <v>0</v>
      </c>
      <c r="PK40" s="111">
        <f t="shared" si="5059"/>
        <v>0</v>
      </c>
      <c r="PL40" s="111">
        <f t="shared" si="5060"/>
        <v>0</v>
      </c>
      <c r="PM40" s="111">
        <f t="shared" si="5061"/>
        <v>0</v>
      </c>
      <c r="PN40" s="111">
        <f t="shared" si="5062"/>
        <v>0</v>
      </c>
      <c r="PO40" s="112">
        <f t="shared" si="5063"/>
        <v>0</v>
      </c>
      <c r="PP40" s="111">
        <f t="shared" si="5064"/>
        <v>0</v>
      </c>
      <c r="PQ40" s="111">
        <f t="shared" si="5065"/>
        <v>0</v>
      </c>
      <c r="PR40" s="111">
        <f t="shared" si="5066"/>
        <v>0</v>
      </c>
      <c r="PS40" s="111">
        <f t="shared" si="5067"/>
        <v>0</v>
      </c>
      <c r="PT40" s="112">
        <f t="shared" si="5068"/>
        <v>0</v>
      </c>
      <c r="PU40" s="111">
        <f t="shared" si="5069"/>
        <v>0</v>
      </c>
      <c r="PV40" s="111">
        <f t="shared" si="5070"/>
        <v>0</v>
      </c>
      <c r="PW40" s="111">
        <f t="shared" si="5071"/>
        <v>0</v>
      </c>
      <c r="PX40" s="111">
        <f t="shared" si="5072"/>
        <v>0</v>
      </c>
      <c r="PY40" s="112">
        <f t="shared" si="5073"/>
        <v>0</v>
      </c>
      <c r="PZ40" s="111">
        <f t="shared" si="5074"/>
        <v>0</v>
      </c>
      <c r="QA40" s="111">
        <f t="shared" si="5075"/>
        <v>0</v>
      </c>
      <c r="QB40" s="111">
        <f t="shared" si="5076"/>
        <v>0</v>
      </c>
      <c r="QC40" s="111">
        <f t="shared" si="5077"/>
        <v>0</v>
      </c>
      <c r="QD40" s="112">
        <f t="shared" si="5078"/>
        <v>0</v>
      </c>
      <c r="QE40">
        <v>0</v>
      </c>
      <c r="QF40" s="111">
        <f t="shared" si="5079"/>
        <v>0</v>
      </c>
      <c r="QG40" s="111">
        <f t="shared" si="5080"/>
        <v>0</v>
      </c>
      <c r="QH40" s="111">
        <f t="shared" si="5081"/>
        <v>0</v>
      </c>
      <c r="QI40" s="111">
        <f t="shared" si="5082"/>
        <v>0</v>
      </c>
      <c r="QJ40" s="111">
        <f t="shared" si="5083"/>
        <v>0</v>
      </c>
      <c r="QK40" s="111">
        <f t="shared" si="5084"/>
        <v>0</v>
      </c>
      <c r="QL40" s="111">
        <f t="shared" si="5085"/>
        <v>0</v>
      </c>
      <c r="QM40" s="111">
        <f t="shared" si="5086"/>
        <v>0</v>
      </c>
      <c r="QN40" s="112">
        <f t="shared" si="5087"/>
        <v>0</v>
      </c>
      <c r="QO40" s="111">
        <f t="shared" si="5088"/>
        <v>0</v>
      </c>
      <c r="QP40" s="111">
        <f t="shared" si="5089"/>
        <v>0</v>
      </c>
      <c r="QQ40" s="111">
        <f t="shared" si="5090"/>
        <v>0</v>
      </c>
      <c r="QR40" s="111">
        <f t="shared" si="5091"/>
        <v>0</v>
      </c>
      <c r="QS40" s="112">
        <f t="shared" si="5092"/>
        <v>0</v>
      </c>
      <c r="QT40" s="111">
        <f t="shared" si="5093"/>
        <v>0</v>
      </c>
      <c r="QU40" s="111">
        <f t="shared" si="5094"/>
        <v>0</v>
      </c>
      <c r="QV40" s="111">
        <f t="shared" si="5095"/>
        <v>0</v>
      </c>
      <c r="QW40" s="111">
        <f t="shared" si="5096"/>
        <v>0</v>
      </c>
      <c r="QX40" s="112">
        <f t="shared" si="5097"/>
        <v>0</v>
      </c>
      <c r="QY40" s="111">
        <f t="shared" si="5098"/>
        <v>0</v>
      </c>
      <c r="QZ40" s="111">
        <f t="shared" si="5099"/>
        <v>0</v>
      </c>
      <c r="RA40" s="111">
        <f t="shared" si="5100"/>
        <v>0</v>
      </c>
      <c r="RB40" s="111">
        <f t="shared" si="5101"/>
        <v>0</v>
      </c>
      <c r="RC40" s="112">
        <f t="shared" si="5102"/>
        <v>0</v>
      </c>
      <c r="RD40" s="111">
        <f t="shared" si="5103"/>
        <v>0</v>
      </c>
      <c r="RE40" s="111">
        <f t="shared" si="5104"/>
        <v>0</v>
      </c>
      <c r="RF40" s="111">
        <f t="shared" si="5105"/>
        <v>0</v>
      </c>
      <c r="RG40" s="111">
        <f t="shared" si="5106"/>
        <v>0</v>
      </c>
      <c r="RH40" s="112">
        <f t="shared" si="5107"/>
        <v>0</v>
      </c>
      <c r="RI40" s="111">
        <f t="shared" si="5108"/>
        <v>0</v>
      </c>
      <c r="RJ40" s="111">
        <f t="shared" si="5109"/>
        <v>0</v>
      </c>
      <c r="RK40" s="111">
        <f t="shared" si="5110"/>
        <v>0</v>
      </c>
      <c r="RL40" s="111">
        <f t="shared" si="5111"/>
        <v>0</v>
      </c>
      <c r="RM40" s="112">
        <f t="shared" si="5112"/>
        <v>0</v>
      </c>
      <c r="RN40" s="111">
        <f t="shared" si="5113"/>
        <v>0</v>
      </c>
      <c r="RO40" s="111">
        <f t="shared" si="5114"/>
        <v>0</v>
      </c>
      <c r="RP40" s="111">
        <f t="shared" si="5115"/>
        <v>0</v>
      </c>
      <c r="RQ40" s="111">
        <f t="shared" si="5116"/>
        <v>0</v>
      </c>
      <c r="RR40" s="170">
        <f t="shared" si="5117"/>
        <v>0</v>
      </c>
      <c r="RS40">
        <v>0</v>
      </c>
      <c r="RT40" s="111">
        <f t="shared" si="5118"/>
        <v>0</v>
      </c>
      <c r="RU40" s="111">
        <f t="shared" si="5119"/>
        <v>0</v>
      </c>
      <c r="RV40" s="111">
        <f t="shared" si="5120"/>
        <v>0</v>
      </c>
      <c r="RW40" s="111">
        <f t="shared" si="5121"/>
        <v>0</v>
      </c>
      <c r="RX40" s="111">
        <f t="shared" si="5122"/>
        <v>0</v>
      </c>
      <c r="RY40" s="111">
        <f t="shared" si="5123"/>
        <v>0</v>
      </c>
      <c r="RZ40" s="111">
        <f t="shared" si="5124"/>
        <v>0</v>
      </c>
      <c r="SA40" s="111">
        <f t="shared" si="5125"/>
        <v>0</v>
      </c>
      <c r="SB40" s="112">
        <f t="shared" si="5126"/>
        <v>0</v>
      </c>
      <c r="SC40" s="111">
        <f t="shared" si="5127"/>
        <v>0</v>
      </c>
      <c r="SD40" s="111">
        <f t="shared" si="5128"/>
        <v>0</v>
      </c>
      <c r="SE40" s="111">
        <f t="shared" si="5129"/>
        <v>0</v>
      </c>
      <c r="SF40" s="111">
        <f t="shared" si="5130"/>
        <v>0</v>
      </c>
      <c r="SG40" s="112">
        <f t="shared" si="5131"/>
        <v>0</v>
      </c>
      <c r="SH40" s="111">
        <f t="shared" si="5132"/>
        <v>0</v>
      </c>
      <c r="SI40" s="111">
        <f t="shared" si="5133"/>
        <v>0</v>
      </c>
      <c r="SJ40" s="111">
        <f t="shared" si="5134"/>
        <v>0</v>
      </c>
      <c r="SK40" s="111">
        <f t="shared" si="5135"/>
        <v>0</v>
      </c>
      <c r="SL40" s="112">
        <f t="shared" si="5136"/>
        <v>0</v>
      </c>
      <c r="SM40" s="111">
        <f t="shared" si="5137"/>
        <v>0</v>
      </c>
      <c r="SN40" s="111">
        <f t="shared" si="5138"/>
        <v>0</v>
      </c>
      <c r="SO40" s="111">
        <f t="shared" si="5139"/>
        <v>0</v>
      </c>
      <c r="SP40" s="111">
        <f t="shared" si="5140"/>
        <v>0</v>
      </c>
      <c r="SQ40" s="112">
        <f t="shared" si="5141"/>
        <v>0</v>
      </c>
      <c r="SR40" s="111">
        <f t="shared" si="5142"/>
        <v>0</v>
      </c>
      <c r="SS40" s="111">
        <f t="shared" si="5143"/>
        <v>0</v>
      </c>
      <c r="ST40" s="111">
        <f t="shared" si="5144"/>
        <v>0</v>
      </c>
      <c r="SU40" s="111">
        <f t="shared" si="5145"/>
        <v>0</v>
      </c>
      <c r="SV40" s="112">
        <f t="shared" si="5146"/>
        <v>0</v>
      </c>
      <c r="SW40" s="111">
        <f t="shared" si="5147"/>
        <v>0</v>
      </c>
      <c r="SX40" s="111">
        <f t="shared" si="5148"/>
        <v>0</v>
      </c>
      <c r="SY40" s="111">
        <f t="shared" si="5149"/>
        <v>0</v>
      </c>
      <c r="SZ40" s="111">
        <f t="shared" si="5150"/>
        <v>0</v>
      </c>
      <c r="TA40" s="112">
        <f t="shared" si="5151"/>
        <v>0</v>
      </c>
      <c r="TB40" s="111">
        <f t="shared" si="5152"/>
        <v>0</v>
      </c>
      <c r="TC40" s="111">
        <f t="shared" si="5153"/>
        <v>0</v>
      </c>
      <c r="TD40" s="111">
        <f t="shared" si="5154"/>
        <v>0</v>
      </c>
      <c r="TE40" s="111">
        <f t="shared" si="5155"/>
        <v>0</v>
      </c>
      <c r="TF40" s="170">
        <f t="shared" si="5156"/>
        <v>0</v>
      </c>
      <c r="TG40">
        <v>0</v>
      </c>
      <c r="TH40" s="111">
        <f t="shared" si="5157"/>
        <v>0</v>
      </c>
      <c r="TI40" s="111">
        <f t="shared" si="5158"/>
        <v>0</v>
      </c>
      <c r="TJ40" s="111">
        <f t="shared" si="5159"/>
        <v>0</v>
      </c>
      <c r="TK40" s="111">
        <f t="shared" si="5160"/>
        <v>0</v>
      </c>
      <c r="TL40" s="111">
        <f t="shared" si="5161"/>
        <v>0</v>
      </c>
      <c r="TM40" s="111">
        <f t="shared" si="5162"/>
        <v>0</v>
      </c>
      <c r="TN40" s="111">
        <f t="shared" si="5163"/>
        <v>0</v>
      </c>
      <c r="TO40" s="111">
        <f t="shared" si="5164"/>
        <v>0</v>
      </c>
      <c r="TP40" s="112">
        <f t="shared" si="5165"/>
        <v>0</v>
      </c>
      <c r="TQ40" s="111">
        <f t="shared" si="5166"/>
        <v>0</v>
      </c>
      <c r="TR40" s="111">
        <f t="shared" si="5167"/>
        <v>0</v>
      </c>
      <c r="TS40" s="111">
        <f t="shared" si="5168"/>
        <v>0</v>
      </c>
      <c r="TT40" s="111">
        <f t="shared" si="5169"/>
        <v>0</v>
      </c>
      <c r="TU40" s="112">
        <f t="shared" si="5170"/>
        <v>0</v>
      </c>
      <c r="TV40" s="111">
        <f t="shared" si="5171"/>
        <v>0</v>
      </c>
      <c r="TW40" s="111">
        <f t="shared" si="5172"/>
        <v>0</v>
      </c>
      <c r="TX40" s="111">
        <f t="shared" si="5173"/>
        <v>0</v>
      </c>
      <c r="TY40" s="111">
        <f t="shared" si="5174"/>
        <v>0</v>
      </c>
      <c r="TZ40" s="112">
        <f t="shared" si="5175"/>
        <v>0</v>
      </c>
      <c r="UA40" s="111">
        <f t="shared" si="5176"/>
        <v>0</v>
      </c>
      <c r="UB40" s="111">
        <f t="shared" si="5177"/>
        <v>0</v>
      </c>
      <c r="UC40" s="111">
        <f t="shared" si="5178"/>
        <v>0</v>
      </c>
      <c r="UD40" s="111">
        <f t="shared" si="5179"/>
        <v>0</v>
      </c>
      <c r="UE40" s="112">
        <f t="shared" si="5180"/>
        <v>0</v>
      </c>
      <c r="UF40" s="111">
        <f t="shared" si="5181"/>
        <v>0</v>
      </c>
      <c r="UG40" s="111">
        <f t="shared" si="5182"/>
        <v>0</v>
      </c>
      <c r="UH40" s="111">
        <f t="shared" si="5183"/>
        <v>0</v>
      </c>
      <c r="UI40" s="111">
        <f t="shared" si="5184"/>
        <v>0</v>
      </c>
      <c r="UJ40" s="112">
        <f t="shared" si="5185"/>
        <v>0</v>
      </c>
      <c r="UK40" s="111">
        <f t="shared" si="5186"/>
        <v>0</v>
      </c>
      <c r="UL40" s="111">
        <f t="shared" si="5187"/>
        <v>0</v>
      </c>
      <c r="UM40" s="111">
        <f t="shared" si="5188"/>
        <v>0</v>
      </c>
      <c r="UN40" s="111">
        <f t="shared" si="5189"/>
        <v>0</v>
      </c>
      <c r="UO40" s="112">
        <f t="shared" si="5190"/>
        <v>0</v>
      </c>
      <c r="UP40" s="111">
        <f t="shared" si="5191"/>
        <v>0</v>
      </c>
      <c r="UQ40" s="111">
        <f t="shared" si="5192"/>
        <v>0</v>
      </c>
      <c r="UR40" s="111">
        <f t="shared" si="5193"/>
        <v>0</v>
      </c>
      <c r="US40" s="111">
        <f t="shared" si="5194"/>
        <v>0</v>
      </c>
      <c r="UT40" s="112">
        <f t="shared" si="5195"/>
        <v>0</v>
      </c>
    </row>
    <row r="41" spans="1:566" x14ac:dyDescent="0.25">
      <c r="A41" s="344"/>
      <c r="B41" s="17" t="s">
        <v>710</v>
      </c>
      <c r="C41" t="s">
        <v>45</v>
      </c>
      <c r="D41" t="s">
        <v>71</v>
      </c>
      <c r="E41">
        <v>1406746118</v>
      </c>
      <c r="F41" t="s">
        <v>97</v>
      </c>
      <c r="G41">
        <v>1000</v>
      </c>
      <c r="H41" s="111">
        <f t="shared" ref="H41" si="5205">G41</f>
        <v>1000</v>
      </c>
      <c r="I41" s="111">
        <f t="shared" ref="I41" si="5206">H41</f>
        <v>1000</v>
      </c>
      <c r="J41" s="111">
        <f t="shared" ref="J41" si="5207">I41</f>
        <v>1000</v>
      </c>
      <c r="K41" s="111">
        <f t="shared" ref="K41" si="5208">J41</f>
        <v>1000</v>
      </c>
      <c r="L41" s="111">
        <f t="shared" ref="L41" si="5209">K41</f>
        <v>1000</v>
      </c>
      <c r="M41" s="111">
        <f t="shared" ref="M41" si="5210">L41</f>
        <v>1000</v>
      </c>
      <c r="N41" s="111">
        <f t="shared" ref="N41" si="5211">M41</f>
        <v>1000</v>
      </c>
      <c r="O41" s="111">
        <f t="shared" ref="O41" si="5212">N41</f>
        <v>1000</v>
      </c>
      <c r="P41" s="112">
        <f t="shared" ref="P41" si="5213">+O41</f>
        <v>1000</v>
      </c>
      <c r="Q41" s="111">
        <f t="shared" ref="Q41" si="5214">+G41</f>
        <v>1000</v>
      </c>
      <c r="R41" s="111">
        <f t="shared" ref="R41" si="5215">Q41</f>
        <v>1000</v>
      </c>
      <c r="S41" s="111">
        <f t="shared" ref="S41" si="5216">R41</f>
        <v>1000</v>
      </c>
      <c r="T41" s="111">
        <f t="shared" ref="T41" si="5217">S41</f>
        <v>1000</v>
      </c>
      <c r="U41" s="111">
        <f t="shared" ref="U41" si="5218">T41</f>
        <v>1000</v>
      </c>
      <c r="V41" s="111">
        <f t="shared" ref="V41" si="5219">U41</f>
        <v>1000</v>
      </c>
      <c r="W41" s="111">
        <f t="shared" ref="W41" si="5220">V41</f>
        <v>1000</v>
      </c>
      <c r="X41" s="111">
        <f t="shared" ref="X41" si="5221">W41</f>
        <v>1000</v>
      </c>
      <c r="Y41" s="111">
        <f t="shared" ref="Y41" si="5222">X41</f>
        <v>1000</v>
      </c>
      <c r="Z41" s="112">
        <f t="shared" ref="Z41" si="5223">+Y41</f>
        <v>1000</v>
      </c>
      <c r="AA41" s="111">
        <f t="shared" ref="AA41" si="5224">+Q41</f>
        <v>1000</v>
      </c>
      <c r="AB41" s="111">
        <f t="shared" ref="AB41" si="5225">AA41</f>
        <v>1000</v>
      </c>
      <c r="AC41" s="111">
        <f t="shared" ref="AC41" si="5226">AB41</f>
        <v>1000</v>
      </c>
      <c r="AD41" s="111">
        <f t="shared" ref="AD41" si="5227">AC41</f>
        <v>1000</v>
      </c>
      <c r="AE41" s="111">
        <f t="shared" ref="AE41" si="5228">AD41</f>
        <v>1000</v>
      </c>
      <c r="AF41" s="111">
        <f t="shared" ref="AF41" si="5229">AE41</f>
        <v>1000</v>
      </c>
      <c r="AG41" s="111">
        <f t="shared" ref="AG41" si="5230">AF41</f>
        <v>1000</v>
      </c>
      <c r="AH41" s="111">
        <f t="shared" ref="AH41" si="5231">AG41</f>
        <v>1000</v>
      </c>
      <c r="AI41" s="111">
        <f t="shared" ref="AI41" si="5232">AH41</f>
        <v>1000</v>
      </c>
      <c r="AJ41" s="112">
        <f t="shared" ref="AJ41" si="5233">+AI41</f>
        <v>1000</v>
      </c>
      <c r="AK41" s="111">
        <f t="shared" ref="AK41" si="5234">+AA41</f>
        <v>1000</v>
      </c>
      <c r="AL41" s="111">
        <f t="shared" ref="AL41" si="5235">AK41</f>
        <v>1000</v>
      </c>
      <c r="AM41" s="111">
        <f t="shared" ref="AM41" si="5236">AL41</f>
        <v>1000</v>
      </c>
      <c r="AN41" s="111">
        <f t="shared" ref="AN41" si="5237">AM41</f>
        <v>1000</v>
      </c>
      <c r="AO41" s="111">
        <f t="shared" ref="AO41" si="5238">AN41</f>
        <v>1000</v>
      </c>
      <c r="AP41" s="111">
        <f t="shared" ref="AP41" si="5239">AO41</f>
        <v>1000</v>
      </c>
      <c r="AQ41" s="111">
        <f t="shared" ref="AQ41" si="5240">AP41</f>
        <v>1000</v>
      </c>
      <c r="AR41" s="111">
        <f t="shared" ref="AR41" si="5241">AQ41</f>
        <v>1000</v>
      </c>
      <c r="AS41" s="111">
        <f t="shared" ref="AS41" si="5242">AR41</f>
        <v>1000</v>
      </c>
      <c r="AT41" s="112">
        <f t="shared" ref="AT41" si="5243">+AS41</f>
        <v>1000</v>
      </c>
      <c r="AU41" s="111">
        <f t="shared" ref="AU41" si="5244">+AK41</f>
        <v>1000</v>
      </c>
      <c r="AV41" s="111">
        <f t="shared" ref="AV41" si="5245">AU41</f>
        <v>1000</v>
      </c>
      <c r="AW41" s="111">
        <f t="shared" ref="AW41" si="5246">AV41</f>
        <v>1000</v>
      </c>
      <c r="AX41" s="111">
        <f t="shared" ref="AX41" si="5247">AW41</f>
        <v>1000</v>
      </c>
      <c r="AY41" s="111">
        <f t="shared" ref="AY41" si="5248">AX41</f>
        <v>1000</v>
      </c>
      <c r="AZ41" s="111">
        <f t="shared" ref="AZ41" si="5249">AY41</f>
        <v>1000</v>
      </c>
      <c r="BA41" s="111">
        <f t="shared" ref="BA41" si="5250">AZ41</f>
        <v>1000</v>
      </c>
      <c r="BB41" s="111">
        <f t="shared" ref="BB41" si="5251">BA41</f>
        <v>1000</v>
      </c>
      <c r="BC41" s="111">
        <f t="shared" ref="BC41" si="5252">BB41</f>
        <v>1000</v>
      </c>
      <c r="BD41" s="112">
        <f t="shared" ref="BD41" si="5253">+BC41</f>
        <v>1000</v>
      </c>
      <c r="BE41" s="111">
        <f t="shared" ref="BE41" si="5254">+AU41</f>
        <v>1000</v>
      </c>
      <c r="BF41" s="111">
        <f t="shared" ref="BF41" si="5255">BE41</f>
        <v>1000</v>
      </c>
      <c r="BG41" s="111">
        <f t="shared" ref="BG41" si="5256">BF41</f>
        <v>1000</v>
      </c>
      <c r="BH41" s="111">
        <f t="shared" ref="BH41" si="5257">BG41</f>
        <v>1000</v>
      </c>
      <c r="BI41" s="111">
        <f t="shared" ref="BI41" si="5258">BH41</f>
        <v>1000</v>
      </c>
      <c r="BJ41" s="111">
        <f t="shared" ref="BJ41" si="5259">BI41</f>
        <v>1000</v>
      </c>
      <c r="BK41" s="111">
        <f t="shared" ref="BK41" si="5260">BJ41</f>
        <v>1000</v>
      </c>
      <c r="BL41" s="111">
        <f t="shared" ref="BL41" si="5261">BK41</f>
        <v>1000</v>
      </c>
      <c r="BM41" s="111">
        <f t="shared" ref="BM41" si="5262">BL41</f>
        <v>1000</v>
      </c>
      <c r="BN41" s="112">
        <f t="shared" ref="BN41" si="5263">+BM41</f>
        <v>1000</v>
      </c>
      <c r="BO41" s="111">
        <f t="shared" ref="BO41" si="5264">+BE41</f>
        <v>1000</v>
      </c>
      <c r="BP41" s="111">
        <f t="shared" ref="BP41" si="5265">BO41</f>
        <v>1000</v>
      </c>
      <c r="BQ41" s="111">
        <f t="shared" ref="BQ41" si="5266">BP41</f>
        <v>1000</v>
      </c>
      <c r="BR41" s="111">
        <f t="shared" ref="BR41" si="5267">BQ41</f>
        <v>1000</v>
      </c>
      <c r="BS41" s="111">
        <f t="shared" ref="BS41" si="5268">BR41</f>
        <v>1000</v>
      </c>
      <c r="BT41" s="111">
        <f t="shared" ref="BT41" si="5269">BS41</f>
        <v>1000</v>
      </c>
      <c r="BU41" s="111">
        <f t="shared" ref="BU41" si="5270">BT41</f>
        <v>1000</v>
      </c>
      <c r="BV41" s="111">
        <f t="shared" ref="BV41" si="5271">BU41</f>
        <v>1000</v>
      </c>
      <c r="BW41" s="111">
        <f t="shared" ref="BW41" si="5272">BV41</f>
        <v>1000</v>
      </c>
      <c r="BX41" s="112">
        <f t="shared" ref="BX41" si="5273">+BW41</f>
        <v>1000</v>
      </c>
      <c r="BY41" s="111">
        <f t="shared" ref="BY41" si="5274">+BO41</f>
        <v>1000</v>
      </c>
      <c r="BZ41" s="111">
        <f t="shared" ref="BZ41" si="5275">BY41</f>
        <v>1000</v>
      </c>
      <c r="CA41" s="111">
        <f t="shared" ref="CA41" si="5276">BZ41</f>
        <v>1000</v>
      </c>
      <c r="CB41" s="111">
        <f t="shared" ref="CB41" si="5277">CA41</f>
        <v>1000</v>
      </c>
      <c r="CC41" s="111">
        <f t="shared" ref="CC41" si="5278">CB41</f>
        <v>1000</v>
      </c>
      <c r="CD41" s="111">
        <f t="shared" ref="CD41" si="5279">CC41</f>
        <v>1000</v>
      </c>
      <c r="CE41" s="111">
        <f t="shared" ref="CE41" si="5280">CD41</f>
        <v>1000</v>
      </c>
      <c r="CF41" s="111">
        <f t="shared" ref="CF41" si="5281">CE41</f>
        <v>1000</v>
      </c>
      <c r="CG41" s="111">
        <f t="shared" ref="CG41" si="5282">CF41</f>
        <v>1000</v>
      </c>
      <c r="CH41" s="112">
        <f t="shared" ref="CH41" si="5283">+CG41</f>
        <v>1000</v>
      </c>
      <c r="CI41" s="111">
        <f t="shared" ref="CI41" si="5284">+BY41</f>
        <v>1000</v>
      </c>
      <c r="CJ41" s="111">
        <f t="shared" ref="CJ41" si="5285">CI41</f>
        <v>1000</v>
      </c>
      <c r="CK41" s="111">
        <f t="shared" ref="CK41" si="5286">CJ41</f>
        <v>1000</v>
      </c>
      <c r="CL41" s="111">
        <f t="shared" ref="CL41" si="5287">CK41</f>
        <v>1000</v>
      </c>
      <c r="CM41" s="111">
        <f t="shared" ref="CM41" si="5288">CL41</f>
        <v>1000</v>
      </c>
      <c r="CN41" s="111">
        <f t="shared" ref="CN41" si="5289">CM41</f>
        <v>1000</v>
      </c>
      <c r="CO41" s="111">
        <f t="shared" ref="CO41" si="5290">CN41</f>
        <v>1000</v>
      </c>
      <c r="CP41" s="111">
        <f t="shared" ref="CP41" si="5291">CO41</f>
        <v>1000</v>
      </c>
      <c r="CQ41" s="111">
        <f t="shared" ref="CQ41" si="5292">CP41</f>
        <v>1000</v>
      </c>
      <c r="CR41" s="112">
        <f t="shared" ref="CR41" si="5293">+CQ41</f>
        <v>1000</v>
      </c>
      <c r="CS41" s="111">
        <f t="shared" ref="CS41" si="5294">+CI41</f>
        <v>1000</v>
      </c>
      <c r="CT41" s="111">
        <f t="shared" ref="CT41" si="5295">CS41</f>
        <v>1000</v>
      </c>
      <c r="CU41" s="111">
        <f t="shared" ref="CU41" si="5296">CT41</f>
        <v>1000</v>
      </c>
      <c r="CV41" s="111">
        <f t="shared" ref="CV41" si="5297">CU41</f>
        <v>1000</v>
      </c>
      <c r="CW41" s="111">
        <f t="shared" ref="CW41" si="5298">CV41</f>
        <v>1000</v>
      </c>
      <c r="CX41" s="111">
        <f t="shared" ref="CX41" si="5299">CW41</f>
        <v>1000</v>
      </c>
      <c r="CY41" s="111">
        <f t="shared" ref="CY41" si="5300">CX41</f>
        <v>1000</v>
      </c>
      <c r="CZ41" s="111">
        <f t="shared" ref="CZ41" si="5301">CY41</f>
        <v>1000</v>
      </c>
      <c r="DA41" s="111">
        <f t="shared" ref="DA41" si="5302">CZ41</f>
        <v>1000</v>
      </c>
      <c r="DB41" s="112">
        <f t="shared" ref="DB41" si="5303">+DA41</f>
        <v>1000</v>
      </c>
      <c r="DC41" s="111">
        <f t="shared" ref="DC41" si="5304">+CS41</f>
        <v>1000</v>
      </c>
      <c r="DD41" s="111">
        <f t="shared" ref="DD41" si="5305">DC41</f>
        <v>1000</v>
      </c>
      <c r="DE41" s="111">
        <f t="shared" ref="DE41" si="5306">DD41</f>
        <v>1000</v>
      </c>
      <c r="DF41" s="111">
        <f t="shared" ref="DF41" si="5307">DE41</f>
        <v>1000</v>
      </c>
      <c r="DG41" s="111">
        <f t="shared" ref="DG41" si="5308">DF41</f>
        <v>1000</v>
      </c>
      <c r="DH41" s="111">
        <f t="shared" ref="DH41" si="5309">DG41</f>
        <v>1000</v>
      </c>
      <c r="DI41" s="111">
        <f t="shared" ref="DI41" si="5310">DH41</f>
        <v>1000</v>
      </c>
      <c r="DJ41" s="111">
        <f t="shared" ref="DJ41" si="5311">DI41</f>
        <v>1000</v>
      </c>
      <c r="DK41" s="111">
        <f t="shared" ref="DK41" si="5312">DJ41</f>
        <v>1000</v>
      </c>
      <c r="DL41" s="112">
        <f t="shared" ref="DL41" si="5313">+DK41</f>
        <v>1000</v>
      </c>
      <c r="DM41" s="111">
        <f t="shared" ref="DM41" si="5314">+DC41</f>
        <v>1000</v>
      </c>
      <c r="DN41" s="111">
        <f t="shared" ref="DN41" si="5315">DM41</f>
        <v>1000</v>
      </c>
      <c r="DO41" s="111">
        <f t="shared" ref="DO41" si="5316">DN41</f>
        <v>1000</v>
      </c>
      <c r="DP41" s="111">
        <f t="shared" ref="DP41" si="5317">DO41</f>
        <v>1000</v>
      </c>
      <c r="DQ41" s="111">
        <f t="shared" ref="DQ41" si="5318">DP41</f>
        <v>1000</v>
      </c>
      <c r="DR41" s="111">
        <f t="shared" ref="DR41" si="5319">DQ41</f>
        <v>1000</v>
      </c>
      <c r="DS41" s="111">
        <f t="shared" ref="DS41" si="5320">DR41</f>
        <v>1000</v>
      </c>
      <c r="DT41" s="111">
        <f t="shared" ref="DT41" si="5321">DS41</f>
        <v>1000</v>
      </c>
      <c r="DU41" s="111">
        <f t="shared" ref="DU41" si="5322">DT41</f>
        <v>1000</v>
      </c>
      <c r="DV41" s="112">
        <f t="shared" ref="DV41" si="5323">+DU41</f>
        <v>1000</v>
      </c>
      <c r="DW41" s="111">
        <f t="shared" ref="DW41" si="5324">+DM41</f>
        <v>1000</v>
      </c>
      <c r="DX41" s="111">
        <f t="shared" ref="DX41" si="5325">+DN41</f>
        <v>1000</v>
      </c>
      <c r="DY41" s="111">
        <f t="shared" ref="DY41" si="5326">+DO41</f>
        <v>1000</v>
      </c>
      <c r="DZ41" s="111">
        <f t="shared" ref="DZ41" si="5327">+DP41</f>
        <v>1000</v>
      </c>
      <c r="EA41" s="111">
        <f t="shared" ref="EA41" si="5328">+DQ41</f>
        <v>1000</v>
      </c>
      <c r="EB41" s="111">
        <f t="shared" ref="EB41" si="5329">+DR41</f>
        <v>1000</v>
      </c>
      <c r="EC41" s="111">
        <f t="shared" ref="EC41" si="5330">+DS41</f>
        <v>1000</v>
      </c>
      <c r="ED41" s="111">
        <f t="shared" ref="ED41" si="5331">+DT41</f>
        <v>1000</v>
      </c>
      <c r="EE41" s="111">
        <f t="shared" ref="EE41" si="5332">+DU41</f>
        <v>1000</v>
      </c>
      <c r="EF41" s="170">
        <f t="shared" ref="EF41" si="5333">+DV41</f>
        <v>1000</v>
      </c>
      <c r="EG41">
        <f>+EF41</f>
        <v>1000</v>
      </c>
      <c r="EH41" s="111">
        <f t="shared" ref="EH41" si="5334">EG41</f>
        <v>1000</v>
      </c>
      <c r="EI41" s="111">
        <f t="shared" ref="EI41" si="5335">EH41</f>
        <v>1000</v>
      </c>
      <c r="EJ41" s="111">
        <f t="shared" ref="EJ41" si="5336">EI41</f>
        <v>1000</v>
      </c>
      <c r="EK41" s="111">
        <f t="shared" ref="EK41" si="5337">EJ41</f>
        <v>1000</v>
      </c>
      <c r="EL41" s="111">
        <f t="shared" ref="EL41" si="5338">EK41</f>
        <v>1000</v>
      </c>
      <c r="EM41" s="111">
        <f t="shared" ref="EM41" si="5339">EL41</f>
        <v>1000</v>
      </c>
      <c r="EN41" s="111">
        <f t="shared" ref="EN41" si="5340">EM41</f>
        <v>1000</v>
      </c>
      <c r="EO41" s="111">
        <f t="shared" ref="EO41" si="5341">EN41</f>
        <v>1000</v>
      </c>
      <c r="EP41" s="112">
        <f t="shared" ref="EP41" si="5342">+EO41</f>
        <v>1000</v>
      </c>
      <c r="EQ41" s="111">
        <f t="shared" ref="EQ41" si="5343">+EG41</f>
        <v>1000</v>
      </c>
      <c r="ER41" s="111">
        <f t="shared" ref="ER41" si="5344">EQ41</f>
        <v>1000</v>
      </c>
      <c r="ES41" s="111">
        <f t="shared" ref="ES41" si="5345">ER41</f>
        <v>1000</v>
      </c>
      <c r="ET41" s="111">
        <f t="shared" ref="ET41" si="5346">ES41</f>
        <v>1000</v>
      </c>
      <c r="EU41" s="111">
        <f t="shared" ref="EU41" si="5347">ET41</f>
        <v>1000</v>
      </c>
      <c r="EV41" s="111">
        <f t="shared" ref="EV41" si="5348">EU41</f>
        <v>1000</v>
      </c>
      <c r="EW41" s="111">
        <f t="shared" ref="EW41" si="5349">EV41</f>
        <v>1000</v>
      </c>
      <c r="EX41" s="111">
        <f t="shared" ref="EX41" si="5350">EW41</f>
        <v>1000</v>
      </c>
      <c r="EY41" s="111">
        <f t="shared" ref="EY41" si="5351">EX41</f>
        <v>1000</v>
      </c>
      <c r="EZ41" s="112">
        <f t="shared" ref="EZ41" si="5352">+EY41</f>
        <v>1000</v>
      </c>
      <c r="FA41" s="111">
        <f t="shared" ref="FA41" si="5353">+EQ41</f>
        <v>1000</v>
      </c>
      <c r="FB41" s="111">
        <f t="shared" ref="FB41" si="5354">FA41</f>
        <v>1000</v>
      </c>
      <c r="FC41" s="111">
        <f t="shared" ref="FC41" si="5355">FB41</f>
        <v>1000</v>
      </c>
      <c r="FD41" s="111">
        <f t="shared" ref="FD41" si="5356">FC41</f>
        <v>1000</v>
      </c>
      <c r="FE41" s="111">
        <f t="shared" ref="FE41" si="5357">FD41</f>
        <v>1000</v>
      </c>
      <c r="FF41" s="111">
        <f t="shared" ref="FF41" si="5358">FE41</f>
        <v>1000</v>
      </c>
      <c r="FG41" s="111">
        <f t="shared" ref="FG41" si="5359">FF41</f>
        <v>1000</v>
      </c>
      <c r="FH41" s="111">
        <f t="shared" ref="FH41" si="5360">FG41</f>
        <v>1000</v>
      </c>
      <c r="FI41" s="111">
        <f t="shared" ref="FI41" si="5361">FH41</f>
        <v>1000</v>
      </c>
      <c r="FJ41" s="112">
        <f t="shared" ref="FJ41" si="5362">+FI41</f>
        <v>1000</v>
      </c>
      <c r="FK41" s="111">
        <f t="shared" ref="FK41" si="5363">+FA41</f>
        <v>1000</v>
      </c>
      <c r="FL41" s="111">
        <f t="shared" ref="FL41" si="5364">+FB41</f>
        <v>1000</v>
      </c>
      <c r="FM41" s="111">
        <f t="shared" ref="FM41" si="5365">+FC41</f>
        <v>1000</v>
      </c>
      <c r="FN41" s="111">
        <f t="shared" ref="FN41" si="5366">+FD41</f>
        <v>1000</v>
      </c>
      <c r="FO41" s="111">
        <f t="shared" ref="FO41" si="5367">+FE41</f>
        <v>1000</v>
      </c>
      <c r="FP41" s="111">
        <f t="shared" ref="FP41" si="5368">+FF41</f>
        <v>1000</v>
      </c>
      <c r="FQ41" s="111">
        <f t="shared" ref="FQ41" si="5369">+FG41</f>
        <v>1000</v>
      </c>
      <c r="FR41" s="111">
        <f t="shared" ref="FR41" si="5370">+FH41</f>
        <v>1000</v>
      </c>
      <c r="FS41" s="111">
        <f t="shared" ref="FS41" si="5371">+FG41</f>
        <v>1000</v>
      </c>
      <c r="FT41" s="170">
        <f t="shared" ref="FT41" si="5372">+FH41</f>
        <v>1000</v>
      </c>
      <c r="FU41">
        <f>+FT41</f>
        <v>1000</v>
      </c>
      <c r="FV41" s="111">
        <f t="shared" ref="FV41" si="5373">FU41</f>
        <v>1000</v>
      </c>
      <c r="FW41" s="111">
        <f t="shared" ref="FW41" si="5374">FV41</f>
        <v>1000</v>
      </c>
      <c r="FX41" s="111">
        <f t="shared" ref="FX41" si="5375">FW41</f>
        <v>1000</v>
      </c>
      <c r="FY41" s="111">
        <f t="shared" ref="FY41" si="5376">FX41</f>
        <v>1000</v>
      </c>
      <c r="FZ41" s="111">
        <f t="shared" ref="FZ41" si="5377">FY41</f>
        <v>1000</v>
      </c>
      <c r="GA41" s="111">
        <f t="shared" ref="GA41" si="5378">FZ41</f>
        <v>1000</v>
      </c>
      <c r="GB41" s="111">
        <f t="shared" ref="GB41" si="5379">GA41</f>
        <v>1000</v>
      </c>
      <c r="GC41" s="111">
        <f t="shared" ref="GC41" si="5380">GB41</f>
        <v>1000</v>
      </c>
      <c r="GD41" s="112">
        <f t="shared" ref="GD41" si="5381">+GC41</f>
        <v>1000</v>
      </c>
      <c r="GE41" s="111">
        <f t="shared" ref="GE41" si="5382">+FU41</f>
        <v>1000</v>
      </c>
      <c r="GF41" s="111">
        <f t="shared" ref="GF41" si="5383">GE41</f>
        <v>1000</v>
      </c>
      <c r="GG41" s="111">
        <f t="shared" ref="GG41" si="5384">GF41</f>
        <v>1000</v>
      </c>
      <c r="GH41" s="111">
        <f t="shared" ref="GH41" si="5385">GG41</f>
        <v>1000</v>
      </c>
      <c r="GI41" s="111">
        <f t="shared" ref="GI41" si="5386">GH41</f>
        <v>1000</v>
      </c>
      <c r="GJ41" s="111">
        <f t="shared" ref="GJ41" si="5387">GI41</f>
        <v>1000</v>
      </c>
      <c r="GK41" s="111">
        <f t="shared" ref="GK41" si="5388">GJ41</f>
        <v>1000</v>
      </c>
      <c r="GL41" s="111">
        <f t="shared" ref="GL41" si="5389">GK41</f>
        <v>1000</v>
      </c>
      <c r="GM41" s="111">
        <f t="shared" ref="GM41" si="5390">GL41</f>
        <v>1000</v>
      </c>
      <c r="GN41" s="112">
        <f t="shared" ref="GN41" si="5391">+GM41</f>
        <v>1000</v>
      </c>
      <c r="GO41" s="111">
        <f t="shared" ref="GO41" si="5392">+GE41</f>
        <v>1000</v>
      </c>
      <c r="GP41" s="111">
        <f t="shared" ref="GP41" si="5393">GO41</f>
        <v>1000</v>
      </c>
      <c r="GQ41" s="111">
        <f t="shared" ref="GQ41" si="5394">GP41</f>
        <v>1000</v>
      </c>
      <c r="GR41" s="111">
        <f t="shared" ref="GR41" si="5395">GQ41</f>
        <v>1000</v>
      </c>
      <c r="GS41" s="111">
        <f t="shared" ref="GS41" si="5396">GR41</f>
        <v>1000</v>
      </c>
      <c r="GT41" s="111">
        <f t="shared" ref="GT41" si="5397">GS41</f>
        <v>1000</v>
      </c>
      <c r="GU41" s="111">
        <f t="shared" ref="GU41" si="5398">GT41</f>
        <v>1000</v>
      </c>
      <c r="GV41" s="111">
        <f t="shared" ref="GV41" si="5399">GU41</f>
        <v>1000</v>
      </c>
      <c r="GW41" s="111">
        <f t="shared" ref="GW41" si="5400">GV41</f>
        <v>1000</v>
      </c>
      <c r="GX41" s="112">
        <f t="shared" ref="GX41" si="5401">+GW41</f>
        <v>1000</v>
      </c>
      <c r="GY41">
        <f>+GX41</f>
        <v>1000</v>
      </c>
      <c r="GZ41" s="111">
        <f t="shared" ref="GZ41" si="5402">GY41</f>
        <v>1000</v>
      </c>
      <c r="HA41" s="111">
        <f t="shared" ref="HA41" si="5403">GZ41</f>
        <v>1000</v>
      </c>
      <c r="HB41" s="111">
        <f t="shared" ref="HB41" si="5404">HA41</f>
        <v>1000</v>
      </c>
      <c r="HC41" s="111">
        <f t="shared" ref="HC41" si="5405">HB41</f>
        <v>1000</v>
      </c>
      <c r="HD41" s="111">
        <f t="shared" ref="HD41" si="5406">HC41</f>
        <v>1000</v>
      </c>
      <c r="HE41" s="111">
        <f t="shared" ref="HE41" si="5407">HD41</f>
        <v>1000</v>
      </c>
      <c r="HF41" s="111">
        <f t="shared" ref="HF41" si="5408">HE41</f>
        <v>1000</v>
      </c>
      <c r="HG41" s="111">
        <f t="shared" ref="HG41" si="5409">HF41</f>
        <v>1000</v>
      </c>
      <c r="HH41" s="112">
        <f t="shared" ref="HH41" si="5410">+HG41</f>
        <v>1000</v>
      </c>
      <c r="HI41" s="111">
        <f t="shared" si="4854"/>
        <v>1000</v>
      </c>
      <c r="HJ41" s="111">
        <f t="shared" si="4855"/>
        <v>1000</v>
      </c>
      <c r="HK41" s="111">
        <f t="shared" si="4856"/>
        <v>1000</v>
      </c>
      <c r="HL41" s="111">
        <f t="shared" si="4857"/>
        <v>1000</v>
      </c>
      <c r="HM41" s="112">
        <f t="shared" si="4858"/>
        <v>1000</v>
      </c>
      <c r="HN41" s="111">
        <f t="shared" si="4859"/>
        <v>1000</v>
      </c>
      <c r="HO41" s="111">
        <f t="shared" si="4860"/>
        <v>1000</v>
      </c>
      <c r="HP41" s="111">
        <f t="shared" si="4861"/>
        <v>1000</v>
      </c>
      <c r="HQ41" s="111">
        <f t="shared" si="4862"/>
        <v>1000</v>
      </c>
      <c r="HR41" s="112">
        <f t="shared" si="4863"/>
        <v>1000</v>
      </c>
      <c r="HS41" s="111">
        <f t="shared" si="4864"/>
        <v>1000</v>
      </c>
      <c r="HT41" s="111">
        <f t="shared" si="4865"/>
        <v>1000</v>
      </c>
      <c r="HU41" s="111">
        <f t="shared" si="4866"/>
        <v>1000</v>
      </c>
      <c r="HV41" s="111">
        <f t="shared" si="4867"/>
        <v>1000</v>
      </c>
      <c r="HW41" s="112">
        <f t="shared" si="4868"/>
        <v>1000</v>
      </c>
      <c r="HX41" s="111">
        <f t="shared" si="4869"/>
        <v>1000</v>
      </c>
      <c r="HY41" s="111">
        <f t="shared" si="4870"/>
        <v>1000</v>
      </c>
      <c r="HZ41" s="111">
        <f t="shared" si="4871"/>
        <v>1000</v>
      </c>
      <c r="IA41" s="111">
        <f t="shared" si="4872"/>
        <v>1000</v>
      </c>
      <c r="IB41" s="112">
        <f t="shared" si="4873"/>
        <v>1000</v>
      </c>
      <c r="IC41" s="111">
        <f t="shared" si="4874"/>
        <v>1000</v>
      </c>
      <c r="ID41" s="111">
        <f t="shared" si="4875"/>
        <v>1000</v>
      </c>
      <c r="IE41" s="111">
        <f t="shared" si="4876"/>
        <v>1000</v>
      </c>
      <c r="IF41" s="111">
        <f t="shared" si="4877"/>
        <v>1000</v>
      </c>
      <c r="IG41" s="112">
        <f t="shared" si="4878"/>
        <v>1000</v>
      </c>
      <c r="IH41" s="111">
        <f t="shared" si="4879"/>
        <v>1000</v>
      </c>
      <c r="II41" s="111">
        <f t="shared" si="4880"/>
        <v>1000</v>
      </c>
      <c r="IJ41" s="111">
        <f t="shared" si="4881"/>
        <v>1000</v>
      </c>
      <c r="IK41" s="111">
        <f t="shared" si="4882"/>
        <v>1000</v>
      </c>
      <c r="IL41" s="170">
        <f t="shared" si="4883"/>
        <v>1000</v>
      </c>
      <c r="IM41">
        <f>+IL41</f>
        <v>1000</v>
      </c>
      <c r="IN41" s="111">
        <f t="shared" si="4884"/>
        <v>1000</v>
      </c>
      <c r="IO41" s="111">
        <f t="shared" si="4885"/>
        <v>1000</v>
      </c>
      <c r="IP41" s="111">
        <f t="shared" si="4886"/>
        <v>1000</v>
      </c>
      <c r="IQ41" s="111">
        <f t="shared" si="4887"/>
        <v>1000</v>
      </c>
      <c r="IR41" s="111">
        <f t="shared" si="4888"/>
        <v>1000</v>
      </c>
      <c r="IS41" s="111">
        <f t="shared" si="4889"/>
        <v>1000</v>
      </c>
      <c r="IT41" s="111">
        <f t="shared" si="4890"/>
        <v>1000</v>
      </c>
      <c r="IU41" s="111">
        <f t="shared" si="4891"/>
        <v>1000</v>
      </c>
      <c r="IV41" s="112">
        <f t="shared" si="4892"/>
        <v>1000</v>
      </c>
      <c r="IW41" s="111">
        <f t="shared" si="4893"/>
        <v>1000</v>
      </c>
      <c r="IX41" s="111">
        <f t="shared" si="4894"/>
        <v>1000</v>
      </c>
      <c r="IY41" s="111">
        <f t="shared" si="4895"/>
        <v>1000</v>
      </c>
      <c r="IZ41" s="111">
        <f t="shared" si="4896"/>
        <v>1000</v>
      </c>
      <c r="JA41" s="112">
        <f t="shared" si="4897"/>
        <v>1000</v>
      </c>
      <c r="JB41" s="111">
        <f t="shared" si="4898"/>
        <v>1000</v>
      </c>
      <c r="JC41" s="111">
        <f t="shared" si="4899"/>
        <v>1000</v>
      </c>
      <c r="JD41" s="111">
        <f t="shared" si="4900"/>
        <v>1000</v>
      </c>
      <c r="JE41" s="111">
        <f t="shared" si="4901"/>
        <v>1000</v>
      </c>
      <c r="JF41" s="112">
        <f t="shared" si="4902"/>
        <v>1000</v>
      </c>
      <c r="JG41" s="111">
        <f t="shared" si="4903"/>
        <v>1000</v>
      </c>
      <c r="JH41" s="111">
        <f t="shared" si="4904"/>
        <v>1000</v>
      </c>
      <c r="JI41" s="111">
        <f t="shared" si="4905"/>
        <v>1000</v>
      </c>
      <c r="JJ41" s="111">
        <f t="shared" si="4906"/>
        <v>1000</v>
      </c>
      <c r="JK41" s="112">
        <f t="shared" si="4907"/>
        <v>1000</v>
      </c>
      <c r="JL41" s="111">
        <f t="shared" si="4908"/>
        <v>1000</v>
      </c>
      <c r="JM41" s="111">
        <f t="shared" si="4909"/>
        <v>1000</v>
      </c>
      <c r="JN41" s="111">
        <f t="shared" si="4910"/>
        <v>1000</v>
      </c>
      <c r="JO41" s="111">
        <f t="shared" si="4911"/>
        <v>1000</v>
      </c>
      <c r="JP41" s="112">
        <f t="shared" si="4912"/>
        <v>1000</v>
      </c>
      <c r="JQ41" s="111">
        <f t="shared" si="4913"/>
        <v>1000</v>
      </c>
      <c r="JR41" s="111">
        <f t="shared" si="4914"/>
        <v>1000</v>
      </c>
      <c r="JS41" s="111">
        <f t="shared" si="4915"/>
        <v>1000</v>
      </c>
      <c r="JT41" s="111">
        <f t="shared" si="4916"/>
        <v>1000</v>
      </c>
      <c r="JU41" s="112">
        <f t="shared" si="4917"/>
        <v>1000</v>
      </c>
      <c r="JV41" s="111">
        <f t="shared" si="4918"/>
        <v>1000</v>
      </c>
      <c r="JW41" s="111">
        <f t="shared" si="4919"/>
        <v>1000</v>
      </c>
      <c r="JX41" s="111">
        <f t="shared" si="4920"/>
        <v>1000</v>
      </c>
      <c r="JY41" s="111">
        <f t="shared" si="4921"/>
        <v>1000</v>
      </c>
      <c r="JZ41" s="170">
        <f t="shared" si="4922"/>
        <v>1000</v>
      </c>
      <c r="KA41">
        <f>+JZ41</f>
        <v>1000</v>
      </c>
      <c r="KB41" s="111">
        <f t="shared" si="4923"/>
        <v>1000</v>
      </c>
      <c r="KC41" s="111">
        <f t="shared" si="4924"/>
        <v>1000</v>
      </c>
      <c r="KD41" s="111">
        <f t="shared" si="4925"/>
        <v>1000</v>
      </c>
      <c r="KE41" s="111">
        <f t="shared" si="4926"/>
        <v>1000</v>
      </c>
      <c r="KF41" s="111">
        <f t="shared" si="4927"/>
        <v>1000</v>
      </c>
      <c r="KG41" s="111">
        <f t="shared" si="4928"/>
        <v>1000</v>
      </c>
      <c r="KH41" s="111">
        <f t="shared" si="4929"/>
        <v>1000</v>
      </c>
      <c r="KI41" s="111">
        <f t="shared" si="4930"/>
        <v>1000</v>
      </c>
      <c r="KJ41" s="112">
        <f t="shared" si="4931"/>
        <v>1000</v>
      </c>
      <c r="KK41" s="111">
        <f t="shared" si="4932"/>
        <v>1000</v>
      </c>
      <c r="KL41" s="111">
        <f t="shared" si="4933"/>
        <v>1000</v>
      </c>
      <c r="KM41" s="111">
        <f t="shared" si="4934"/>
        <v>1000</v>
      </c>
      <c r="KN41" s="111">
        <f t="shared" si="4935"/>
        <v>1000</v>
      </c>
      <c r="KO41" s="112">
        <f t="shared" si="4936"/>
        <v>1000</v>
      </c>
      <c r="KP41" s="111">
        <f t="shared" si="4937"/>
        <v>1000</v>
      </c>
      <c r="KQ41" s="111">
        <f t="shared" si="4938"/>
        <v>1000</v>
      </c>
      <c r="KR41" s="111">
        <f t="shared" si="4939"/>
        <v>1000</v>
      </c>
      <c r="KS41" s="111">
        <f t="shared" si="4940"/>
        <v>1000</v>
      </c>
      <c r="KT41" s="112">
        <f t="shared" si="4941"/>
        <v>1000</v>
      </c>
      <c r="KU41" s="111">
        <f t="shared" si="4942"/>
        <v>1000</v>
      </c>
      <c r="KV41" s="111">
        <f t="shared" si="4943"/>
        <v>1000</v>
      </c>
      <c r="KW41" s="111">
        <f t="shared" si="4944"/>
        <v>1000</v>
      </c>
      <c r="KX41" s="111">
        <f t="shared" si="4945"/>
        <v>1000</v>
      </c>
      <c r="KY41" s="112">
        <f t="shared" si="4946"/>
        <v>1000</v>
      </c>
      <c r="KZ41" s="111">
        <f t="shared" si="4947"/>
        <v>1000</v>
      </c>
      <c r="LA41" s="111">
        <f t="shared" si="4948"/>
        <v>1000</v>
      </c>
      <c r="LB41" s="111">
        <f t="shared" si="4949"/>
        <v>1000</v>
      </c>
      <c r="LC41" s="111">
        <f t="shared" si="4950"/>
        <v>1000</v>
      </c>
      <c r="LD41" s="112">
        <f t="shared" si="4951"/>
        <v>1000</v>
      </c>
      <c r="LE41" s="111">
        <f t="shared" si="4952"/>
        <v>1000</v>
      </c>
      <c r="LF41" s="111">
        <f t="shared" si="4953"/>
        <v>1000</v>
      </c>
      <c r="LG41" s="111">
        <f t="shared" si="4954"/>
        <v>1000</v>
      </c>
      <c r="LH41" s="111">
        <f t="shared" si="4955"/>
        <v>1000</v>
      </c>
      <c r="LI41" s="112">
        <f t="shared" si="4956"/>
        <v>1000</v>
      </c>
      <c r="LJ41" s="111">
        <f t="shared" si="4957"/>
        <v>1000</v>
      </c>
      <c r="LK41" s="111">
        <f t="shared" si="4958"/>
        <v>1000</v>
      </c>
      <c r="LL41" s="111">
        <f t="shared" si="4959"/>
        <v>1000</v>
      </c>
      <c r="LM41" s="111">
        <f t="shared" si="4960"/>
        <v>1000</v>
      </c>
      <c r="LN41" s="112">
        <f t="shared" si="4961"/>
        <v>1000</v>
      </c>
      <c r="LO41">
        <f>+LN41</f>
        <v>1000</v>
      </c>
      <c r="LP41" s="111">
        <f t="shared" si="4962"/>
        <v>1000</v>
      </c>
      <c r="LQ41" s="111">
        <f t="shared" si="4963"/>
        <v>1000</v>
      </c>
      <c r="LR41" s="111">
        <f t="shared" si="4964"/>
        <v>1000</v>
      </c>
      <c r="LS41" s="111">
        <f t="shared" si="4965"/>
        <v>1000</v>
      </c>
      <c r="LT41" s="111">
        <f t="shared" si="4966"/>
        <v>1000</v>
      </c>
      <c r="LU41" s="111">
        <f t="shared" si="4967"/>
        <v>1000</v>
      </c>
      <c r="LV41" s="111">
        <f t="shared" si="4968"/>
        <v>1000</v>
      </c>
      <c r="LW41" s="111">
        <f t="shared" si="4969"/>
        <v>1000</v>
      </c>
      <c r="LX41" s="112">
        <f t="shared" si="4970"/>
        <v>1000</v>
      </c>
      <c r="LY41" s="111">
        <f t="shared" si="4971"/>
        <v>1000</v>
      </c>
      <c r="LZ41" s="111">
        <f t="shared" si="4972"/>
        <v>1000</v>
      </c>
      <c r="MA41" s="111">
        <f t="shared" si="4973"/>
        <v>1000</v>
      </c>
      <c r="MB41" s="111">
        <f t="shared" si="4974"/>
        <v>1000</v>
      </c>
      <c r="MC41" s="112">
        <f t="shared" si="4975"/>
        <v>1000</v>
      </c>
      <c r="MD41" s="111">
        <f t="shared" si="4976"/>
        <v>1000</v>
      </c>
      <c r="ME41" s="111">
        <f t="shared" si="4977"/>
        <v>1000</v>
      </c>
      <c r="MF41" s="111">
        <f t="shared" si="4978"/>
        <v>1000</v>
      </c>
      <c r="MG41" s="111">
        <f t="shared" si="4979"/>
        <v>1000</v>
      </c>
      <c r="MH41" s="112">
        <f t="shared" si="4980"/>
        <v>1000</v>
      </c>
      <c r="MI41" s="111">
        <f t="shared" si="4981"/>
        <v>1000</v>
      </c>
      <c r="MJ41" s="111">
        <f t="shared" si="4982"/>
        <v>1000</v>
      </c>
      <c r="MK41" s="111">
        <f t="shared" si="4983"/>
        <v>1000</v>
      </c>
      <c r="ML41" s="111">
        <f t="shared" si="4984"/>
        <v>1000</v>
      </c>
      <c r="MM41" s="112">
        <f t="shared" si="4985"/>
        <v>1000</v>
      </c>
      <c r="MN41" s="111">
        <f t="shared" si="4986"/>
        <v>1000</v>
      </c>
      <c r="MO41" s="111">
        <f t="shared" si="4987"/>
        <v>1000</v>
      </c>
      <c r="MP41" s="111">
        <f t="shared" si="4988"/>
        <v>1000</v>
      </c>
      <c r="MQ41" s="111">
        <f t="shared" si="4989"/>
        <v>1000</v>
      </c>
      <c r="MR41" s="112">
        <f t="shared" si="4990"/>
        <v>1000</v>
      </c>
      <c r="MS41" s="111">
        <f t="shared" si="4991"/>
        <v>1000</v>
      </c>
      <c r="MT41" s="111">
        <f t="shared" si="4992"/>
        <v>1000</v>
      </c>
      <c r="MU41" s="111">
        <f t="shared" si="4993"/>
        <v>1000</v>
      </c>
      <c r="MV41" s="111">
        <f t="shared" si="4994"/>
        <v>1000</v>
      </c>
      <c r="MW41" s="112">
        <f t="shared" si="4995"/>
        <v>1000</v>
      </c>
      <c r="MX41" s="111">
        <f t="shared" si="4996"/>
        <v>1000</v>
      </c>
      <c r="MY41" s="111">
        <f t="shared" si="4997"/>
        <v>1000</v>
      </c>
      <c r="MZ41" s="111">
        <f t="shared" si="4998"/>
        <v>1000</v>
      </c>
      <c r="NA41" s="111">
        <f t="shared" si="4999"/>
        <v>1000</v>
      </c>
      <c r="NB41" s="170">
        <f t="shared" si="5000"/>
        <v>1000</v>
      </c>
      <c r="NC41">
        <f>+NB41</f>
        <v>1000</v>
      </c>
      <c r="ND41" s="111">
        <f t="shared" si="5001"/>
        <v>1000</v>
      </c>
      <c r="NE41" s="111">
        <f t="shared" si="5002"/>
        <v>1000</v>
      </c>
      <c r="NF41" s="111">
        <f t="shared" si="5003"/>
        <v>1000</v>
      </c>
      <c r="NG41" s="111">
        <f t="shared" si="5004"/>
        <v>1000</v>
      </c>
      <c r="NH41" s="111">
        <f t="shared" si="5005"/>
        <v>1000</v>
      </c>
      <c r="NI41" s="111">
        <f t="shared" si="5006"/>
        <v>1000</v>
      </c>
      <c r="NJ41" s="111">
        <f t="shared" si="5007"/>
        <v>1000</v>
      </c>
      <c r="NK41" s="111">
        <f t="shared" si="5008"/>
        <v>1000</v>
      </c>
      <c r="NL41" s="112">
        <f t="shared" si="5009"/>
        <v>1000</v>
      </c>
      <c r="NM41" s="111">
        <f t="shared" si="5010"/>
        <v>1000</v>
      </c>
      <c r="NN41" s="111">
        <f t="shared" si="5011"/>
        <v>1000</v>
      </c>
      <c r="NO41" s="111">
        <f t="shared" si="5012"/>
        <v>1000</v>
      </c>
      <c r="NP41" s="111">
        <f t="shared" si="5013"/>
        <v>1000</v>
      </c>
      <c r="NQ41" s="112">
        <f t="shared" si="5014"/>
        <v>1000</v>
      </c>
      <c r="NR41" s="111">
        <f t="shared" si="5015"/>
        <v>1000</v>
      </c>
      <c r="NS41" s="111">
        <f t="shared" si="5016"/>
        <v>1000</v>
      </c>
      <c r="NT41" s="111">
        <f t="shared" si="5017"/>
        <v>1000</v>
      </c>
      <c r="NU41" s="111">
        <f t="shared" si="5018"/>
        <v>1000</v>
      </c>
      <c r="NV41" s="112">
        <f t="shared" si="5019"/>
        <v>1000</v>
      </c>
      <c r="NW41" s="111">
        <f t="shared" si="5020"/>
        <v>1000</v>
      </c>
      <c r="NX41" s="111">
        <f t="shared" si="5021"/>
        <v>1000</v>
      </c>
      <c r="NY41" s="111">
        <f t="shared" si="5022"/>
        <v>1000</v>
      </c>
      <c r="NZ41" s="111">
        <f t="shared" si="5023"/>
        <v>1000</v>
      </c>
      <c r="OA41" s="112">
        <f t="shared" si="5024"/>
        <v>1000</v>
      </c>
      <c r="OB41" s="111">
        <f t="shared" si="5025"/>
        <v>1000</v>
      </c>
      <c r="OC41" s="111">
        <f t="shared" si="5026"/>
        <v>1000</v>
      </c>
      <c r="OD41" s="111">
        <f t="shared" si="5027"/>
        <v>1000</v>
      </c>
      <c r="OE41" s="111">
        <f t="shared" si="5028"/>
        <v>1000</v>
      </c>
      <c r="OF41" s="112">
        <f t="shared" si="5029"/>
        <v>1000</v>
      </c>
      <c r="OG41" s="111">
        <f t="shared" si="5030"/>
        <v>1000</v>
      </c>
      <c r="OH41" s="111">
        <f t="shared" si="5031"/>
        <v>1000</v>
      </c>
      <c r="OI41" s="111">
        <f t="shared" si="5032"/>
        <v>1000</v>
      </c>
      <c r="OJ41" s="111">
        <f t="shared" si="5033"/>
        <v>1000</v>
      </c>
      <c r="OK41" s="112">
        <f t="shared" si="5034"/>
        <v>1000</v>
      </c>
      <c r="OL41" s="111">
        <f t="shared" si="5035"/>
        <v>1000</v>
      </c>
      <c r="OM41" s="111">
        <f t="shared" si="5036"/>
        <v>1000</v>
      </c>
      <c r="ON41" s="111">
        <f t="shared" si="5037"/>
        <v>1000</v>
      </c>
      <c r="OO41" s="111">
        <f t="shared" si="5038"/>
        <v>1000</v>
      </c>
      <c r="OP41" s="170">
        <f t="shared" si="5039"/>
        <v>1000</v>
      </c>
      <c r="OQ41">
        <f>+OP41</f>
        <v>1000</v>
      </c>
      <c r="OR41" s="111">
        <f t="shared" si="5040"/>
        <v>1000</v>
      </c>
      <c r="OS41" s="111">
        <f t="shared" si="5041"/>
        <v>1000</v>
      </c>
      <c r="OT41" s="111">
        <f t="shared" si="5042"/>
        <v>1000</v>
      </c>
      <c r="OU41" s="111">
        <f t="shared" si="5043"/>
        <v>1000</v>
      </c>
      <c r="OV41" s="111">
        <f t="shared" si="5044"/>
        <v>1000</v>
      </c>
      <c r="OW41" s="111">
        <f t="shared" si="5045"/>
        <v>1000</v>
      </c>
      <c r="OX41" s="111">
        <f t="shared" si="5046"/>
        <v>1000</v>
      </c>
      <c r="OY41" s="111">
        <f t="shared" si="5047"/>
        <v>1000</v>
      </c>
      <c r="OZ41" s="112">
        <f t="shared" si="5048"/>
        <v>1000</v>
      </c>
      <c r="PA41" s="111">
        <f t="shared" si="5049"/>
        <v>1000</v>
      </c>
      <c r="PB41" s="111">
        <f t="shared" si="5050"/>
        <v>1000</v>
      </c>
      <c r="PC41" s="111">
        <f t="shared" si="5051"/>
        <v>1000</v>
      </c>
      <c r="PD41" s="111">
        <f t="shared" si="5052"/>
        <v>1000</v>
      </c>
      <c r="PE41" s="112">
        <f t="shared" si="5053"/>
        <v>1000</v>
      </c>
      <c r="PF41" s="111">
        <f t="shared" si="5054"/>
        <v>1000</v>
      </c>
      <c r="PG41" s="111">
        <f t="shared" si="5055"/>
        <v>1000</v>
      </c>
      <c r="PH41" s="111">
        <f t="shared" si="5056"/>
        <v>1000</v>
      </c>
      <c r="PI41" s="111">
        <f t="shared" si="5057"/>
        <v>1000</v>
      </c>
      <c r="PJ41" s="112">
        <f t="shared" si="5058"/>
        <v>1000</v>
      </c>
      <c r="PK41" s="111">
        <f t="shared" si="5059"/>
        <v>1000</v>
      </c>
      <c r="PL41" s="111">
        <f t="shared" si="5060"/>
        <v>1000</v>
      </c>
      <c r="PM41" s="111">
        <f t="shared" si="5061"/>
        <v>1000</v>
      </c>
      <c r="PN41" s="111">
        <f t="shared" si="5062"/>
        <v>1000</v>
      </c>
      <c r="PO41" s="112">
        <f t="shared" si="5063"/>
        <v>1000</v>
      </c>
      <c r="PP41" s="111">
        <f t="shared" si="5064"/>
        <v>1000</v>
      </c>
      <c r="PQ41" s="111">
        <f t="shared" si="5065"/>
        <v>1000</v>
      </c>
      <c r="PR41" s="111">
        <f t="shared" si="5066"/>
        <v>1000</v>
      </c>
      <c r="PS41" s="111">
        <f t="shared" si="5067"/>
        <v>1000</v>
      </c>
      <c r="PT41" s="112">
        <f t="shared" si="5068"/>
        <v>1000</v>
      </c>
      <c r="PU41" s="111">
        <f t="shared" si="5069"/>
        <v>1000</v>
      </c>
      <c r="PV41" s="111">
        <f t="shared" si="5070"/>
        <v>1000</v>
      </c>
      <c r="PW41" s="111">
        <f t="shared" si="5071"/>
        <v>1000</v>
      </c>
      <c r="PX41" s="111">
        <f t="shared" si="5072"/>
        <v>1000</v>
      </c>
      <c r="PY41" s="112">
        <f t="shared" si="5073"/>
        <v>1000</v>
      </c>
      <c r="PZ41" s="111">
        <f t="shared" si="5074"/>
        <v>1000</v>
      </c>
      <c r="QA41" s="111">
        <f t="shared" si="5075"/>
        <v>1000</v>
      </c>
      <c r="QB41" s="111">
        <f t="shared" si="5076"/>
        <v>1000</v>
      </c>
      <c r="QC41" s="111">
        <f t="shared" si="5077"/>
        <v>1000</v>
      </c>
      <c r="QD41" s="112">
        <f t="shared" si="5078"/>
        <v>1000</v>
      </c>
      <c r="QE41">
        <f>+QD41</f>
        <v>1000</v>
      </c>
      <c r="QF41" s="111">
        <f t="shared" si="5079"/>
        <v>1000</v>
      </c>
      <c r="QG41" s="111">
        <f t="shared" si="5080"/>
        <v>1000</v>
      </c>
      <c r="QH41" s="111">
        <f t="shared" si="5081"/>
        <v>1000</v>
      </c>
      <c r="QI41" s="111">
        <f t="shared" si="5082"/>
        <v>1000</v>
      </c>
      <c r="QJ41" s="111">
        <f t="shared" si="5083"/>
        <v>1000</v>
      </c>
      <c r="QK41" s="111">
        <f t="shared" si="5084"/>
        <v>1000</v>
      </c>
      <c r="QL41" s="111">
        <f t="shared" si="5085"/>
        <v>1000</v>
      </c>
      <c r="QM41" s="111">
        <f t="shared" si="5086"/>
        <v>1000</v>
      </c>
      <c r="QN41" s="112">
        <f t="shared" si="5087"/>
        <v>1000</v>
      </c>
      <c r="QO41" s="111">
        <f t="shared" si="5088"/>
        <v>1000</v>
      </c>
      <c r="QP41" s="111">
        <f t="shared" si="5089"/>
        <v>1000</v>
      </c>
      <c r="QQ41" s="111">
        <f t="shared" si="5090"/>
        <v>1000</v>
      </c>
      <c r="QR41" s="111">
        <f t="shared" si="5091"/>
        <v>1000</v>
      </c>
      <c r="QS41" s="112">
        <f t="shared" si="5092"/>
        <v>1000</v>
      </c>
      <c r="QT41" s="111">
        <f t="shared" si="5093"/>
        <v>1000</v>
      </c>
      <c r="QU41" s="111">
        <f t="shared" si="5094"/>
        <v>1000</v>
      </c>
      <c r="QV41" s="111">
        <f t="shared" si="5095"/>
        <v>1000</v>
      </c>
      <c r="QW41" s="111">
        <f t="shared" si="5096"/>
        <v>1000</v>
      </c>
      <c r="QX41" s="112">
        <f t="shared" si="5097"/>
        <v>1000</v>
      </c>
      <c r="QY41" s="111">
        <f t="shared" si="5098"/>
        <v>1000</v>
      </c>
      <c r="QZ41" s="111">
        <f t="shared" si="5099"/>
        <v>1000</v>
      </c>
      <c r="RA41" s="111">
        <f t="shared" si="5100"/>
        <v>1000</v>
      </c>
      <c r="RB41" s="111">
        <f t="shared" si="5101"/>
        <v>1000</v>
      </c>
      <c r="RC41" s="112">
        <f t="shared" si="5102"/>
        <v>1000</v>
      </c>
      <c r="RD41" s="111">
        <f t="shared" si="5103"/>
        <v>1000</v>
      </c>
      <c r="RE41" s="111">
        <f t="shared" si="5104"/>
        <v>1000</v>
      </c>
      <c r="RF41" s="111">
        <f t="shared" si="5105"/>
        <v>1000</v>
      </c>
      <c r="RG41" s="111">
        <f t="shared" si="5106"/>
        <v>1000</v>
      </c>
      <c r="RH41" s="112">
        <f t="shared" si="5107"/>
        <v>1000</v>
      </c>
      <c r="RI41" s="111">
        <f t="shared" si="5108"/>
        <v>1000</v>
      </c>
      <c r="RJ41" s="111">
        <f t="shared" si="5109"/>
        <v>1000</v>
      </c>
      <c r="RK41" s="111">
        <f t="shared" si="5110"/>
        <v>1000</v>
      </c>
      <c r="RL41" s="111">
        <f t="shared" si="5111"/>
        <v>1000</v>
      </c>
      <c r="RM41" s="112">
        <f t="shared" si="5112"/>
        <v>1000</v>
      </c>
      <c r="RN41" s="111">
        <f t="shared" si="5113"/>
        <v>1000</v>
      </c>
      <c r="RO41" s="111">
        <f t="shared" si="5114"/>
        <v>1000</v>
      </c>
      <c r="RP41" s="111">
        <f t="shared" si="5115"/>
        <v>1000</v>
      </c>
      <c r="RQ41" s="111">
        <f t="shared" si="5116"/>
        <v>1000</v>
      </c>
      <c r="RR41" s="170">
        <f t="shared" si="5117"/>
        <v>1000</v>
      </c>
      <c r="RS41">
        <f>+RR41</f>
        <v>1000</v>
      </c>
      <c r="RT41" s="111">
        <f t="shared" si="5118"/>
        <v>1000</v>
      </c>
      <c r="RU41" s="111">
        <f t="shared" si="5119"/>
        <v>1000</v>
      </c>
      <c r="RV41" s="111">
        <f t="shared" si="5120"/>
        <v>1000</v>
      </c>
      <c r="RW41" s="111">
        <f t="shared" si="5121"/>
        <v>1000</v>
      </c>
      <c r="RX41" s="111">
        <f t="shared" si="5122"/>
        <v>1000</v>
      </c>
      <c r="RY41" s="111">
        <f t="shared" si="5123"/>
        <v>1000</v>
      </c>
      <c r="RZ41" s="111">
        <f t="shared" si="5124"/>
        <v>1000</v>
      </c>
      <c r="SA41" s="111">
        <f t="shared" si="5125"/>
        <v>1000</v>
      </c>
      <c r="SB41" s="112">
        <f t="shared" si="5126"/>
        <v>1000</v>
      </c>
      <c r="SC41" s="111">
        <f t="shared" si="5127"/>
        <v>1000</v>
      </c>
      <c r="SD41" s="111">
        <f t="shared" si="5128"/>
        <v>1000</v>
      </c>
      <c r="SE41" s="111">
        <f t="shared" si="5129"/>
        <v>1000</v>
      </c>
      <c r="SF41" s="111">
        <f t="shared" si="5130"/>
        <v>1000</v>
      </c>
      <c r="SG41" s="112">
        <f t="shared" si="5131"/>
        <v>1000</v>
      </c>
      <c r="SH41" s="111">
        <f t="shared" si="5132"/>
        <v>1000</v>
      </c>
      <c r="SI41" s="111">
        <f t="shared" si="5133"/>
        <v>1000</v>
      </c>
      <c r="SJ41" s="111">
        <f t="shared" si="5134"/>
        <v>1000</v>
      </c>
      <c r="SK41" s="111">
        <f t="shared" si="5135"/>
        <v>1000</v>
      </c>
      <c r="SL41" s="112">
        <f t="shared" si="5136"/>
        <v>1000</v>
      </c>
      <c r="SM41" s="111">
        <f t="shared" si="5137"/>
        <v>1000</v>
      </c>
      <c r="SN41" s="111">
        <f t="shared" si="5138"/>
        <v>1000</v>
      </c>
      <c r="SO41" s="111">
        <f t="shared" si="5139"/>
        <v>1000</v>
      </c>
      <c r="SP41" s="111">
        <f t="shared" si="5140"/>
        <v>1000</v>
      </c>
      <c r="SQ41" s="112">
        <f t="shared" si="5141"/>
        <v>1000</v>
      </c>
      <c r="SR41" s="111">
        <f t="shared" si="5142"/>
        <v>1000</v>
      </c>
      <c r="SS41" s="111">
        <f t="shared" si="5143"/>
        <v>1000</v>
      </c>
      <c r="ST41" s="111">
        <f t="shared" si="5144"/>
        <v>1000</v>
      </c>
      <c r="SU41" s="111">
        <f t="shared" si="5145"/>
        <v>1000</v>
      </c>
      <c r="SV41" s="112">
        <f t="shared" si="5146"/>
        <v>1000</v>
      </c>
      <c r="SW41" s="111">
        <f t="shared" si="5147"/>
        <v>1000</v>
      </c>
      <c r="SX41" s="111">
        <f t="shared" si="5148"/>
        <v>1000</v>
      </c>
      <c r="SY41" s="111">
        <f t="shared" si="5149"/>
        <v>1000</v>
      </c>
      <c r="SZ41" s="111">
        <f t="shared" si="5150"/>
        <v>1000</v>
      </c>
      <c r="TA41" s="112">
        <f t="shared" si="5151"/>
        <v>1000</v>
      </c>
      <c r="TB41" s="111">
        <f t="shared" si="5152"/>
        <v>1000</v>
      </c>
      <c r="TC41" s="111">
        <f t="shared" si="5153"/>
        <v>1000</v>
      </c>
      <c r="TD41" s="111">
        <f t="shared" si="5154"/>
        <v>1000</v>
      </c>
      <c r="TE41" s="111">
        <f t="shared" si="5155"/>
        <v>1000</v>
      </c>
      <c r="TF41" s="170">
        <f t="shared" si="5156"/>
        <v>1000</v>
      </c>
      <c r="TG41">
        <f>+TF41</f>
        <v>1000</v>
      </c>
      <c r="TH41" s="111">
        <f t="shared" si="5157"/>
        <v>1000</v>
      </c>
      <c r="TI41" s="111">
        <f t="shared" si="5158"/>
        <v>1000</v>
      </c>
      <c r="TJ41" s="111">
        <f t="shared" si="5159"/>
        <v>1000</v>
      </c>
      <c r="TK41" s="111">
        <f t="shared" si="5160"/>
        <v>1000</v>
      </c>
      <c r="TL41" s="111">
        <f t="shared" si="5161"/>
        <v>1000</v>
      </c>
      <c r="TM41" s="111">
        <f t="shared" si="5162"/>
        <v>1000</v>
      </c>
      <c r="TN41" s="111">
        <f t="shared" si="5163"/>
        <v>1000</v>
      </c>
      <c r="TO41" s="111">
        <f t="shared" si="5164"/>
        <v>1000</v>
      </c>
      <c r="TP41" s="112">
        <f t="shared" si="5165"/>
        <v>1000</v>
      </c>
      <c r="TQ41" s="111">
        <f t="shared" si="5166"/>
        <v>1000</v>
      </c>
      <c r="TR41" s="111">
        <f t="shared" si="5167"/>
        <v>1000</v>
      </c>
      <c r="TS41" s="111">
        <f t="shared" si="5168"/>
        <v>1000</v>
      </c>
      <c r="TT41" s="111">
        <f t="shared" si="5169"/>
        <v>1000</v>
      </c>
      <c r="TU41" s="112">
        <f t="shared" si="5170"/>
        <v>1000</v>
      </c>
      <c r="TV41" s="111">
        <f t="shared" si="5171"/>
        <v>1000</v>
      </c>
      <c r="TW41" s="111">
        <f t="shared" si="5172"/>
        <v>1000</v>
      </c>
      <c r="TX41" s="111">
        <f t="shared" si="5173"/>
        <v>1000</v>
      </c>
      <c r="TY41" s="111">
        <f t="shared" si="5174"/>
        <v>1000</v>
      </c>
      <c r="TZ41" s="112">
        <f t="shared" si="5175"/>
        <v>1000</v>
      </c>
      <c r="UA41" s="111">
        <f t="shared" si="5176"/>
        <v>1000</v>
      </c>
      <c r="UB41" s="111">
        <f t="shared" si="5177"/>
        <v>1000</v>
      </c>
      <c r="UC41" s="111">
        <f t="shared" si="5178"/>
        <v>1000</v>
      </c>
      <c r="UD41" s="111">
        <f t="shared" si="5179"/>
        <v>1000</v>
      </c>
      <c r="UE41" s="112">
        <f t="shared" si="5180"/>
        <v>1000</v>
      </c>
      <c r="UF41" s="111">
        <f t="shared" si="5181"/>
        <v>1000</v>
      </c>
      <c r="UG41" s="111">
        <f t="shared" si="5182"/>
        <v>1000</v>
      </c>
      <c r="UH41" s="111">
        <f t="shared" si="5183"/>
        <v>1000</v>
      </c>
      <c r="UI41" s="111">
        <f t="shared" si="5184"/>
        <v>1000</v>
      </c>
      <c r="UJ41" s="112">
        <f t="shared" si="5185"/>
        <v>1000</v>
      </c>
      <c r="UK41" s="111">
        <f t="shared" si="5186"/>
        <v>1000</v>
      </c>
      <c r="UL41" s="111">
        <f t="shared" si="5187"/>
        <v>1000</v>
      </c>
      <c r="UM41" s="111">
        <f t="shared" si="5188"/>
        <v>1000</v>
      </c>
      <c r="UN41" s="111">
        <f t="shared" si="5189"/>
        <v>1000</v>
      </c>
      <c r="UO41" s="112">
        <f t="shared" si="5190"/>
        <v>1000</v>
      </c>
      <c r="UP41" s="111">
        <f t="shared" si="5191"/>
        <v>1000</v>
      </c>
      <c r="UQ41" s="111">
        <f t="shared" si="5192"/>
        <v>1000</v>
      </c>
      <c r="UR41" s="111">
        <f t="shared" si="5193"/>
        <v>1000</v>
      </c>
      <c r="US41" s="111">
        <f t="shared" si="5194"/>
        <v>1000</v>
      </c>
      <c r="UT41" s="112">
        <f t="shared" si="5195"/>
        <v>1000</v>
      </c>
    </row>
    <row r="42" spans="1:566" x14ac:dyDescent="0.25">
      <c r="A42" s="344"/>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411">H42</f>
        <v>12</v>
      </c>
      <c r="S42" s="111">
        <f t="shared" si="5411"/>
        <v>6</v>
      </c>
      <c r="T42" s="111">
        <f t="shared" si="5411"/>
        <v>13</v>
      </c>
      <c r="U42" s="111">
        <f t="shared" si="5411"/>
        <v>6</v>
      </c>
      <c r="V42" s="111">
        <f t="shared" si="5411"/>
        <v>8</v>
      </c>
      <c r="W42" s="111">
        <f t="shared" si="5411"/>
        <v>11</v>
      </c>
      <c r="X42" s="111">
        <f t="shared" si="5411"/>
        <v>6</v>
      </c>
      <c r="Y42" s="111">
        <f t="shared" si="5411"/>
        <v>12</v>
      </c>
      <c r="Z42" s="112">
        <f t="shared" si="5411"/>
        <v>5</v>
      </c>
      <c r="AA42" s="111">
        <f>Q42</f>
        <v>9</v>
      </c>
      <c r="AB42" s="111">
        <f t="shared" ref="AB42" si="5412">R42</f>
        <v>12</v>
      </c>
      <c r="AC42" s="111">
        <f t="shared" ref="AC42" si="5413">S42</f>
        <v>6</v>
      </c>
      <c r="AD42" s="111">
        <f t="shared" ref="AD42" si="5414">T42</f>
        <v>13</v>
      </c>
      <c r="AE42" s="111">
        <f t="shared" ref="AE42" si="5415">U42</f>
        <v>6</v>
      </c>
      <c r="AF42" s="111">
        <f t="shared" ref="AF42" si="5416">V42</f>
        <v>8</v>
      </c>
      <c r="AG42" s="111">
        <f t="shared" ref="AG42" si="5417">W42</f>
        <v>11</v>
      </c>
      <c r="AH42" s="111">
        <f t="shared" ref="AH42" si="5418">X42</f>
        <v>6</v>
      </c>
      <c r="AI42" s="111">
        <f t="shared" ref="AI42" si="5419">Y42</f>
        <v>12</v>
      </c>
      <c r="AJ42" s="112">
        <f t="shared" ref="AJ42" si="5420">Z42</f>
        <v>5</v>
      </c>
      <c r="AK42" s="111">
        <f>AA42</f>
        <v>9</v>
      </c>
      <c r="AL42" s="111">
        <f t="shared" ref="AL42" si="5421">AB42</f>
        <v>12</v>
      </c>
      <c r="AM42" s="111">
        <f t="shared" ref="AM42" si="5422">AC42</f>
        <v>6</v>
      </c>
      <c r="AN42" s="111">
        <f t="shared" ref="AN42" si="5423">AD42</f>
        <v>13</v>
      </c>
      <c r="AO42" s="111">
        <f t="shared" ref="AO42" si="5424">AE42</f>
        <v>6</v>
      </c>
      <c r="AP42" s="111">
        <f t="shared" ref="AP42" si="5425">AF42</f>
        <v>8</v>
      </c>
      <c r="AQ42" s="111">
        <f t="shared" ref="AQ42" si="5426">AG42</f>
        <v>11</v>
      </c>
      <c r="AR42" s="111">
        <f t="shared" ref="AR42" si="5427">AH42</f>
        <v>6</v>
      </c>
      <c r="AS42" s="111">
        <f t="shared" ref="AS42" si="5428">AI42</f>
        <v>12</v>
      </c>
      <c r="AT42" s="112">
        <f t="shared" ref="AT42" si="5429">AJ42</f>
        <v>5</v>
      </c>
      <c r="AU42" s="111">
        <f>AK42</f>
        <v>9</v>
      </c>
      <c r="AV42" s="111">
        <f t="shared" ref="AV42" si="5430">AL42</f>
        <v>12</v>
      </c>
      <c r="AW42" s="111">
        <f t="shared" ref="AW42" si="5431">AM42</f>
        <v>6</v>
      </c>
      <c r="AX42" s="111">
        <f t="shared" ref="AX42" si="5432">AN42</f>
        <v>13</v>
      </c>
      <c r="AY42" s="111">
        <f t="shared" ref="AY42" si="5433">AO42</f>
        <v>6</v>
      </c>
      <c r="AZ42" s="111">
        <f t="shared" ref="AZ42" si="5434">AP42</f>
        <v>8</v>
      </c>
      <c r="BA42" s="111">
        <f t="shared" ref="BA42" si="5435">AQ42</f>
        <v>11</v>
      </c>
      <c r="BB42" s="111">
        <f t="shared" ref="BB42" si="5436">AR42</f>
        <v>6</v>
      </c>
      <c r="BC42" s="111">
        <f t="shared" ref="BC42" si="5437">AS42</f>
        <v>12</v>
      </c>
      <c r="BD42" s="112">
        <f t="shared" ref="BD42" si="5438">AT42</f>
        <v>5</v>
      </c>
      <c r="BE42" s="111">
        <f>AU42</f>
        <v>9</v>
      </c>
      <c r="BF42" s="111">
        <f t="shared" ref="BF42" si="5439">AV42</f>
        <v>12</v>
      </c>
      <c r="BG42" s="111">
        <f t="shared" ref="BG42" si="5440">AW42</f>
        <v>6</v>
      </c>
      <c r="BH42" s="111">
        <f t="shared" ref="BH42" si="5441">AX42</f>
        <v>13</v>
      </c>
      <c r="BI42" s="111">
        <f t="shared" ref="BI42" si="5442">AY42</f>
        <v>6</v>
      </c>
      <c r="BJ42" s="111">
        <f t="shared" ref="BJ42" si="5443">AZ42</f>
        <v>8</v>
      </c>
      <c r="BK42" s="111">
        <f t="shared" ref="BK42" si="5444">BA42</f>
        <v>11</v>
      </c>
      <c r="BL42" s="111">
        <f t="shared" ref="BL42" si="5445">BB42</f>
        <v>6</v>
      </c>
      <c r="BM42" s="111">
        <f t="shared" ref="BM42" si="5446">BC42</f>
        <v>12</v>
      </c>
      <c r="BN42" s="112">
        <f t="shared" ref="BN42" si="5447">BD42</f>
        <v>5</v>
      </c>
      <c r="BO42" s="111">
        <f>BE42</f>
        <v>9</v>
      </c>
      <c r="BP42" s="111">
        <f t="shared" ref="BP42" si="5448">BF42</f>
        <v>12</v>
      </c>
      <c r="BQ42" s="111">
        <f t="shared" ref="BQ42" si="5449">BG42</f>
        <v>6</v>
      </c>
      <c r="BR42" s="111">
        <f t="shared" ref="BR42" si="5450">BH42</f>
        <v>13</v>
      </c>
      <c r="BS42" s="111">
        <f t="shared" ref="BS42" si="5451">BI42</f>
        <v>6</v>
      </c>
      <c r="BT42" s="111">
        <f t="shared" ref="BT42" si="5452">BJ42</f>
        <v>8</v>
      </c>
      <c r="BU42" s="111">
        <f t="shared" ref="BU42" si="5453">BK42</f>
        <v>11</v>
      </c>
      <c r="BV42" s="111">
        <f t="shared" ref="BV42" si="5454">BL42</f>
        <v>6</v>
      </c>
      <c r="BW42" s="111">
        <f t="shared" ref="BW42" si="5455">BM42</f>
        <v>12</v>
      </c>
      <c r="BX42" s="112">
        <f t="shared" ref="BX42" si="5456">BN42</f>
        <v>5</v>
      </c>
      <c r="BY42" s="111">
        <f>BO42</f>
        <v>9</v>
      </c>
      <c r="BZ42" s="111">
        <f t="shared" ref="BZ42" si="5457">BP42</f>
        <v>12</v>
      </c>
      <c r="CA42" s="111">
        <f t="shared" ref="CA42" si="5458">BQ42</f>
        <v>6</v>
      </c>
      <c r="CB42" s="111">
        <f t="shared" ref="CB42" si="5459">BR42</f>
        <v>13</v>
      </c>
      <c r="CC42" s="111">
        <f t="shared" ref="CC42" si="5460">BS42</f>
        <v>6</v>
      </c>
      <c r="CD42" s="111">
        <f t="shared" ref="CD42" si="5461">BT42</f>
        <v>8</v>
      </c>
      <c r="CE42" s="111">
        <f t="shared" ref="CE42" si="5462">BU42</f>
        <v>11</v>
      </c>
      <c r="CF42" s="111">
        <f t="shared" ref="CF42" si="5463">BV42</f>
        <v>6</v>
      </c>
      <c r="CG42" s="111">
        <f t="shared" ref="CG42" si="5464">BW42</f>
        <v>12</v>
      </c>
      <c r="CH42" s="112">
        <f t="shared" ref="CH42" si="5465">BX42</f>
        <v>5</v>
      </c>
      <c r="CI42" s="111">
        <f>BY42</f>
        <v>9</v>
      </c>
      <c r="CJ42" s="111">
        <f t="shared" ref="CJ42" si="5466">BZ42</f>
        <v>12</v>
      </c>
      <c r="CK42" s="111">
        <f t="shared" ref="CK42" si="5467">CA42</f>
        <v>6</v>
      </c>
      <c r="CL42" s="111">
        <f t="shared" ref="CL42" si="5468">CB42</f>
        <v>13</v>
      </c>
      <c r="CM42" s="111">
        <f t="shared" ref="CM42" si="5469">CC42</f>
        <v>6</v>
      </c>
      <c r="CN42" s="111">
        <f t="shared" ref="CN42" si="5470">CD42</f>
        <v>8</v>
      </c>
      <c r="CO42" s="111">
        <f t="shared" ref="CO42" si="5471">CE42</f>
        <v>11</v>
      </c>
      <c r="CP42" s="111">
        <f t="shared" ref="CP42" si="5472">CF42</f>
        <v>6</v>
      </c>
      <c r="CQ42" s="111">
        <f t="shared" ref="CQ42" si="5473">CG42</f>
        <v>12</v>
      </c>
      <c r="CR42" s="112">
        <f t="shared" ref="CR42" si="5474">CH42</f>
        <v>5</v>
      </c>
      <c r="CS42" s="111">
        <f>CI42</f>
        <v>9</v>
      </c>
      <c r="CT42" s="111">
        <f t="shared" ref="CT42" si="5475">CJ42</f>
        <v>12</v>
      </c>
      <c r="CU42" s="111">
        <f t="shared" ref="CU42" si="5476">CK42</f>
        <v>6</v>
      </c>
      <c r="CV42" s="111">
        <f t="shared" ref="CV42" si="5477">CL42</f>
        <v>13</v>
      </c>
      <c r="CW42" s="111">
        <f t="shared" ref="CW42" si="5478">CM42</f>
        <v>6</v>
      </c>
      <c r="CX42" s="111">
        <f t="shared" ref="CX42" si="5479">CN42</f>
        <v>8</v>
      </c>
      <c r="CY42" s="111">
        <f t="shared" ref="CY42" si="5480">CO42</f>
        <v>11</v>
      </c>
      <c r="CZ42" s="111">
        <f t="shared" ref="CZ42" si="5481">CP42</f>
        <v>6</v>
      </c>
      <c r="DA42" s="111">
        <f t="shared" ref="DA42" si="5482">CQ42</f>
        <v>12</v>
      </c>
      <c r="DB42" s="112">
        <f t="shared" ref="DB42" si="5483">CR42</f>
        <v>5</v>
      </c>
      <c r="DC42" s="111">
        <f>CS42</f>
        <v>9</v>
      </c>
      <c r="DD42" s="111">
        <f t="shared" ref="DD42" si="5484">CT42</f>
        <v>12</v>
      </c>
      <c r="DE42" s="111">
        <f t="shared" ref="DE42" si="5485">CU42</f>
        <v>6</v>
      </c>
      <c r="DF42" s="111">
        <f t="shared" ref="DF42" si="5486">CV42</f>
        <v>13</v>
      </c>
      <c r="DG42" s="111">
        <f t="shared" ref="DG42" si="5487">CW42</f>
        <v>6</v>
      </c>
      <c r="DH42" s="111">
        <f t="shared" ref="DH42" si="5488">CX42</f>
        <v>8</v>
      </c>
      <c r="DI42" s="111">
        <f t="shared" ref="DI42" si="5489">CY42</f>
        <v>11</v>
      </c>
      <c r="DJ42" s="111">
        <f t="shared" ref="DJ42" si="5490">CZ42</f>
        <v>6</v>
      </c>
      <c r="DK42" s="111">
        <f t="shared" ref="DK42" si="5491">DA42</f>
        <v>12</v>
      </c>
      <c r="DL42" s="112">
        <f t="shared" ref="DL42" si="5492">DB42</f>
        <v>5</v>
      </c>
      <c r="DM42" s="111">
        <f>DC42</f>
        <v>9</v>
      </c>
      <c r="DN42" s="111">
        <f t="shared" ref="DN42" si="5493">DD42</f>
        <v>12</v>
      </c>
      <c r="DO42" s="111">
        <f t="shared" ref="DO42" si="5494">DE42</f>
        <v>6</v>
      </c>
      <c r="DP42" s="111">
        <f t="shared" ref="DP42" si="5495">DF42</f>
        <v>13</v>
      </c>
      <c r="DQ42" s="111">
        <f t="shared" ref="DQ42" si="5496">DG42</f>
        <v>6</v>
      </c>
      <c r="DR42" s="111">
        <f t="shared" ref="DR42" si="5497">DH42</f>
        <v>8</v>
      </c>
      <c r="DS42" s="111">
        <f t="shared" ref="DS42" si="5498">DI42</f>
        <v>11</v>
      </c>
      <c r="DT42" s="111">
        <f t="shared" ref="DT42" si="5499">DJ42</f>
        <v>6</v>
      </c>
      <c r="DU42" s="111">
        <f t="shared" ref="DU42" si="5500">DK42</f>
        <v>12</v>
      </c>
      <c r="DV42" s="112">
        <f t="shared" ref="DV42" si="5501">DL42</f>
        <v>5</v>
      </c>
      <c r="DW42">
        <v>9</v>
      </c>
      <c r="DX42">
        <v>9</v>
      </c>
      <c r="DY42">
        <v>9</v>
      </c>
      <c r="DZ42">
        <v>9</v>
      </c>
      <c r="EA42">
        <v>8</v>
      </c>
      <c r="EB42">
        <v>8</v>
      </c>
      <c r="EC42">
        <v>8</v>
      </c>
      <c r="ED42">
        <v>8</v>
      </c>
      <c r="EE42">
        <v>9</v>
      </c>
      <c r="EF42" s="7">
        <v>9</v>
      </c>
      <c r="EG42" s="338">
        <f>DM42</f>
        <v>9</v>
      </c>
      <c r="EH42" s="338">
        <f t="shared" ref="EH42:EP42" si="5502">DN42</f>
        <v>12</v>
      </c>
      <c r="EI42" s="338">
        <f t="shared" si="5502"/>
        <v>6</v>
      </c>
      <c r="EJ42" s="338">
        <f t="shared" si="5502"/>
        <v>13</v>
      </c>
      <c r="EK42" s="338">
        <f t="shared" si="5502"/>
        <v>6</v>
      </c>
      <c r="EL42" s="338">
        <f t="shared" si="5502"/>
        <v>8</v>
      </c>
      <c r="EM42" s="338">
        <f t="shared" si="5502"/>
        <v>11</v>
      </c>
      <c r="EN42" s="338">
        <f t="shared" si="5502"/>
        <v>6</v>
      </c>
      <c r="EO42" s="338">
        <f t="shared" si="5502"/>
        <v>12</v>
      </c>
      <c r="EP42" s="338">
        <f t="shared" si="5502"/>
        <v>5</v>
      </c>
      <c r="EQ42" s="111">
        <f>EG42</f>
        <v>9</v>
      </c>
      <c r="ER42" s="111">
        <f t="shared" ref="ER42" si="5503">EH42</f>
        <v>12</v>
      </c>
      <c r="ES42" s="111">
        <f t="shared" ref="ES42" si="5504">EI42</f>
        <v>6</v>
      </c>
      <c r="ET42" s="111">
        <f t="shared" ref="ET42" si="5505">EJ42</f>
        <v>13</v>
      </c>
      <c r="EU42" s="111">
        <f t="shared" ref="EU42" si="5506">EK42</f>
        <v>6</v>
      </c>
      <c r="EV42" s="111">
        <f t="shared" ref="EV42" si="5507">EL42</f>
        <v>8</v>
      </c>
      <c r="EW42" s="111">
        <f t="shared" ref="EW42" si="5508">EM42</f>
        <v>11</v>
      </c>
      <c r="EX42" s="111">
        <f t="shared" ref="EX42" si="5509">EN42</f>
        <v>6</v>
      </c>
      <c r="EY42" s="111">
        <f t="shared" ref="EY42" si="5510">EO42</f>
        <v>12</v>
      </c>
      <c r="EZ42" s="112">
        <f t="shared" ref="EZ42" si="5511">EP42</f>
        <v>5</v>
      </c>
      <c r="FA42" s="111">
        <f>EQ42</f>
        <v>9</v>
      </c>
      <c r="FB42" s="111">
        <f t="shared" ref="FB42" si="5512">ER42</f>
        <v>12</v>
      </c>
      <c r="FC42" s="111">
        <f t="shared" ref="FC42" si="5513">ES42</f>
        <v>6</v>
      </c>
      <c r="FD42" s="111">
        <f t="shared" ref="FD42" si="5514">ET42</f>
        <v>13</v>
      </c>
      <c r="FE42" s="111">
        <f t="shared" ref="FE42" si="5515">EU42</f>
        <v>6</v>
      </c>
      <c r="FF42" s="111">
        <f t="shared" ref="FF42" si="5516">EV42</f>
        <v>8</v>
      </c>
      <c r="FG42" s="111">
        <f t="shared" ref="FG42" si="5517">EW42</f>
        <v>11</v>
      </c>
      <c r="FH42" s="111">
        <f t="shared" ref="FH42" si="5518">EX42</f>
        <v>6</v>
      </c>
      <c r="FI42" s="111">
        <f t="shared" ref="FI42" si="5519">EY42</f>
        <v>12</v>
      </c>
      <c r="FJ42" s="112">
        <f t="shared" ref="FJ42" si="5520">EZ42</f>
        <v>5</v>
      </c>
      <c r="FK42">
        <v>11</v>
      </c>
      <c r="FL42" s="111">
        <f>FK42</f>
        <v>11</v>
      </c>
      <c r="FM42" s="111">
        <f t="shared" ref="FM42:FS42" si="5521">FL42</f>
        <v>11</v>
      </c>
      <c r="FN42" s="111">
        <f t="shared" si="5521"/>
        <v>11</v>
      </c>
      <c r="FO42" s="111">
        <f t="shared" si="5521"/>
        <v>11</v>
      </c>
      <c r="FP42" s="111">
        <f t="shared" si="5521"/>
        <v>11</v>
      </c>
      <c r="FQ42" s="111">
        <f t="shared" si="5521"/>
        <v>11</v>
      </c>
      <c r="FR42" s="111">
        <f t="shared" si="5521"/>
        <v>11</v>
      </c>
      <c r="FS42" s="111">
        <f t="shared" si="5521"/>
        <v>11</v>
      </c>
      <c r="FT42" s="170">
        <f>FS42</f>
        <v>11</v>
      </c>
      <c r="FU42" s="192">
        <v>11</v>
      </c>
      <c r="FV42" s="192">
        <v>14</v>
      </c>
      <c r="FW42" s="192">
        <v>8</v>
      </c>
      <c r="FX42" s="192">
        <v>15</v>
      </c>
      <c r="FY42" s="192">
        <v>8</v>
      </c>
      <c r="FZ42">
        <v>11</v>
      </c>
      <c r="GA42">
        <v>14</v>
      </c>
      <c r="GB42">
        <v>8</v>
      </c>
      <c r="GC42">
        <v>15</v>
      </c>
      <c r="GD42" s="7">
        <v>8</v>
      </c>
      <c r="GE42" s="111">
        <f>FU42</f>
        <v>11</v>
      </c>
      <c r="GF42" s="111">
        <f t="shared" ref="GF42" si="5522">FV42</f>
        <v>14</v>
      </c>
      <c r="GG42" s="111">
        <f t="shared" ref="GG42" si="5523">FW42</f>
        <v>8</v>
      </c>
      <c r="GH42" s="111">
        <f t="shared" ref="GH42" si="5524">FX42</f>
        <v>15</v>
      </c>
      <c r="GI42" s="111">
        <f t="shared" ref="GI42" si="5525">FY42</f>
        <v>8</v>
      </c>
      <c r="GJ42" s="111">
        <f t="shared" ref="GJ42" si="5526">FZ42</f>
        <v>11</v>
      </c>
      <c r="GK42" s="111">
        <f t="shared" ref="GK42" si="5527">GA42</f>
        <v>14</v>
      </c>
      <c r="GL42" s="111">
        <f t="shared" ref="GL42" si="5528">GB42</f>
        <v>8</v>
      </c>
      <c r="GM42" s="111">
        <f t="shared" ref="GM42" si="5529">GC42</f>
        <v>15</v>
      </c>
      <c r="GN42" s="112">
        <f t="shared" ref="GN42" si="5530">GD42</f>
        <v>8</v>
      </c>
      <c r="GO42" s="111">
        <f>GE42</f>
        <v>11</v>
      </c>
      <c r="GP42" s="111">
        <f t="shared" ref="GP42" si="5531">GF42</f>
        <v>14</v>
      </c>
      <c r="GQ42" s="111">
        <f t="shared" ref="GQ42" si="5532">GG42</f>
        <v>8</v>
      </c>
      <c r="GR42" s="111">
        <f t="shared" ref="GR42" si="5533">GH42</f>
        <v>15</v>
      </c>
      <c r="GS42" s="111">
        <f t="shared" ref="GS42" si="5534">GI42</f>
        <v>8</v>
      </c>
      <c r="GT42" s="111">
        <f t="shared" ref="GT42" si="5535">GJ42</f>
        <v>11</v>
      </c>
      <c r="GU42" s="111">
        <f t="shared" ref="GU42" si="5536">GK42</f>
        <v>14</v>
      </c>
      <c r="GV42" s="111">
        <f t="shared" ref="GV42" si="5537">GL42</f>
        <v>8</v>
      </c>
      <c r="GW42" s="111">
        <f t="shared" ref="GW42" si="5538">GM42</f>
        <v>15</v>
      </c>
      <c r="GX42" s="112">
        <f t="shared" ref="GX42" si="5539">GN42</f>
        <v>8</v>
      </c>
      <c r="GY42" s="111">
        <f>G42</f>
        <v>9</v>
      </c>
      <c r="GZ42" s="111">
        <f t="shared" ref="GZ42:HC42" si="5540">H42</f>
        <v>12</v>
      </c>
      <c r="HA42" s="111">
        <f t="shared" si="5540"/>
        <v>6</v>
      </c>
      <c r="HB42" s="111">
        <f t="shared" si="5540"/>
        <v>13</v>
      </c>
      <c r="HC42" s="111">
        <f t="shared" si="5540"/>
        <v>6</v>
      </c>
      <c r="HD42" s="111">
        <f>+GY42</f>
        <v>9</v>
      </c>
      <c r="HE42" s="111">
        <f t="shared" ref="HE42:HH42" si="5541">+GZ42</f>
        <v>12</v>
      </c>
      <c r="HF42" s="111">
        <f t="shared" si="5541"/>
        <v>6</v>
      </c>
      <c r="HG42" s="111">
        <f t="shared" si="5541"/>
        <v>13</v>
      </c>
      <c r="HH42" s="111">
        <f t="shared" si="5541"/>
        <v>6</v>
      </c>
      <c r="HI42">
        <v>9</v>
      </c>
      <c r="HJ42">
        <v>12</v>
      </c>
      <c r="HK42">
        <v>6</v>
      </c>
      <c r="HL42">
        <v>13</v>
      </c>
      <c r="HM42">
        <v>5</v>
      </c>
      <c r="HN42">
        <v>9</v>
      </c>
      <c r="HO42">
        <v>11</v>
      </c>
      <c r="HP42">
        <v>6</v>
      </c>
      <c r="HQ42">
        <v>12</v>
      </c>
      <c r="HR42">
        <v>5</v>
      </c>
      <c r="HS42">
        <f>L42</f>
        <v>8</v>
      </c>
      <c r="HT42">
        <f t="shared" ref="HT42:HW42" si="5542">M42</f>
        <v>11</v>
      </c>
      <c r="HU42">
        <f t="shared" si="5542"/>
        <v>6</v>
      </c>
      <c r="HV42">
        <f t="shared" si="5542"/>
        <v>12</v>
      </c>
      <c r="HW42">
        <f t="shared" si="5542"/>
        <v>5</v>
      </c>
      <c r="HX42" s="111">
        <f>+HS42</f>
        <v>8</v>
      </c>
      <c r="HY42" s="111">
        <f t="shared" ref="HY42" si="5543">+HT42</f>
        <v>11</v>
      </c>
      <c r="HZ42" s="111">
        <f t="shared" ref="HZ42" si="5544">+HU42</f>
        <v>6</v>
      </c>
      <c r="IA42" s="111">
        <f t="shared" ref="IA42" si="5545">+HV42</f>
        <v>12</v>
      </c>
      <c r="IB42" s="111">
        <f t="shared" ref="IB42" si="5546">+HW42</f>
        <v>5</v>
      </c>
      <c r="IC42">
        <v>8</v>
      </c>
      <c r="ID42">
        <v>11</v>
      </c>
      <c r="IE42">
        <v>6</v>
      </c>
      <c r="IF42">
        <v>12</v>
      </c>
      <c r="IG42">
        <v>5</v>
      </c>
      <c r="IH42">
        <v>8</v>
      </c>
      <c r="II42">
        <v>11</v>
      </c>
      <c r="IJ42">
        <v>5</v>
      </c>
      <c r="IK42">
        <v>12</v>
      </c>
      <c r="IL42" s="171">
        <v>6</v>
      </c>
      <c r="IM42" s="111">
        <f>GY42</f>
        <v>9</v>
      </c>
      <c r="IN42" s="111">
        <f t="shared" ref="IN42:KY42" si="5547">GZ42</f>
        <v>12</v>
      </c>
      <c r="IO42" s="111">
        <f t="shared" si="5547"/>
        <v>6</v>
      </c>
      <c r="IP42" s="111">
        <f t="shared" si="5547"/>
        <v>13</v>
      </c>
      <c r="IQ42" s="111">
        <f t="shared" si="5547"/>
        <v>6</v>
      </c>
      <c r="IR42" s="111">
        <f t="shared" si="5547"/>
        <v>9</v>
      </c>
      <c r="IS42" s="111">
        <f t="shared" si="5547"/>
        <v>12</v>
      </c>
      <c r="IT42" s="111">
        <f t="shared" si="5547"/>
        <v>6</v>
      </c>
      <c r="IU42" s="111">
        <f t="shared" si="5547"/>
        <v>13</v>
      </c>
      <c r="IV42" s="111">
        <f t="shared" si="5547"/>
        <v>6</v>
      </c>
      <c r="IW42" s="111">
        <f t="shared" si="5547"/>
        <v>9</v>
      </c>
      <c r="IX42" s="111">
        <f t="shared" si="5547"/>
        <v>12</v>
      </c>
      <c r="IY42" s="111">
        <f t="shared" si="5547"/>
        <v>6</v>
      </c>
      <c r="IZ42" s="111">
        <f t="shared" si="5547"/>
        <v>13</v>
      </c>
      <c r="JA42" s="111">
        <f t="shared" si="5547"/>
        <v>5</v>
      </c>
      <c r="JB42" s="111">
        <f t="shared" si="5547"/>
        <v>9</v>
      </c>
      <c r="JC42" s="111">
        <f t="shared" si="5547"/>
        <v>11</v>
      </c>
      <c r="JD42" s="111">
        <f t="shared" si="5547"/>
        <v>6</v>
      </c>
      <c r="JE42" s="111">
        <f t="shared" si="5547"/>
        <v>12</v>
      </c>
      <c r="JF42" s="111">
        <f t="shared" si="5547"/>
        <v>5</v>
      </c>
      <c r="JG42" s="111">
        <f t="shared" si="5547"/>
        <v>8</v>
      </c>
      <c r="JH42" s="111">
        <f t="shared" si="5547"/>
        <v>11</v>
      </c>
      <c r="JI42" s="111">
        <f t="shared" si="5547"/>
        <v>6</v>
      </c>
      <c r="JJ42" s="111">
        <f t="shared" si="5547"/>
        <v>12</v>
      </c>
      <c r="JK42" s="111">
        <f t="shared" si="5547"/>
        <v>5</v>
      </c>
      <c r="JL42" s="111">
        <f t="shared" si="5547"/>
        <v>8</v>
      </c>
      <c r="JM42" s="111">
        <f t="shared" si="5547"/>
        <v>11</v>
      </c>
      <c r="JN42" s="111">
        <f t="shared" si="5547"/>
        <v>6</v>
      </c>
      <c r="JO42" s="111">
        <f t="shared" si="5547"/>
        <v>12</v>
      </c>
      <c r="JP42" s="111">
        <f t="shared" si="5547"/>
        <v>5</v>
      </c>
      <c r="JQ42" s="111">
        <f t="shared" si="5547"/>
        <v>8</v>
      </c>
      <c r="JR42" s="111">
        <f t="shared" si="5547"/>
        <v>11</v>
      </c>
      <c r="JS42" s="111">
        <f t="shared" si="5547"/>
        <v>6</v>
      </c>
      <c r="JT42" s="111">
        <f t="shared" si="5547"/>
        <v>12</v>
      </c>
      <c r="JU42" s="111">
        <f t="shared" si="5547"/>
        <v>5</v>
      </c>
      <c r="JV42" s="111">
        <f t="shared" si="5547"/>
        <v>8</v>
      </c>
      <c r="JW42" s="111">
        <f t="shared" si="5547"/>
        <v>11</v>
      </c>
      <c r="JX42" s="111">
        <f t="shared" si="5547"/>
        <v>5</v>
      </c>
      <c r="JY42" s="111">
        <f t="shared" si="5547"/>
        <v>12</v>
      </c>
      <c r="JZ42" s="170">
        <f t="shared" si="5547"/>
        <v>6</v>
      </c>
      <c r="KA42" s="111">
        <f t="shared" si="5547"/>
        <v>9</v>
      </c>
      <c r="KB42" s="111">
        <f t="shared" si="5547"/>
        <v>12</v>
      </c>
      <c r="KC42" s="111">
        <f t="shared" si="5547"/>
        <v>6</v>
      </c>
      <c r="KD42" s="111">
        <f t="shared" si="5547"/>
        <v>13</v>
      </c>
      <c r="KE42" s="111">
        <f t="shared" si="5547"/>
        <v>6</v>
      </c>
      <c r="KF42" s="111">
        <f t="shared" si="5547"/>
        <v>9</v>
      </c>
      <c r="KG42" s="111">
        <f t="shared" si="5547"/>
        <v>12</v>
      </c>
      <c r="KH42" s="111">
        <f t="shared" si="5547"/>
        <v>6</v>
      </c>
      <c r="KI42" s="111">
        <f t="shared" si="5547"/>
        <v>13</v>
      </c>
      <c r="KJ42" s="111">
        <f t="shared" si="5547"/>
        <v>6</v>
      </c>
      <c r="KK42" s="111">
        <f t="shared" si="5547"/>
        <v>9</v>
      </c>
      <c r="KL42" s="111">
        <f t="shared" si="5547"/>
        <v>12</v>
      </c>
      <c r="KM42" s="111">
        <f t="shared" si="5547"/>
        <v>6</v>
      </c>
      <c r="KN42" s="111">
        <f t="shared" si="5547"/>
        <v>13</v>
      </c>
      <c r="KO42" s="111">
        <f t="shared" si="5547"/>
        <v>5</v>
      </c>
      <c r="KP42" s="111">
        <f t="shared" si="5547"/>
        <v>9</v>
      </c>
      <c r="KQ42" s="111">
        <f t="shared" si="5547"/>
        <v>11</v>
      </c>
      <c r="KR42" s="111">
        <f t="shared" si="5547"/>
        <v>6</v>
      </c>
      <c r="KS42" s="111">
        <f t="shared" si="5547"/>
        <v>12</v>
      </c>
      <c r="KT42" s="111">
        <f t="shared" si="5547"/>
        <v>5</v>
      </c>
      <c r="KU42" s="111">
        <f t="shared" si="5547"/>
        <v>8</v>
      </c>
      <c r="KV42" s="111">
        <f t="shared" si="5547"/>
        <v>11</v>
      </c>
      <c r="KW42" s="111">
        <f t="shared" si="5547"/>
        <v>6</v>
      </c>
      <c r="KX42" s="111">
        <f t="shared" si="5547"/>
        <v>12</v>
      </c>
      <c r="KY42" s="111">
        <f t="shared" si="5547"/>
        <v>5</v>
      </c>
      <c r="KZ42" s="111">
        <f t="shared" ref="KZ42:LN42" si="5548">JL42</f>
        <v>8</v>
      </c>
      <c r="LA42" s="111">
        <f t="shared" si="5548"/>
        <v>11</v>
      </c>
      <c r="LB42" s="111">
        <f t="shared" si="5548"/>
        <v>6</v>
      </c>
      <c r="LC42" s="111">
        <f t="shared" si="5548"/>
        <v>12</v>
      </c>
      <c r="LD42" s="111">
        <f t="shared" si="5548"/>
        <v>5</v>
      </c>
      <c r="LE42" s="111">
        <f t="shared" si="5548"/>
        <v>8</v>
      </c>
      <c r="LF42" s="111">
        <f t="shared" si="5548"/>
        <v>11</v>
      </c>
      <c r="LG42" s="111">
        <f t="shared" si="5548"/>
        <v>6</v>
      </c>
      <c r="LH42" s="111">
        <f t="shared" si="5548"/>
        <v>12</v>
      </c>
      <c r="LI42" s="111">
        <f t="shared" si="5548"/>
        <v>5</v>
      </c>
      <c r="LJ42" s="111">
        <f t="shared" si="5548"/>
        <v>8</v>
      </c>
      <c r="LK42" s="111">
        <f t="shared" si="5548"/>
        <v>11</v>
      </c>
      <c r="LL42" s="111">
        <f t="shared" si="5548"/>
        <v>5</v>
      </c>
      <c r="LM42" s="111">
        <f t="shared" si="5548"/>
        <v>12</v>
      </c>
      <c r="LN42" s="111">
        <f t="shared" si="5548"/>
        <v>6</v>
      </c>
      <c r="LO42" s="111">
        <f>KA42</f>
        <v>9</v>
      </c>
      <c r="LP42" s="111">
        <f t="shared" ref="LP42" si="5549">KB42</f>
        <v>12</v>
      </c>
      <c r="LQ42" s="111">
        <f t="shared" ref="LQ42" si="5550">KC42</f>
        <v>6</v>
      </c>
      <c r="LR42" s="111">
        <f t="shared" ref="LR42" si="5551">KD42</f>
        <v>13</v>
      </c>
      <c r="LS42" s="111">
        <f t="shared" ref="LS42" si="5552">KE42</f>
        <v>6</v>
      </c>
      <c r="LT42" s="111">
        <f t="shared" ref="LT42" si="5553">KF42</f>
        <v>9</v>
      </c>
      <c r="LU42" s="111">
        <f t="shared" ref="LU42" si="5554">KG42</f>
        <v>12</v>
      </c>
      <c r="LV42" s="111">
        <f t="shared" ref="LV42" si="5555">KH42</f>
        <v>6</v>
      </c>
      <c r="LW42" s="111">
        <f t="shared" ref="LW42" si="5556">KI42</f>
        <v>13</v>
      </c>
      <c r="LX42" s="111">
        <f t="shared" ref="LX42" si="5557">KJ42</f>
        <v>6</v>
      </c>
      <c r="LY42" s="111">
        <f t="shared" ref="LY42" si="5558">KK42</f>
        <v>9</v>
      </c>
      <c r="LZ42" s="111">
        <f t="shared" ref="LZ42" si="5559">KL42</f>
        <v>12</v>
      </c>
      <c r="MA42" s="111">
        <f t="shared" ref="MA42" si="5560">KM42</f>
        <v>6</v>
      </c>
      <c r="MB42" s="111">
        <f t="shared" ref="MB42" si="5561">KN42</f>
        <v>13</v>
      </c>
      <c r="MC42" s="111">
        <f t="shared" ref="MC42" si="5562">KO42</f>
        <v>5</v>
      </c>
      <c r="MD42" s="111">
        <f t="shared" ref="MD42" si="5563">KP42</f>
        <v>9</v>
      </c>
      <c r="ME42" s="111">
        <f t="shared" ref="ME42" si="5564">KQ42</f>
        <v>11</v>
      </c>
      <c r="MF42" s="111">
        <f t="shared" ref="MF42" si="5565">KR42</f>
        <v>6</v>
      </c>
      <c r="MG42" s="111">
        <f t="shared" ref="MG42" si="5566">KS42</f>
        <v>12</v>
      </c>
      <c r="MH42" s="111">
        <f t="shared" ref="MH42" si="5567">KT42</f>
        <v>5</v>
      </c>
      <c r="MI42" s="111">
        <f t="shared" ref="MI42" si="5568">KU42</f>
        <v>8</v>
      </c>
      <c r="MJ42" s="111">
        <f t="shared" ref="MJ42" si="5569">KV42</f>
        <v>11</v>
      </c>
      <c r="MK42" s="111">
        <f t="shared" ref="MK42" si="5570">KW42</f>
        <v>6</v>
      </c>
      <c r="ML42" s="111">
        <f t="shared" ref="ML42" si="5571">KX42</f>
        <v>12</v>
      </c>
      <c r="MM42" s="111">
        <f t="shared" ref="MM42" si="5572">KY42</f>
        <v>5</v>
      </c>
      <c r="MN42" s="111">
        <f t="shared" ref="MN42" si="5573">KZ42</f>
        <v>8</v>
      </c>
      <c r="MO42" s="111">
        <f t="shared" ref="MO42" si="5574">LA42</f>
        <v>11</v>
      </c>
      <c r="MP42" s="111">
        <f t="shared" ref="MP42" si="5575">LB42</f>
        <v>6</v>
      </c>
      <c r="MQ42" s="111">
        <f t="shared" ref="MQ42" si="5576">LC42</f>
        <v>12</v>
      </c>
      <c r="MR42" s="111">
        <f t="shared" ref="MR42" si="5577">LD42</f>
        <v>5</v>
      </c>
      <c r="MS42" s="111">
        <f t="shared" ref="MS42" si="5578">LE42</f>
        <v>8</v>
      </c>
      <c r="MT42" s="111">
        <f t="shared" ref="MT42" si="5579">LF42</f>
        <v>11</v>
      </c>
      <c r="MU42" s="111">
        <f t="shared" ref="MU42" si="5580">LG42</f>
        <v>6</v>
      </c>
      <c r="MV42" s="111">
        <f t="shared" ref="MV42" si="5581">LH42</f>
        <v>12</v>
      </c>
      <c r="MW42" s="111">
        <f t="shared" ref="MW42" si="5582">LI42</f>
        <v>5</v>
      </c>
      <c r="MX42" s="111">
        <f t="shared" ref="MX42" si="5583">LJ42</f>
        <v>8</v>
      </c>
      <c r="MY42" s="111">
        <f t="shared" ref="MY42" si="5584">LK42</f>
        <v>11</v>
      </c>
      <c r="MZ42" s="111">
        <f t="shared" ref="MZ42" si="5585">LL42</f>
        <v>5</v>
      </c>
      <c r="NA42" s="111">
        <f t="shared" ref="NA42" si="5586">LM42</f>
        <v>12</v>
      </c>
      <c r="NB42" s="170">
        <f t="shared" ref="NB42" si="5587">LN42</f>
        <v>6</v>
      </c>
      <c r="NC42" s="111">
        <f>LO42</f>
        <v>9</v>
      </c>
      <c r="ND42" s="111">
        <f t="shared" ref="ND42" si="5588">LP42</f>
        <v>12</v>
      </c>
      <c r="NE42" s="111">
        <f t="shared" ref="NE42" si="5589">LQ42</f>
        <v>6</v>
      </c>
      <c r="NF42" s="111">
        <f t="shared" ref="NF42" si="5590">LR42</f>
        <v>13</v>
      </c>
      <c r="NG42" s="111">
        <f t="shared" ref="NG42" si="5591">LS42</f>
        <v>6</v>
      </c>
      <c r="NH42" s="111">
        <f t="shared" ref="NH42" si="5592">LT42</f>
        <v>9</v>
      </c>
      <c r="NI42" s="111">
        <f t="shared" ref="NI42" si="5593">LU42</f>
        <v>12</v>
      </c>
      <c r="NJ42" s="111">
        <f t="shared" ref="NJ42" si="5594">LV42</f>
        <v>6</v>
      </c>
      <c r="NK42" s="111">
        <f t="shared" ref="NK42" si="5595">LW42</f>
        <v>13</v>
      </c>
      <c r="NL42" s="111">
        <f t="shared" ref="NL42" si="5596">LX42</f>
        <v>6</v>
      </c>
      <c r="NM42" s="111">
        <f t="shared" ref="NM42" si="5597">LY42</f>
        <v>9</v>
      </c>
      <c r="NN42" s="111">
        <f t="shared" ref="NN42" si="5598">LZ42</f>
        <v>12</v>
      </c>
      <c r="NO42" s="111">
        <f t="shared" ref="NO42" si="5599">MA42</f>
        <v>6</v>
      </c>
      <c r="NP42" s="111">
        <f t="shared" ref="NP42" si="5600">MB42</f>
        <v>13</v>
      </c>
      <c r="NQ42" s="111">
        <f t="shared" ref="NQ42" si="5601">MC42</f>
        <v>5</v>
      </c>
      <c r="NR42" s="111">
        <f t="shared" ref="NR42" si="5602">MD42</f>
        <v>9</v>
      </c>
      <c r="NS42" s="111">
        <f t="shared" ref="NS42" si="5603">ME42</f>
        <v>11</v>
      </c>
      <c r="NT42" s="111">
        <f t="shared" ref="NT42" si="5604">MF42</f>
        <v>6</v>
      </c>
      <c r="NU42" s="111">
        <f t="shared" ref="NU42" si="5605">MG42</f>
        <v>12</v>
      </c>
      <c r="NV42" s="111">
        <f t="shared" ref="NV42" si="5606">MH42</f>
        <v>5</v>
      </c>
      <c r="NW42" s="111">
        <f t="shared" ref="NW42" si="5607">MI42</f>
        <v>8</v>
      </c>
      <c r="NX42" s="111">
        <f t="shared" ref="NX42" si="5608">MJ42</f>
        <v>11</v>
      </c>
      <c r="NY42" s="111">
        <f t="shared" ref="NY42" si="5609">MK42</f>
        <v>6</v>
      </c>
      <c r="NZ42" s="111">
        <f t="shared" ref="NZ42" si="5610">ML42</f>
        <v>12</v>
      </c>
      <c r="OA42" s="111">
        <f t="shared" ref="OA42" si="5611">MM42</f>
        <v>5</v>
      </c>
      <c r="OB42" s="111">
        <f t="shared" ref="OB42" si="5612">MN42</f>
        <v>8</v>
      </c>
      <c r="OC42" s="111">
        <f t="shared" ref="OC42" si="5613">MO42</f>
        <v>11</v>
      </c>
      <c r="OD42" s="111">
        <f t="shared" ref="OD42" si="5614">MP42</f>
        <v>6</v>
      </c>
      <c r="OE42" s="111">
        <f t="shared" ref="OE42" si="5615">MQ42</f>
        <v>12</v>
      </c>
      <c r="OF42" s="111">
        <f t="shared" ref="OF42" si="5616">MR42</f>
        <v>5</v>
      </c>
      <c r="OG42" s="111">
        <f t="shared" ref="OG42" si="5617">MS42</f>
        <v>8</v>
      </c>
      <c r="OH42" s="111">
        <f t="shared" ref="OH42" si="5618">MT42</f>
        <v>11</v>
      </c>
      <c r="OI42" s="111">
        <f t="shared" ref="OI42" si="5619">MU42</f>
        <v>6</v>
      </c>
      <c r="OJ42" s="111">
        <f t="shared" ref="OJ42" si="5620">MV42</f>
        <v>12</v>
      </c>
      <c r="OK42" s="111">
        <f t="shared" ref="OK42" si="5621">MW42</f>
        <v>5</v>
      </c>
      <c r="OL42" s="111">
        <f t="shared" ref="OL42" si="5622">MX42</f>
        <v>8</v>
      </c>
      <c r="OM42" s="111">
        <f t="shared" ref="OM42" si="5623">MY42</f>
        <v>11</v>
      </c>
      <c r="ON42" s="111">
        <f t="shared" ref="ON42" si="5624">MZ42</f>
        <v>5</v>
      </c>
      <c r="OO42" s="111">
        <f t="shared" ref="OO42" si="5625">NA42</f>
        <v>12</v>
      </c>
      <c r="OP42" s="170">
        <f t="shared" ref="OP42" si="5626">NB42</f>
        <v>6</v>
      </c>
      <c r="OQ42" s="111">
        <f>NC42</f>
        <v>9</v>
      </c>
      <c r="OR42" s="111">
        <f t="shared" ref="OR42" si="5627">ND42</f>
        <v>12</v>
      </c>
      <c r="OS42" s="111">
        <f t="shared" ref="OS42" si="5628">NE42</f>
        <v>6</v>
      </c>
      <c r="OT42" s="111">
        <f t="shared" ref="OT42" si="5629">NF42</f>
        <v>13</v>
      </c>
      <c r="OU42" s="111">
        <f t="shared" ref="OU42" si="5630">NG42</f>
        <v>6</v>
      </c>
      <c r="OV42" s="111">
        <f t="shared" ref="OV42" si="5631">NH42</f>
        <v>9</v>
      </c>
      <c r="OW42" s="111">
        <f t="shared" ref="OW42" si="5632">NI42</f>
        <v>12</v>
      </c>
      <c r="OX42" s="111">
        <f t="shared" ref="OX42" si="5633">NJ42</f>
        <v>6</v>
      </c>
      <c r="OY42" s="111">
        <f t="shared" ref="OY42" si="5634">NK42</f>
        <v>13</v>
      </c>
      <c r="OZ42" s="111">
        <f t="shared" ref="OZ42" si="5635">NL42</f>
        <v>6</v>
      </c>
      <c r="PA42" s="111">
        <f t="shared" ref="PA42" si="5636">NM42</f>
        <v>9</v>
      </c>
      <c r="PB42" s="111">
        <f t="shared" ref="PB42" si="5637">NN42</f>
        <v>12</v>
      </c>
      <c r="PC42" s="111">
        <f t="shared" ref="PC42" si="5638">NO42</f>
        <v>6</v>
      </c>
      <c r="PD42" s="111">
        <f t="shared" ref="PD42" si="5639">NP42</f>
        <v>13</v>
      </c>
      <c r="PE42" s="111">
        <f t="shared" ref="PE42" si="5640">NQ42</f>
        <v>5</v>
      </c>
      <c r="PF42" s="111">
        <f t="shared" ref="PF42" si="5641">NR42</f>
        <v>9</v>
      </c>
      <c r="PG42" s="111">
        <f t="shared" ref="PG42" si="5642">NS42</f>
        <v>11</v>
      </c>
      <c r="PH42" s="111">
        <f t="shared" ref="PH42" si="5643">NT42</f>
        <v>6</v>
      </c>
      <c r="PI42" s="111">
        <f t="shared" ref="PI42" si="5644">NU42</f>
        <v>12</v>
      </c>
      <c r="PJ42" s="111">
        <f t="shared" ref="PJ42" si="5645">NV42</f>
        <v>5</v>
      </c>
      <c r="PK42" s="111">
        <f t="shared" ref="PK42" si="5646">NW42</f>
        <v>8</v>
      </c>
      <c r="PL42" s="111">
        <f t="shared" ref="PL42" si="5647">NX42</f>
        <v>11</v>
      </c>
      <c r="PM42" s="111">
        <f t="shared" ref="PM42" si="5648">NY42</f>
        <v>6</v>
      </c>
      <c r="PN42" s="111">
        <f t="shared" ref="PN42" si="5649">NZ42</f>
        <v>12</v>
      </c>
      <c r="PO42" s="111">
        <f t="shared" ref="PO42" si="5650">OA42</f>
        <v>5</v>
      </c>
      <c r="PP42" s="111">
        <f t="shared" ref="PP42" si="5651">OB42</f>
        <v>8</v>
      </c>
      <c r="PQ42" s="111">
        <f t="shared" ref="PQ42" si="5652">OC42</f>
        <v>11</v>
      </c>
      <c r="PR42" s="111">
        <f t="shared" ref="PR42" si="5653">OD42</f>
        <v>6</v>
      </c>
      <c r="PS42" s="111">
        <f t="shared" ref="PS42" si="5654">OE42</f>
        <v>12</v>
      </c>
      <c r="PT42" s="111">
        <f t="shared" ref="PT42" si="5655">OF42</f>
        <v>5</v>
      </c>
      <c r="PU42" s="111">
        <f t="shared" ref="PU42" si="5656">OG42</f>
        <v>8</v>
      </c>
      <c r="PV42" s="111">
        <f t="shared" ref="PV42" si="5657">OH42</f>
        <v>11</v>
      </c>
      <c r="PW42" s="111">
        <f t="shared" ref="PW42" si="5658">OI42</f>
        <v>6</v>
      </c>
      <c r="PX42" s="111">
        <f t="shared" ref="PX42" si="5659">OJ42</f>
        <v>12</v>
      </c>
      <c r="PY42" s="111">
        <f t="shared" ref="PY42" si="5660">OK42</f>
        <v>5</v>
      </c>
      <c r="PZ42" s="111">
        <f t="shared" ref="PZ42" si="5661">OL42</f>
        <v>8</v>
      </c>
      <c r="QA42" s="111">
        <f t="shared" ref="QA42" si="5662">OM42</f>
        <v>11</v>
      </c>
      <c r="QB42" s="111">
        <f t="shared" ref="QB42" si="5663">ON42</f>
        <v>5</v>
      </c>
      <c r="QC42" s="111">
        <f t="shared" ref="QC42" si="5664">OO42</f>
        <v>12</v>
      </c>
      <c r="QD42" s="170">
        <f t="shared" ref="QD42" si="5665">OP42</f>
        <v>6</v>
      </c>
      <c r="QE42" s="111">
        <f>OQ42</f>
        <v>9</v>
      </c>
      <c r="QF42" s="111">
        <f t="shared" ref="QF42" si="5666">OR42</f>
        <v>12</v>
      </c>
      <c r="QG42" s="111">
        <f t="shared" ref="QG42" si="5667">OS42</f>
        <v>6</v>
      </c>
      <c r="QH42" s="111">
        <f t="shared" ref="QH42" si="5668">OT42</f>
        <v>13</v>
      </c>
      <c r="QI42" s="111">
        <f t="shared" ref="QI42" si="5669">OU42</f>
        <v>6</v>
      </c>
      <c r="QJ42" s="111">
        <f t="shared" ref="QJ42" si="5670">OV42</f>
        <v>9</v>
      </c>
      <c r="QK42" s="111">
        <f t="shared" ref="QK42" si="5671">OW42</f>
        <v>12</v>
      </c>
      <c r="QL42" s="111">
        <f t="shared" ref="QL42" si="5672">OX42</f>
        <v>6</v>
      </c>
      <c r="QM42" s="111">
        <f t="shared" ref="QM42" si="5673">OY42</f>
        <v>13</v>
      </c>
      <c r="QN42" s="111">
        <f t="shared" ref="QN42" si="5674">OZ42</f>
        <v>6</v>
      </c>
      <c r="QO42" s="111">
        <f t="shared" ref="QO42" si="5675">PA42</f>
        <v>9</v>
      </c>
      <c r="QP42" s="111">
        <f t="shared" ref="QP42" si="5676">PB42</f>
        <v>12</v>
      </c>
      <c r="QQ42" s="111">
        <f t="shared" ref="QQ42" si="5677">PC42</f>
        <v>6</v>
      </c>
      <c r="QR42" s="111">
        <f t="shared" ref="QR42" si="5678">PD42</f>
        <v>13</v>
      </c>
      <c r="QS42" s="111">
        <f t="shared" ref="QS42" si="5679">PE42</f>
        <v>5</v>
      </c>
      <c r="QT42" s="111">
        <f t="shared" ref="QT42" si="5680">PF42</f>
        <v>9</v>
      </c>
      <c r="QU42" s="111">
        <f t="shared" ref="QU42" si="5681">PG42</f>
        <v>11</v>
      </c>
      <c r="QV42" s="111">
        <f t="shared" ref="QV42" si="5682">PH42</f>
        <v>6</v>
      </c>
      <c r="QW42" s="111">
        <f t="shared" ref="QW42" si="5683">PI42</f>
        <v>12</v>
      </c>
      <c r="QX42" s="111">
        <f t="shared" ref="QX42" si="5684">PJ42</f>
        <v>5</v>
      </c>
      <c r="QY42" s="111">
        <f t="shared" ref="QY42" si="5685">PK42</f>
        <v>8</v>
      </c>
      <c r="QZ42" s="111">
        <f t="shared" ref="QZ42" si="5686">PL42</f>
        <v>11</v>
      </c>
      <c r="RA42" s="111">
        <f t="shared" ref="RA42" si="5687">PM42</f>
        <v>6</v>
      </c>
      <c r="RB42" s="111">
        <f t="shared" ref="RB42" si="5688">PN42</f>
        <v>12</v>
      </c>
      <c r="RC42" s="111">
        <f t="shared" ref="RC42" si="5689">PO42</f>
        <v>5</v>
      </c>
      <c r="RD42" s="111">
        <f t="shared" ref="RD42" si="5690">PP42</f>
        <v>8</v>
      </c>
      <c r="RE42" s="111">
        <f t="shared" ref="RE42" si="5691">PQ42</f>
        <v>11</v>
      </c>
      <c r="RF42" s="111">
        <f t="shared" ref="RF42" si="5692">PR42</f>
        <v>6</v>
      </c>
      <c r="RG42" s="111">
        <f t="shared" ref="RG42" si="5693">PS42</f>
        <v>12</v>
      </c>
      <c r="RH42" s="111">
        <f t="shared" ref="RH42" si="5694">PT42</f>
        <v>5</v>
      </c>
      <c r="RI42" s="111">
        <f t="shared" ref="RI42" si="5695">PU42</f>
        <v>8</v>
      </c>
      <c r="RJ42" s="111">
        <f t="shared" ref="RJ42" si="5696">PV42</f>
        <v>11</v>
      </c>
      <c r="RK42" s="111">
        <f t="shared" ref="RK42" si="5697">PW42</f>
        <v>6</v>
      </c>
      <c r="RL42" s="111">
        <f t="shared" ref="RL42" si="5698">PX42</f>
        <v>12</v>
      </c>
      <c r="RM42" s="111">
        <f t="shared" ref="RM42" si="5699">PY42</f>
        <v>5</v>
      </c>
      <c r="RN42" s="111">
        <f t="shared" ref="RN42" si="5700">PZ42</f>
        <v>8</v>
      </c>
      <c r="RO42" s="111">
        <f t="shared" ref="RO42" si="5701">QA42</f>
        <v>11</v>
      </c>
      <c r="RP42" s="111">
        <f t="shared" ref="RP42" si="5702">QB42</f>
        <v>5</v>
      </c>
      <c r="RQ42" s="111">
        <f t="shared" ref="RQ42" si="5703">QC42</f>
        <v>12</v>
      </c>
      <c r="RR42" s="170">
        <f t="shared" ref="RR42" si="5704">QD42</f>
        <v>6</v>
      </c>
      <c r="RS42" s="111">
        <f>QE42</f>
        <v>9</v>
      </c>
      <c r="RT42" s="111">
        <f t="shared" ref="RT42" si="5705">QF42</f>
        <v>12</v>
      </c>
      <c r="RU42" s="111">
        <f t="shared" ref="RU42" si="5706">QG42</f>
        <v>6</v>
      </c>
      <c r="RV42" s="111">
        <f t="shared" ref="RV42" si="5707">QH42</f>
        <v>13</v>
      </c>
      <c r="RW42" s="111">
        <f t="shared" ref="RW42" si="5708">QI42</f>
        <v>6</v>
      </c>
      <c r="RX42" s="111">
        <f t="shared" ref="RX42" si="5709">QJ42</f>
        <v>9</v>
      </c>
      <c r="RY42" s="111">
        <f t="shared" ref="RY42" si="5710">QK42</f>
        <v>12</v>
      </c>
      <c r="RZ42" s="111">
        <f t="shared" ref="RZ42" si="5711">QL42</f>
        <v>6</v>
      </c>
      <c r="SA42" s="111">
        <f t="shared" ref="SA42" si="5712">QM42</f>
        <v>13</v>
      </c>
      <c r="SB42" s="111">
        <f t="shared" ref="SB42" si="5713">QN42</f>
        <v>6</v>
      </c>
      <c r="SC42" s="111">
        <f t="shared" ref="SC42" si="5714">QO42</f>
        <v>9</v>
      </c>
      <c r="SD42" s="111">
        <f t="shared" ref="SD42" si="5715">QP42</f>
        <v>12</v>
      </c>
      <c r="SE42" s="111">
        <f t="shared" ref="SE42" si="5716">QQ42</f>
        <v>6</v>
      </c>
      <c r="SF42" s="111">
        <f t="shared" ref="SF42" si="5717">QR42</f>
        <v>13</v>
      </c>
      <c r="SG42" s="111">
        <f t="shared" ref="SG42" si="5718">QS42</f>
        <v>5</v>
      </c>
      <c r="SH42" s="111">
        <f t="shared" ref="SH42" si="5719">QT42</f>
        <v>9</v>
      </c>
      <c r="SI42" s="111">
        <f t="shared" ref="SI42" si="5720">QU42</f>
        <v>11</v>
      </c>
      <c r="SJ42" s="111">
        <f t="shared" ref="SJ42" si="5721">QV42</f>
        <v>6</v>
      </c>
      <c r="SK42" s="111">
        <f t="shared" ref="SK42" si="5722">QW42</f>
        <v>12</v>
      </c>
      <c r="SL42" s="111">
        <f t="shared" ref="SL42" si="5723">QX42</f>
        <v>5</v>
      </c>
      <c r="SM42" s="111">
        <f t="shared" ref="SM42" si="5724">QY42</f>
        <v>8</v>
      </c>
      <c r="SN42" s="111">
        <f t="shared" ref="SN42" si="5725">QZ42</f>
        <v>11</v>
      </c>
      <c r="SO42" s="111">
        <f t="shared" ref="SO42" si="5726">RA42</f>
        <v>6</v>
      </c>
      <c r="SP42" s="111">
        <f t="shared" ref="SP42" si="5727">RB42</f>
        <v>12</v>
      </c>
      <c r="SQ42" s="111">
        <f t="shared" ref="SQ42" si="5728">RC42</f>
        <v>5</v>
      </c>
      <c r="SR42" s="111">
        <f t="shared" ref="SR42" si="5729">RD42</f>
        <v>8</v>
      </c>
      <c r="SS42" s="111">
        <f t="shared" ref="SS42" si="5730">RE42</f>
        <v>11</v>
      </c>
      <c r="ST42" s="111">
        <f t="shared" ref="ST42" si="5731">RF42</f>
        <v>6</v>
      </c>
      <c r="SU42" s="111">
        <f t="shared" ref="SU42" si="5732">RG42</f>
        <v>12</v>
      </c>
      <c r="SV42" s="111">
        <f t="shared" ref="SV42" si="5733">RH42</f>
        <v>5</v>
      </c>
      <c r="SW42" s="111">
        <f t="shared" ref="SW42" si="5734">RI42</f>
        <v>8</v>
      </c>
      <c r="SX42" s="111">
        <f t="shared" ref="SX42" si="5735">RJ42</f>
        <v>11</v>
      </c>
      <c r="SY42" s="111">
        <f t="shared" ref="SY42" si="5736">RK42</f>
        <v>6</v>
      </c>
      <c r="SZ42" s="111">
        <f t="shared" ref="SZ42" si="5737">RL42</f>
        <v>12</v>
      </c>
      <c r="TA42" s="111">
        <f t="shared" ref="TA42" si="5738">RM42</f>
        <v>5</v>
      </c>
      <c r="TB42" s="111">
        <f t="shared" ref="TB42" si="5739">RN42</f>
        <v>8</v>
      </c>
      <c r="TC42" s="111">
        <f t="shared" ref="TC42" si="5740">RO42</f>
        <v>11</v>
      </c>
      <c r="TD42" s="111">
        <f t="shared" ref="TD42" si="5741">RP42</f>
        <v>5</v>
      </c>
      <c r="TE42" s="111">
        <f t="shared" ref="TE42" si="5742">RQ42</f>
        <v>12</v>
      </c>
      <c r="TF42" s="170">
        <f t="shared" ref="TF42" si="5743">RR42</f>
        <v>6</v>
      </c>
      <c r="TG42" s="111">
        <f>RS42</f>
        <v>9</v>
      </c>
      <c r="TH42" s="111">
        <f t="shared" ref="TH42" si="5744">RT42</f>
        <v>12</v>
      </c>
      <c r="TI42" s="111">
        <f t="shared" ref="TI42" si="5745">RU42</f>
        <v>6</v>
      </c>
      <c r="TJ42" s="111">
        <f t="shared" ref="TJ42" si="5746">RV42</f>
        <v>13</v>
      </c>
      <c r="TK42" s="111">
        <f t="shared" ref="TK42" si="5747">RW42</f>
        <v>6</v>
      </c>
      <c r="TL42" s="111">
        <f t="shared" ref="TL42" si="5748">RX42</f>
        <v>9</v>
      </c>
      <c r="TM42" s="111">
        <f t="shared" ref="TM42" si="5749">RY42</f>
        <v>12</v>
      </c>
      <c r="TN42" s="111">
        <f t="shared" ref="TN42" si="5750">RZ42</f>
        <v>6</v>
      </c>
      <c r="TO42" s="111">
        <f t="shared" ref="TO42" si="5751">SA42</f>
        <v>13</v>
      </c>
      <c r="TP42" s="111">
        <f t="shared" ref="TP42" si="5752">SB42</f>
        <v>6</v>
      </c>
      <c r="TQ42" s="111">
        <f t="shared" ref="TQ42" si="5753">SC42</f>
        <v>9</v>
      </c>
      <c r="TR42" s="111">
        <f t="shared" ref="TR42" si="5754">SD42</f>
        <v>12</v>
      </c>
      <c r="TS42" s="111">
        <f t="shared" ref="TS42" si="5755">SE42</f>
        <v>6</v>
      </c>
      <c r="TT42" s="111">
        <f t="shared" ref="TT42" si="5756">SF42</f>
        <v>13</v>
      </c>
      <c r="TU42" s="111">
        <f t="shared" ref="TU42" si="5757">SG42</f>
        <v>5</v>
      </c>
      <c r="TV42" s="111">
        <f t="shared" ref="TV42" si="5758">SH42</f>
        <v>9</v>
      </c>
      <c r="TW42" s="111">
        <f t="shared" ref="TW42" si="5759">SI42</f>
        <v>11</v>
      </c>
      <c r="TX42" s="111">
        <f t="shared" ref="TX42" si="5760">SJ42</f>
        <v>6</v>
      </c>
      <c r="TY42" s="111">
        <f t="shared" ref="TY42" si="5761">SK42</f>
        <v>12</v>
      </c>
      <c r="TZ42" s="111">
        <f t="shared" ref="TZ42" si="5762">SL42</f>
        <v>5</v>
      </c>
      <c r="UA42" s="111">
        <f t="shared" ref="UA42" si="5763">SM42</f>
        <v>8</v>
      </c>
      <c r="UB42" s="111">
        <f t="shared" ref="UB42" si="5764">SN42</f>
        <v>11</v>
      </c>
      <c r="UC42" s="111">
        <f t="shared" ref="UC42" si="5765">SO42</f>
        <v>6</v>
      </c>
      <c r="UD42" s="111">
        <f t="shared" ref="UD42" si="5766">SP42</f>
        <v>12</v>
      </c>
      <c r="UE42" s="111">
        <f t="shared" ref="UE42" si="5767">SQ42</f>
        <v>5</v>
      </c>
      <c r="UF42" s="111">
        <f t="shared" ref="UF42" si="5768">SR42</f>
        <v>8</v>
      </c>
      <c r="UG42" s="111">
        <f t="shared" ref="UG42" si="5769">SS42</f>
        <v>11</v>
      </c>
      <c r="UH42" s="111">
        <f t="shared" ref="UH42" si="5770">ST42</f>
        <v>6</v>
      </c>
      <c r="UI42" s="111">
        <f t="shared" ref="UI42" si="5771">SU42</f>
        <v>12</v>
      </c>
      <c r="UJ42" s="111">
        <f t="shared" ref="UJ42" si="5772">SV42</f>
        <v>5</v>
      </c>
      <c r="UK42" s="111">
        <f t="shared" ref="UK42" si="5773">SW42</f>
        <v>8</v>
      </c>
      <c r="UL42" s="111">
        <f t="shared" ref="UL42" si="5774">SX42</f>
        <v>11</v>
      </c>
      <c r="UM42" s="111">
        <f t="shared" ref="UM42" si="5775">SY42</f>
        <v>6</v>
      </c>
      <c r="UN42" s="111">
        <f t="shared" ref="UN42" si="5776">SZ42</f>
        <v>12</v>
      </c>
      <c r="UO42" s="111">
        <f t="shared" ref="UO42" si="5777">TA42</f>
        <v>5</v>
      </c>
      <c r="UP42" s="111">
        <f t="shared" ref="UP42" si="5778">TB42</f>
        <v>8</v>
      </c>
      <c r="UQ42" s="111">
        <f t="shared" ref="UQ42" si="5779">TC42</f>
        <v>11</v>
      </c>
      <c r="UR42" s="111">
        <f t="shared" ref="UR42" si="5780">TD42</f>
        <v>5</v>
      </c>
      <c r="US42" s="111">
        <f t="shared" ref="US42" si="5781">TE42</f>
        <v>12</v>
      </c>
      <c r="UT42" s="170">
        <f t="shared" ref="UT42" si="5782">TF42</f>
        <v>6</v>
      </c>
    </row>
    <row r="43" spans="1:566" x14ac:dyDescent="0.25">
      <c r="A43" s="344"/>
      <c r="B43" s="15" t="s">
        <v>639</v>
      </c>
      <c r="C43" s="8" t="s">
        <v>45</v>
      </c>
      <c r="D43" s="8" t="s">
        <v>71</v>
      </c>
      <c r="E43" s="8">
        <v>1961074036</v>
      </c>
      <c r="F43" s="8" t="s">
        <v>484</v>
      </c>
      <c r="G43">
        <v>1</v>
      </c>
      <c r="H43" s="111">
        <f t="shared" ref="H43" si="5783">G43</f>
        <v>1</v>
      </c>
      <c r="I43" s="111">
        <f t="shared" ref="I43" si="5784">H43</f>
        <v>1</v>
      </c>
      <c r="J43" s="111">
        <f t="shared" ref="J43" si="5785">I43</f>
        <v>1</v>
      </c>
      <c r="K43" s="111">
        <f t="shared" ref="K43" si="5786">J43</f>
        <v>1</v>
      </c>
      <c r="L43" s="111">
        <f t="shared" ref="L43" si="5787">K43</f>
        <v>1</v>
      </c>
      <c r="M43" s="111">
        <f t="shared" ref="M43" si="5788">L43</f>
        <v>1</v>
      </c>
      <c r="N43" s="111">
        <f t="shared" ref="N43" si="5789">M43</f>
        <v>1</v>
      </c>
      <c r="O43" s="111">
        <f t="shared" ref="O43" si="5790">N43</f>
        <v>1</v>
      </c>
      <c r="P43" s="112">
        <f t="shared" ref="P43:P44" si="5791">+O43</f>
        <v>1</v>
      </c>
      <c r="Q43" s="111">
        <f t="shared" ref="Q43" si="5792">+G43</f>
        <v>1</v>
      </c>
      <c r="R43" s="111">
        <f t="shared" ref="R43" si="5793">Q43</f>
        <v>1</v>
      </c>
      <c r="S43" s="111">
        <f t="shared" ref="S43" si="5794">R43</f>
        <v>1</v>
      </c>
      <c r="T43" s="111">
        <f t="shared" ref="T43" si="5795">S43</f>
        <v>1</v>
      </c>
      <c r="U43" s="111">
        <f t="shared" ref="U43" si="5796">T43</f>
        <v>1</v>
      </c>
      <c r="V43" s="111">
        <f t="shared" ref="V43" si="5797">U43</f>
        <v>1</v>
      </c>
      <c r="W43" s="111">
        <f t="shared" ref="W43" si="5798">V43</f>
        <v>1</v>
      </c>
      <c r="X43" s="111">
        <f t="shared" ref="X43" si="5799">W43</f>
        <v>1</v>
      </c>
      <c r="Y43" s="111">
        <f t="shared" ref="Y43" si="5800">X43</f>
        <v>1</v>
      </c>
      <c r="Z43" s="112">
        <f t="shared" ref="Z43:Z44" si="5801">+Y43</f>
        <v>1</v>
      </c>
      <c r="AA43" s="111">
        <f t="shared" ref="AA43" si="5802">+Q43</f>
        <v>1</v>
      </c>
      <c r="AB43" s="111">
        <f t="shared" ref="AB43" si="5803">AA43</f>
        <v>1</v>
      </c>
      <c r="AC43" s="111">
        <f t="shared" ref="AC43" si="5804">AB43</f>
        <v>1</v>
      </c>
      <c r="AD43" s="111">
        <f t="shared" ref="AD43" si="5805">AC43</f>
        <v>1</v>
      </c>
      <c r="AE43" s="111">
        <f t="shared" ref="AE43" si="5806">AD43</f>
        <v>1</v>
      </c>
      <c r="AF43" s="111">
        <f t="shared" ref="AF43" si="5807">AE43</f>
        <v>1</v>
      </c>
      <c r="AG43" s="111">
        <f t="shared" ref="AG43" si="5808">AF43</f>
        <v>1</v>
      </c>
      <c r="AH43" s="111">
        <f t="shared" ref="AH43" si="5809">AG43</f>
        <v>1</v>
      </c>
      <c r="AI43" s="111">
        <f t="shared" ref="AI43" si="5810">AH43</f>
        <v>1</v>
      </c>
      <c r="AJ43" s="112">
        <f t="shared" ref="AJ43:AJ44" si="5811">+AI43</f>
        <v>1</v>
      </c>
      <c r="AK43" s="111">
        <f t="shared" ref="AK43" si="5812">+AA43</f>
        <v>1</v>
      </c>
      <c r="AL43" s="111">
        <f t="shared" ref="AL43" si="5813">AK43</f>
        <v>1</v>
      </c>
      <c r="AM43" s="111">
        <f t="shared" ref="AM43" si="5814">AL43</f>
        <v>1</v>
      </c>
      <c r="AN43" s="111">
        <f t="shared" ref="AN43" si="5815">AM43</f>
        <v>1</v>
      </c>
      <c r="AO43" s="111">
        <f t="shared" ref="AO43" si="5816">AN43</f>
        <v>1</v>
      </c>
      <c r="AP43" s="111">
        <f t="shared" ref="AP43" si="5817">AO43</f>
        <v>1</v>
      </c>
      <c r="AQ43" s="111">
        <f t="shared" ref="AQ43" si="5818">AP43</f>
        <v>1</v>
      </c>
      <c r="AR43" s="111">
        <f t="shared" ref="AR43" si="5819">AQ43</f>
        <v>1</v>
      </c>
      <c r="AS43" s="111">
        <f t="shared" ref="AS43" si="5820">AR43</f>
        <v>1</v>
      </c>
      <c r="AT43" s="112">
        <f t="shared" ref="AT43:AT44" si="5821">+AS43</f>
        <v>1</v>
      </c>
      <c r="AU43" s="111">
        <f t="shared" ref="AU43" si="5822">+AK43</f>
        <v>1</v>
      </c>
      <c r="AV43" s="111">
        <f t="shared" ref="AV43" si="5823">AU43</f>
        <v>1</v>
      </c>
      <c r="AW43" s="111">
        <f t="shared" ref="AW43" si="5824">AV43</f>
        <v>1</v>
      </c>
      <c r="AX43" s="111">
        <f t="shared" ref="AX43" si="5825">AW43</f>
        <v>1</v>
      </c>
      <c r="AY43" s="111">
        <f t="shared" ref="AY43" si="5826">AX43</f>
        <v>1</v>
      </c>
      <c r="AZ43" s="111">
        <f t="shared" ref="AZ43" si="5827">AY43</f>
        <v>1</v>
      </c>
      <c r="BA43" s="111">
        <f t="shared" ref="BA43" si="5828">AZ43</f>
        <v>1</v>
      </c>
      <c r="BB43" s="111">
        <f t="shared" ref="BB43" si="5829">BA43</f>
        <v>1</v>
      </c>
      <c r="BC43" s="111">
        <f t="shared" ref="BC43" si="5830">BB43</f>
        <v>1</v>
      </c>
      <c r="BD43" s="112">
        <f t="shared" ref="BD43:BD44" si="5831">+BC43</f>
        <v>1</v>
      </c>
      <c r="BE43" s="111">
        <f t="shared" ref="BE43" si="5832">+AU43</f>
        <v>1</v>
      </c>
      <c r="BF43" s="111">
        <f t="shared" ref="BF43" si="5833">BE43</f>
        <v>1</v>
      </c>
      <c r="BG43" s="111">
        <f t="shared" ref="BG43" si="5834">BF43</f>
        <v>1</v>
      </c>
      <c r="BH43" s="111">
        <f t="shared" ref="BH43" si="5835">BG43</f>
        <v>1</v>
      </c>
      <c r="BI43" s="111">
        <f t="shared" ref="BI43" si="5836">BH43</f>
        <v>1</v>
      </c>
      <c r="BJ43" s="111">
        <f t="shared" ref="BJ43" si="5837">BI43</f>
        <v>1</v>
      </c>
      <c r="BK43" s="111">
        <f t="shared" ref="BK43" si="5838">BJ43</f>
        <v>1</v>
      </c>
      <c r="BL43" s="111">
        <f t="shared" ref="BL43" si="5839">BK43</f>
        <v>1</v>
      </c>
      <c r="BM43" s="111">
        <f t="shared" ref="BM43" si="5840">BL43</f>
        <v>1</v>
      </c>
      <c r="BN43" s="112">
        <f t="shared" ref="BN43:BN44" si="5841">+BM43</f>
        <v>1</v>
      </c>
      <c r="BO43" s="111">
        <f t="shared" ref="BO43" si="5842">+BE43</f>
        <v>1</v>
      </c>
      <c r="BP43" s="111">
        <f t="shared" ref="BP43" si="5843">BO43</f>
        <v>1</v>
      </c>
      <c r="BQ43" s="111">
        <f t="shared" ref="BQ43" si="5844">BP43</f>
        <v>1</v>
      </c>
      <c r="BR43" s="111">
        <f t="shared" ref="BR43" si="5845">BQ43</f>
        <v>1</v>
      </c>
      <c r="BS43" s="111">
        <f t="shared" ref="BS43" si="5846">BR43</f>
        <v>1</v>
      </c>
      <c r="BT43" s="111">
        <f t="shared" ref="BT43" si="5847">BS43</f>
        <v>1</v>
      </c>
      <c r="BU43" s="111">
        <f t="shared" ref="BU43" si="5848">BT43</f>
        <v>1</v>
      </c>
      <c r="BV43" s="111">
        <f t="shared" ref="BV43" si="5849">BU43</f>
        <v>1</v>
      </c>
      <c r="BW43" s="111">
        <f t="shared" ref="BW43" si="5850">BV43</f>
        <v>1</v>
      </c>
      <c r="BX43" s="112">
        <f t="shared" ref="BX43:BX44" si="5851">+BW43</f>
        <v>1</v>
      </c>
      <c r="BY43" s="111">
        <f t="shared" ref="BY43" si="5852">+BO43</f>
        <v>1</v>
      </c>
      <c r="BZ43" s="111">
        <f t="shared" ref="BZ43" si="5853">BY43</f>
        <v>1</v>
      </c>
      <c r="CA43" s="111">
        <f t="shared" ref="CA43" si="5854">BZ43</f>
        <v>1</v>
      </c>
      <c r="CB43" s="111">
        <f t="shared" ref="CB43" si="5855">CA43</f>
        <v>1</v>
      </c>
      <c r="CC43" s="111">
        <f t="shared" ref="CC43" si="5856">CB43</f>
        <v>1</v>
      </c>
      <c r="CD43" s="111">
        <f t="shared" ref="CD43" si="5857">CC43</f>
        <v>1</v>
      </c>
      <c r="CE43" s="111">
        <f t="shared" ref="CE43" si="5858">CD43</f>
        <v>1</v>
      </c>
      <c r="CF43" s="111">
        <f t="shared" ref="CF43" si="5859">CE43</f>
        <v>1</v>
      </c>
      <c r="CG43" s="111">
        <f t="shared" ref="CG43" si="5860">CF43</f>
        <v>1</v>
      </c>
      <c r="CH43" s="112">
        <f t="shared" ref="CH43:CH44" si="5861">+CG43</f>
        <v>1</v>
      </c>
      <c r="CI43" s="111">
        <f t="shared" ref="CI43" si="5862">+BY43</f>
        <v>1</v>
      </c>
      <c r="CJ43" s="111">
        <f t="shared" ref="CJ43" si="5863">CI43</f>
        <v>1</v>
      </c>
      <c r="CK43" s="111">
        <f t="shared" ref="CK43" si="5864">CJ43</f>
        <v>1</v>
      </c>
      <c r="CL43" s="111">
        <f t="shared" ref="CL43" si="5865">CK43</f>
        <v>1</v>
      </c>
      <c r="CM43" s="111">
        <f t="shared" ref="CM43" si="5866">CL43</f>
        <v>1</v>
      </c>
      <c r="CN43" s="111">
        <f t="shared" ref="CN43" si="5867">CM43</f>
        <v>1</v>
      </c>
      <c r="CO43" s="111">
        <f t="shared" ref="CO43" si="5868">CN43</f>
        <v>1</v>
      </c>
      <c r="CP43" s="111">
        <f t="shared" ref="CP43" si="5869">CO43</f>
        <v>1</v>
      </c>
      <c r="CQ43" s="111">
        <f t="shared" ref="CQ43" si="5870">CP43</f>
        <v>1</v>
      </c>
      <c r="CR43" s="112">
        <f t="shared" ref="CR43:CR44" si="5871">+CQ43</f>
        <v>1</v>
      </c>
      <c r="CS43" s="111">
        <f t="shared" ref="CS43" si="5872">+CI43</f>
        <v>1</v>
      </c>
      <c r="CT43" s="111">
        <f t="shared" ref="CT43" si="5873">CS43</f>
        <v>1</v>
      </c>
      <c r="CU43" s="111">
        <f t="shared" ref="CU43" si="5874">CT43</f>
        <v>1</v>
      </c>
      <c r="CV43" s="111">
        <f t="shared" ref="CV43" si="5875">CU43</f>
        <v>1</v>
      </c>
      <c r="CW43" s="111">
        <f t="shared" ref="CW43" si="5876">CV43</f>
        <v>1</v>
      </c>
      <c r="CX43" s="111">
        <f t="shared" ref="CX43" si="5877">CW43</f>
        <v>1</v>
      </c>
      <c r="CY43" s="111">
        <f t="shared" ref="CY43" si="5878">CX43</f>
        <v>1</v>
      </c>
      <c r="CZ43" s="111">
        <f t="shared" ref="CZ43" si="5879">CY43</f>
        <v>1</v>
      </c>
      <c r="DA43" s="111">
        <f t="shared" ref="DA43" si="5880">CZ43</f>
        <v>1</v>
      </c>
      <c r="DB43" s="112">
        <f t="shared" ref="DB43:DB44" si="5881">+DA43</f>
        <v>1</v>
      </c>
      <c r="DC43" s="111">
        <f t="shared" ref="DC43" si="5882">+CS43</f>
        <v>1</v>
      </c>
      <c r="DD43" s="111">
        <f t="shared" ref="DD43" si="5883">DC43</f>
        <v>1</v>
      </c>
      <c r="DE43" s="111">
        <f t="shared" ref="DE43" si="5884">DD43</f>
        <v>1</v>
      </c>
      <c r="DF43" s="111">
        <f t="shared" ref="DF43" si="5885">DE43</f>
        <v>1</v>
      </c>
      <c r="DG43" s="111">
        <f t="shared" ref="DG43" si="5886">DF43</f>
        <v>1</v>
      </c>
      <c r="DH43" s="111">
        <f t="shared" ref="DH43" si="5887">DG43</f>
        <v>1</v>
      </c>
      <c r="DI43" s="111">
        <f t="shared" ref="DI43" si="5888">DH43</f>
        <v>1</v>
      </c>
      <c r="DJ43" s="111">
        <f t="shared" ref="DJ43" si="5889">DI43</f>
        <v>1</v>
      </c>
      <c r="DK43" s="111">
        <f t="shared" ref="DK43" si="5890">DJ43</f>
        <v>1</v>
      </c>
      <c r="DL43" s="112">
        <f t="shared" ref="DL43:DL44" si="5891">+DK43</f>
        <v>1</v>
      </c>
      <c r="DM43" s="111">
        <f t="shared" ref="DM43" si="5892">+DC43</f>
        <v>1</v>
      </c>
      <c r="DN43" s="111">
        <f t="shared" ref="DN43" si="5893">DM43</f>
        <v>1</v>
      </c>
      <c r="DO43" s="111">
        <f t="shared" ref="DO43" si="5894">DN43</f>
        <v>1</v>
      </c>
      <c r="DP43" s="111">
        <f t="shared" ref="DP43" si="5895">DO43</f>
        <v>1</v>
      </c>
      <c r="DQ43" s="111">
        <f t="shared" ref="DQ43" si="5896">DP43</f>
        <v>1</v>
      </c>
      <c r="DR43" s="111">
        <f t="shared" ref="DR43" si="5897">DQ43</f>
        <v>1</v>
      </c>
      <c r="DS43" s="111">
        <f t="shared" ref="DS43" si="5898">DR43</f>
        <v>1</v>
      </c>
      <c r="DT43" s="111">
        <f t="shared" ref="DT43" si="5899">DS43</f>
        <v>1</v>
      </c>
      <c r="DU43" s="111">
        <f t="shared" ref="DU43" si="5900">DT43</f>
        <v>1</v>
      </c>
      <c r="DV43" s="112">
        <f t="shared" ref="DV43:DV44" si="5901">+DU43</f>
        <v>1</v>
      </c>
      <c r="DW43" s="111">
        <f t="shared" ref="DW43" si="5902">+DM43</f>
        <v>1</v>
      </c>
      <c r="DX43" s="111">
        <f t="shared" ref="DX43" si="5903">+DN43</f>
        <v>1</v>
      </c>
      <c r="DY43" s="111">
        <f t="shared" ref="DY43" si="5904">+DO43</f>
        <v>1</v>
      </c>
      <c r="DZ43" s="111">
        <f t="shared" ref="DZ43" si="5905">+DP43</f>
        <v>1</v>
      </c>
      <c r="EA43" s="111">
        <f t="shared" ref="EA43" si="5906">+DQ43</f>
        <v>1</v>
      </c>
      <c r="EB43" s="111">
        <f t="shared" ref="EB43" si="5907">+DR43</f>
        <v>1</v>
      </c>
      <c r="EC43" s="111">
        <f t="shared" ref="EC43" si="5908">+DS43</f>
        <v>1</v>
      </c>
      <c r="ED43" s="111">
        <f t="shared" ref="ED43" si="5909">+DT43</f>
        <v>1</v>
      </c>
      <c r="EE43" s="111">
        <f t="shared" ref="EE43" si="5910">+DU43</f>
        <v>1</v>
      </c>
      <c r="EF43" s="170">
        <f t="shared" ref="EF43" si="5911">+DV43</f>
        <v>1</v>
      </c>
      <c r="EG43">
        <v>2</v>
      </c>
      <c r="EH43" s="111">
        <f t="shared" ref="EH43" si="5912">EG43</f>
        <v>2</v>
      </c>
      <c r="EI43" s="111">
        <f t="shared" ref="EI43" si="5913">EH43</f>
        <v>2</v>
      </c>
      <c r="EJ43" s="111">
        <f t="shared" ref="EJ43" si="5914">EI43</f>
        <v>2</v>
      </c>
      <c r="EK43" s="111">
        <f t="shared" ref="EK43" si="5915">EJ43</f>
        <v>2</v>
      </c>
      <c r="EL43" s="111">
        <f t="shared" ref="EL43" si="5916">EK43</f>
        <v>2</v>
      </c>
      <c r="EM43" s="111">
        <f t="shared" ref="EM43" si="5917">EL43</f>
        <v>2</v>
      </c>
      <c r="EN43" s="111">
        <f t="shared" ref="EN43" si="5918">EM43</f>
        <v>2</v>
      </c>
      <c r="EO43" s="111">
        <f t="shared" ref="EO43" si="5919">EN43</f>
        <v>2</v>
      </c>
      <c r="EP43" s="112">
        <f t="shared" ref="EP43:EP44" si="5920">+EO43</f>
        <v>2</v>
      </c>
      <c r="EQ43" s="111">
        <f t="shared" ref="EQ43" si="5921">+EG43</f>
        <v>2</v>
      </c>
      <c r="ER43" s="111">
        <f t="shared" ref="ER43" si="5922">EQ43</f>
        <v>2</v>
      </c>
      <c r="ES43" s="111">
        <f t="shared" ref="ES43" si="5923">ER43</f>
        <v>2</v>
      </c>
      <c r="ET43" s="111">
        <f t="shared" ref="ET43" si="5924">ES43</f>
        <v>2</v>
      </c>
      <c r="EU43" s="111">
        <f t="shared" ref="EU43" si="5925">ET43</f>
        <v>2</v>
      </c>
      <c r="EV43" s="111">
        <f t="shared" ref="EV43" si="5926">EU43</f>
        <v>2</v>
      </c>
      <c r="EW43" s="111">
        <f t="shared" ref="EW43" si="5927">EV43</f>
        <v>2</v>
      </c>
      <c r="EX43" s="111">
        <f t="shared" ref="EX43" si="5928">EW43</f>
        <v>2</v>
      </c>
      <c r="EY43" s="111">
        <f t="shared" ref="EY43" si="5929">EX43</f>
        <v>2</v>
      </c>
      <c r="EZ43" s="112">
        <f t="shared" ref="EZ43:EZ44" si="5930">+EY43</f>
        <v>2</v>
      </c>
      <c r="FA43" s="111">
        <f t="shared" ref="FA43" si="5931">+EQ43</f>
        <v>2</v>
      </c>
      <c r="FB43" s="111">
        <f t="shared" ref="FB43" si="5932">FA43</f>
        <v>2</v>
      </c>
      <c r="FC43" s="111">
        <f t="shared" ref="FC43" si="5933">FB43</f>
        <v>2</v>
      </c>
      <c r="FD43" s="111">
        <f t="shared" ref="FD43" si="5934">FC43</f>
        <v>2</v>
      </c>
      <c r="FE43" s="111">
        <f t="shared" ref="FE43" si="5935">FD43</f>
        <v>2</v>
      </c>
      <c r="FF43" s="111">
        <f t="shared" ref="FF43" si="5936">FE43</f>
        <v>2</v>
      </c>
      <c r="FG43" s="111">
        <f t="shared" ref="FG43" si="5937">FF43</f>
        <v>2</v>
      </c>
      <c r="FH43" s="111">
        <f t="shared" ref="FH43" si="5938">FG43</f>
        <v>2</v>
      </c>
      <c r="FI43" s="111">
        <f t="shared" ref="FI43" si="5939">FH43</f>
        <v>2</v>
      </c>
      <c r="FJ43" s="112">
        <f t="shared" ref="FJ43:FJ44" si="5940">+FI43</f>
        <v>2</v>
      </c>
      <c r="FK43" s="111">
        <f t="shared" ref="FK43" si="5941">+FA43</f>
        <v>2</v>
      </c>
      <c r="FL43" s="111">
        <f t="shared" ref="FL43" si="5942">+FB43</f>
        <v>2</v>
      </c>
      <c r="FM43" s="111">
        <f t="shared" ref="FM43" si="5943">+FC43</f>
        <v>2</v>
      </c>
      <c r="FN43" s="111">
        <f t="shared" ref="FN43" si="5944">+FD43</f>
        <v>2</v>
      </c>
      <c r="FO43" s="111">
        <f t="shared" ref="FO43" si="5945">+FE43</f>
        <v>2</v>
      </c>
      <c r="FP43" s="111">
        <f t="shared" ref="FP43" si="5946">+FF43</f>
        <v>2</v>
      </c>
      <c r="FQ43" s="111">
        <f t="shared" ref="FQ43" si="5947">+FG43</f>
        <v>2</v>
      </c>
      <c r="FR43" s="111">
        <f t="shared" ref="FR43" si="5948">+FH43</f>
        <v>2</v>
      </c>
      <c r="FS43" s="111">
        <f t="shared" ref="FS43" si="5949">+FG43</f>
        <v>2</v>
      </c>
      <c r="FT43" s="170">
        <f t="shared" ref="FT43" si="5950">+FH43</f>
        <v>2</v>
      </c>
      <c r="FU43">
        <v>3</v>
      </c>
      <c r="FV43" s="111">
        <f t="shared" ref="FV43" si="5951">FU43</f>
        <v>3</v>
      </c>
      <c r="FW43" s="111">
        <f t="shared" ref="FW43" si="5952">FV43</f>
        <v>3</v>
      </c>
      <c r="FX43" s="111">
        <f t="shared" ref="FX43" si="5953">FW43</f>
        <v>3</v>
      </c>
      <c r="FY43" s="111">
        <f t="shared" ref="FY43" si="5954">FX43</f>
        <v>3</v>
      </c>
      <c r="FZ43" s="111">
        <f t="shared" ref="FZ43" si="5955">FY43</f>
        <v>3</v>
      </c>
      <c r="GA43" s="111">
        <f t="shared" ref="GA43" si="5956">FZ43</f>
        <v>3</v>
      </c>
      <c r="GB43" s="111">
        <f t="shared" ref="GB43" si="5957">GA43</f>
        <v>3</v>
      </c>
      <c r="GC43" s="111">
        <f t="shared" ref="GC43" si="5958">GB43</f>
        <v>3</v>
      </c>
      <c r="GD43" s="112">
        <f t="shared" ref="GD43:GD44" si="5959">+GC43</f>
        <v>3</v>
      </c>
      <c r="GE43" s="111">
        <f t="shared" ref="GE43" si="5960">+FU43</f>
        <v>3</v>
      </c>
      <c r="GF43" s="111">
        <f t="shared" ref="GF43" si="5961">GE43</f>
        <v>3</v>
      </c>
      <c r="GG43" s="111">
        <f t="shared" ref="GG43" si="5962">GF43</f>
        <v>3</v>
      </c>
      <c r="GH43" s="111">
        <f t="shared" ref="GH43" si="5963">GG43</f>
        <v>3</v>
      </c>
      <c r="GI43" s="111">
        <f t="shared" ref="GI43" si="5964">GH43</f>
        <v>3</v>
      </c>
      <c r="GJ43" s="111">
        <f t="shared" ref="GJ43" si="5965">GI43</f>
        <v>3</v>
      </c>
      <c r="GK43" s="111">
        <f t="shared" ref="GK43" si="5966">GJ43</f>
        <v>3</v>
      </c>
      <c r="GL43" s="111">
        <f t="shared" ref="GL43" si="5967">GK43</f>
        <v>3</v>
      </c>
      <c r="GM43" s="111">
        <f t="shared" ref="GM43" si="5968">GL43</f>
        <v>3</v>
      </c>
      <c r="GN43" s="112">
        <f t="shared" ref="GN43:GN44" si="5969">+GM43</f>
        <v>3</v>
      </c>
      <c r="GO43" s="111">
        <f t="shared" ref="GO43" si="5970">+GE43</f>
        <v>3</v>
      </c>
      <c r="GP43" s="111">
        <f t="shared" ref="GP43" si="5971">GO43</f>
        <v>3</v>
      </c>
      <c r="GQ43" s="111">
        <f t="shared" ref="GQ43" si="5972">GP43</f>
        <v>3</v>
      </c>
      <c r="GR43" s="111">
        <f t="shared" ref="GR43" si="5973">GQ43</f>
        <v>3</v>
      </c>
      <c r="GS43" s="111">
        <f t="shared" ref="GS43" si="5974">GR43</f>
        <v>3</v>
      </c>
      <c r="GT43" s="111">
        <f t="shared" ref="GT43" si="5975">GS43</f>
        <v>3</v>
      </c>
      <c r="GU43" s="111">
        <f t="shared" ref="GU43" si="5976">GT43</f>
        <v>3</v>
      </c>
      <c r="GV43" s="111">
        <f t="shared" ref="GV43" si="5977">GU43</f>
        <v>3</v>
      </c>
      <c r="GW43" s="111">
        <f t="shared" ref="GW43" si="5978">GV43</f>
        <v>3</v>
      </c>
      <c r="GX43" s="112">
        <f t="shared" ref="GX43:GX44" si="5979">+GW43</f>
        <v>3</v>
      </c>
      <c r="GY43">
        <v>1</v>
      </c>
      <c r="GZ43" s="111">
        <f t="shared" ref="GZ43" si="5980">GY43</f>
        <v>1</v>
      </c>
      <c r="HA43" s="111">
        <f t="shared" ref="HA43" si="5981">GZ43</f>
        <v>1</v>
      </c>
      <c r="HB43" s="111">
        <f t="shared" ref="HB43" si="5982">HA43</f>
        <v>1</v>
      </c>
      <c r="HC43" s="111">
        <f t="shared" ref="HC43" si="5983">HB43</f>
        <v>1</v>
      </c>
      <c r="HD43" s="111">
        <f t="shared" ref="HD43" si="5984">HC43</f>
        <v>1</v>
      </c>
      <c r="HE43" s="111">
        <f t="shared" ref="HE43" si="5985">HD43</f>
        <v>1</v>
      </c>
      <c r="HF43" s="111">
        <f t="shared" ref="HF43" si="5986">HE43</f>
        <v>1</v>
      </c>
      <c r="HG43" s="111">
        <f t="shared" ref="HG43" si="5987">HF43</f>
        <v>1</v>
      </c>
      <c r="HH43" s="112">
        <f t="shared" ref="HH43:HH44" si="5988">+HG43</f>
        <v>1</v>
      </c>
      <c r="HI43" s="111">
        <f t="shared" ref="HI43" si="5989">HH43</f>
        <v>1</v>
      </c>
      <c r="HJ43" s="111">
        <f t="shared" ref="HJ43" si="5990">HI43</f>
        <v>1</v>
      </c>
      <c r="HK43" s="111">
        <f t="shared" ref="HK43" si="5991">HJ43</f>
        <v>1</v>
      </c>
      <c r="HL43" s="111">
        <f t="shared" ref="HL43" si="5992">HK43</f>
        <v>1</v>
      </c>
      <c r="HM43" s="112">
        <f t="shared" ref="HM43:HM44" si="5993">+HL43</f>
        <v>1</v>
      </c>
      <c r="HN43" s="111">
        <f t="shared" ref="HN43" si="5994">HM43</f>
        <v>1</v>
      </c>
      <c r="HO43" s="111">
        <f t="shared" ref="HO43" si="5995">HN43</f>
        <v>1</v>
      </c>
      <c r="HP43" s="111">
        <f t="shared" ref="HP43" si="5996">HO43</f>
        <v>1</v>
      </c>
      <c r="HQ43" s="111">
        <f t="shared" ref="HQ43" si="5997">HP43</f>
        <v>1</v>
      </c>
      <c r="HR43" s="112">
        <f t="shared" ref="HR43:HR44" si="5998">+HQ43</f>
        <v>1</v>
      </c>
      <c r="HS43" s="111">
        <f t="shared" ref="HS43" si="5999">HR43</f>
        <v>1</v>
      </c>
      <c r="HT43" s="111">
        <f t="shared" ref="HT43" si="6000">HS43</f>
        <v>1</v>
      </c>
      <c r="HU43" s="111">
        <f t="shared" ref="HU43" si="6001">HT43</f>
        <v>1</v>
      </c>
      <c r="HV43" s="111">
        <f t="shared" ref="HV43" si="6002">HU43</f>
        <v>1</v>
      </c>
      <c r="HW43" s="112">
        <f t="shared" ref="HW43:HW44" si="6003">+HV43</f>
        <v>1</v>
      </c>
      <c r="HX43" s="111">
        <f t="shared" ref="HX43" si="6004">HW43</f>
        <v>1</v>
      </c>
      <c r="HY43" s="111">
        <f t="shared" ref="HY43" si="6005">HX43</f>
        <v>1</v>
      </c>
      <c r="HZ43" s="111">
        <f t="shared" ref="HZ43" si="6006">HY43</f>
        <v>1</v>
      </c>
      <c r="IA43" s="111">
        <f t="shared" ref="IA43" si="6007">HZ43</f>
        <v>1</v>
      </c>
      <c r="IB43" s="112">
        <f t="shared" ref="IB43:IB44" si="6008">+IA43</f>
        <v>1</v>
      </c>
      <c r="IC43" s="111">
        <f t="shared" ref="IC43" si="6009">IB43</f>
        <v>1</v>
      </c>
      <c r="ID43" s="111">
        <f t="shared" ref="ID43" si="6010">IC43</f>
        <v>1</v>
      </c>
      <c r="IE43" s="111">
        <f t="shared" ref="IE43" si="6011">ID43</f>
        <v>1</v>
      </c>
      <c r="IF43" s="111">
        <f t="shared" ref="IF43" si="6012">IE43</f>
        <v>1</v>
      </c>
      <c r="IG43" s="112">
        <f t="shared" ref="IG43:IG44" si="6013">+IF43</f>
        <v>1</v>
      </c>
      <c r="IH43" s="111">
        <f t="shared" ref="IH43" si="6014">IG43</f>
        <v>1</v>
      </c>
      <c r="II43" s="111">
        <f t="shared" ref="II43" si="6015">IH43</f>
        <v>1</v>
      </c>
      <c r="IJ43" s="111">
        <f t="shared" ref="IJ43" si="6016">II43</f>
        <v>1</v>
      </c>
      <c r="IK43" s="111">
        <f t="shared" ref="IK43" si="6017">IJ43</f>
        <v>1</v>
      </c>
      <c r="IL43" s="170">
        <f t="shared" ref="IL43:IL44" si="6018">+IK43</f>
        <v>1</v>
      </c>
      <c r="IM43">
        <v>2</v>
      </c>
      <c r="IN43" s="111">
        <f t="shared" ref="IN43" si="6019">IM43</f>
        <v>2</v>
      </c>
      <c r="IO43" s="111">
        <f t="shared" ref="IO43" si="6020">IN43</f>
        <v>2</v>
      </c>
      <c r="IP43" s="111">
        <f t="shared" ref="IP43" si="6021">IO43</f>
        <v>2</v>
      </c>
      <c r="IQ43" s="111">
        <f t="shared" ref="IQ43" si="6022">IP43</f>
        <v>2</v>
      </c>
      <c r="IR43" s="111">
        <f t="shared" ref="IR43" si="6023">IQ43</f>
        <v>2</v>
      </c>
      <c r="IS43" s="111">
        <f t="shared" ref="IS43" si="6024">IR43</f>
        <v>2</v>
      </c>
      <c r="IT43" s="111">
        <f t="shared" ref="IT43" si="6025">IS43</f>
        <v>2</v>
      </c>
      <c r="IU43" s="111">
        <f t="shared" ref="IU43" si="6026">IT43</f>
        <v>2</v>
      </c>
      <c r="IV43" s="112">
        <f t="shared" ref="IV43:IV44" si="6027">+IU43</f>
        <v>2</v>
      </c>
      <c r="IW43" s="111">
        <f t="shared" ref="IW43" si="6028">IV43</f>
        <v>2</v>
      </c>
      <c r="IX43" s="111">
        <f t="shared" ref="IX43" si="6029">IW43</f>
        <v>2</v>
      </c>
      <c r="IY43" s="111">
        <f t="shared" ref="IY43" si="6030">IX43</f>
        <v>2</v>
      </c>
      <c r="IZ43" s="111">
        <f t="shared" ref="IZ43" si="6031">IY43</f>
        <v>2</v>
      </c>
      <c r="JA43" s="112">
        <f t="shared" ref="JA43:JA44" si="6032">+IZ43</f>
        <v>2</v>
      </c>
      <c r="JB43" s="111">
        <f t="shared" ref="JB43" si="6033">JA43</f>
        <v>2</v>
      </c>
      <c r="JC43" s="111">
        <f t="shared" ref="JC43" si="6034">JB43</f>
        <v>2</v>
      </c>
      <c r="JD43" s="111">
        <f t="shared" ref="JD43" si="6035">JC43</f>
        <v>2</v>
      </c>
      <c r="JE43" s="111">
        <f t="shared" ref="JE43" si="6036">JD43</f>
        <v>2</v>
      </c>
      <c r="JF43" s="112">
        <f t="shared" ref="JF43:JF44" si="6037">+JE43</f>
        <v>2</v>
      </c>
      <c r="JG43" s="111">
        <f t="shared" ref="JG43" si="6038">JF43</f>
        <v>2</v>
      </c>
      <c r="JH43" s="111">
        <f t="shared" ref="JH43" si="6039">JG43</f>
        <v>2</v>
      </c>
      <c r="JI43" s="111">
        <f t="shared" ref="JI43" si="6040">JH43</f>
        <v>2</v>
      </c>
      <c r="JJ43" s="111">
        <f t="shared" ref="JJ43" si="6041">JI43</f>
        <v>2</v>
      </c>
      <c r="JK43" s="112">
        <f t="shared" ref="JK43:JK44" si="6042">+JJ43</f>
        <v>2</v>
      </c>
      <c r="JL43" s="111">
        <f t="shared" ref="JL43" si="6043">JK43</f>
        <v>2</v>
      </c>
      <c r="JM43" s="111">
        <f t="shared" ref="JM43" si="6044">JL43</f>
        <v>2</v>
      </c>
      <c r="JN43" s="111">
        <f t="shared" ref="JN43" si="6045">JM43</f>
        <v>2</v>
      </c>
      <c r="JO43" s="111">
        <f t="shared" ref="JO43" si="6046">JN43</f>
        <v>2</v>
      </c>
      <c r="JP43" s="112">
        <f t="shared" ref="JP43:JP44" si="6047">+JO43</f>
        <v>2</v>
      </c>
      <c r="JQ43" s="111">
        <f t="shared" ref="JQ43" si="6048">JP43</f>
        <v>2</v>
      </c>
      <c r="JR43" s="111">
        <f t="shared" ref="JR43" si="6049">JQ43</f>
        <v>2</v>
      </c>
      <c r="JS43" s="111">
        <f t="shared" ref="JS43" si="6050">JR43</f>
        <v>2</v>
      </c>
      <c r="JT43" s="111">
        <f t="shared" ref="JT43" si="6051">JS43</f>
        <v>2</v>
      </c>
      <c r="JU43" s="112">
        <f t="shared" ref="JU43:JU44" si="6052">+JT43</f>
        <v>2</v>
      </c>
      <c r="JV43" s="111">
        <f t="shared" ref="JV43" si="6053">JU43</f>
        <v>2</v>
      </c>
      <c r="JW43" s="111">
        <f t="shared" ref="JW43" si="6054">JV43</f>
        <v>2</v>
      </c>
      <c r="JX43" s="111">
        <f t="shared" ref="JX43" si="6055">JW43</f>
        <v>2</v>
      </c>
      <c r="JY43" s="111">
        <f t="shared" ref="JY43" si="6056">JX43</f>
        <v>2</v>
      </c>
      <c r="JZ43" s="170">
        <f t="shared" ref="JZ43:JZ44" si="6057">+JY43</f>
        <v>2</v>
      </c>
      <c r="KA43">
        <v>2</v>
      </c>
      <c r="KB43" s="111">
        <f t="shared" ref="KB43" si="6058">KA43</f>
        <v>2</v>
      </c>
      <c r="KC43" s="111">
        <f t="shared" ref="KC43" si="6059">KB43</f>
        <v>2</v>
      </c>
      <c r="KD43" s="111">
        <f t="shared" ref="KD43" si="6060">KC43</f>
        <v>2</v>
      </c>
      <c r="KE43" s="111">
        <f t="shared" ref="KE43" si="6061">KD43</f>
        <v>2</v>
      </c>
      <c r="KF43" s="111">
        <f t="shared" ref="KF43" si="6062">KE43</f>
        <v>2</v>
      </c>
      <c r="KG43" s="111">
        <f t="shared" ref="KG43" si="6063">KF43</f>
        <v>2</v>
      </c>
      <c r="KH43" s="111">
        <f t="shared" ref="KH43" si="6064">KG43</f>
        <v>2</v>
      </c>
      <c r="KI43" s="111">
        <f t="shared" ref="KI43" si="6065">KH43</f>
        <v>2</v>
      </c>
      <c r="KJ43" s="112">
        <f t="shared" ref="KJ43:KJ44" si="6066">+KI43</f>
        <v>2</v>
      </c>
      <c r="KK43" s="111">
        <f t="shared" ref="KK43" si="6067">KJ43</f>
        <v>2</v>
      </c>
      <c r="KL43" s="111">
        <f t="shared" ref="KL43" si="6068">KK43</f>
        <v>2</v>
      </c>
      <c r="KM43" s="111">
        <f t="shared" ref="KM43" si="6069">KL43</f>
        <v>2</v>
      </c>
      <c r="KN43" s="111">
        <f t="shared" ref="KN43" si="6070">KM43</f>
        <v>2</v>
      </c>
      <c r="KO43" s="112">
        <f t="shared" ref="KO43:KO44" si="6071">+KN43</f>
        <v>2</v>
      </c>
      <c r="KP43" s="111">
        <f t="shared" ref="KP43" si="6072">KO43</f>
        <v>2</v>
      </c>
      <c r="KQ43" s="111">
        <f t="shared" ref="KQ43" si="6073">KP43</f>
        <v>2</v>
      </c>
      <c r="KR43" s="111">
        <f t="shared" ref="KR43" si="6074">KQ43</f>
        <v>2</v>
      </c>
      <c r="KS43" s="111">
        <f t="shared" ref="KS43" si="6075">KR43</f>
        <v>2</v>
      </c>
      <c r="KT43" s="112">
        <f t="shared" ref="KT43:KT44" si="6076">+KS43</f>
        <v>2</v>
      </c>
      <c r="KU43" s="111">
        <f t="shared" ref="KU43" si="6077">KT43</f>
        <v>2</v>
      </c>
      <c r="KV43" s="111">
        <f t="shared" ref="KV43" si="6078">KU43</f>
        <v>2</v>
      </c>
      <c r="KW43" s="111">
        <f t="shared" ref="KW43" si="6079">KV43</f>
        <v>2</v>
      </c>
      <c r="KX43" s="111">
        <f t="shared" ref="KX43" si="6080">KW43</f>
        <v>2</v>
      </c>
      <c r="KY43" s="112">
        <f t="shared" ref="KY43:KY44" si="6081">+KX43</f>
        <v>2</v>
      </c>
      <c r="KZ43" s="111">
        <f t="shared" ref="KZ43" si="6082">KY43</f>
        <v>2</v>
      </c>
      <c r="LA43" s="111">
        <f t="shared" ref="LA43" si="6083">KZ43</f>
        <v>2</v>
      </c>
      <c r="LB43" s="111">
        <f t="shared" ref="LB43" si="6084">LA43</f>
        <v>2</v>
      </c>
      <c r="LC43" s="111">
        <f t="shared" ref="LC43" si="6085">LB43</f>
        <v>2</v>
      </c>
      <c r="LD43" s="112">
        <f t="shared" ref="LD43:LD44" si="6086">+LC43</f>
        <v>2</v>
      </c>
      <c r="LE43" s="111">
        <f t="shared" ref="LE43" si="6087">LD43</f>
        <v>2</v>
      </c>
      <c r="LF43" s="111">
        <f t="shared" ref="LF43" si="6088">LE43</f>
        <v>2</v>
      </c>
      <c r="LG43" s="111">
        <f t="shared" ref="LG43" si="6089">LF43</f>
        <v>2</v>
      </c>
      <c r="LH43" s="111">
        <f t="shared" ref="LH43" si="6090">LG43</f>
        <v>2</v>
      </c>
      <c r="LI43" s="112">
        <f t="shared" ref="LI43:LI44" si="6091">+LH43</f>
        <v>2</v>
      </c>
      <c r="LJ43" s="111">
        <f t="shared" ref="LJ43" si="6092">LI43</f>
        <v>2</v>
      </c>
      <c r="LK43" s="111">
        <f t="shared" ref="LK43" si="6093">LJ43</f>
        <v>2</v>
      </c>
      <c r="LL43" s="111">
        <f t="shared" ref="LL43" si="6094">LK43</f>
        <v>2</v>
      </c>
      <c r="LM43" s="111">
        <f t="shared" ref="LM43" si="6095">LL43</f>
        <v>2</v>
      </c>
      <c r="LN43" s="112">
        <f t="shared" ref="LN43:LN44" si="6096">+LM43</f>
        <v>2</v>
      </c>
      <c r="LO43">
        <v>1</v>
      </c>
      <c r="LP43" s="111">
        <f t="shared" ref="LP43" si="6097">LO43</f>
        <v>1</v>
      </c>
      <c r="LQ43" s="111">
        <f t="shared" ref="LQ43" si="6098">LP43</f>
        <v>1</v>
      </c>
      <c r="LR43" s="111">
        <f t="shared" ref="LR43" si="6099">LQ43</f>
        <v>1</v>
      </c>
      <c r="LS43" s="111">
        <f t="shared" ref="LS43" si="6100">LR43</f>
        <v>1</v>
      </c>
      <c r="LT43" s="111">
        <f t="shared" ref="LT43" si="6101">LS43</f>
        <v>1</v>
      </c>
      <c r="LU43" s="111">
        <f t="shared" ref="LU43" si="6102">LT43</f>
        <v>1</v>
      </c>
      <c r="LV43" s="111">
        <f t="shared" ref="LV43" si="6103">LU43</f>
        <v>1</v>
      </c>
      <c r="LW43" s="111">
        <f t="shared" ref="LW43" si="6104">LV43</f>
        <v>1</v>
      </c>
      <c r="LX43" s="112">
        <f t="shared" ref="LX43:LX44" si="6105">+LW43</f>
        <v>1</v>
      </c>
      <c r="LY43" s="111">
        <f t="shared" ref="LY43" si="6106">LX43</f>
        <v>1</v>
      </c>
      <c r="LZ43" s="111">
        <f t="shared" ref="LZ43" si="6107">LY43</f>
        <v>1</v>
      </c>
      <c r="MA43" s="111">
        <f t="shared" ref="MA43" si="6108">LZ43</f>
        <v>1</v>
      </c>
      <c r="MB43" s="111">
        <f t="shared" ref="MB43" si="6109">MA43</f>
        <v>1</v>
      </c>
      <c r="MC43" s="112">
        <f t="shared" ref="MC43:MC44" si="6110">+MB43</f>
        <v>1</v>
      </c>
      <c r="MD43" s="111">
        <f t="shared" ref="MD43" si="6111">MC43</f>
        <v>1</v>
      </c>
      <c r="ME43" s="111">
        <f t="shared" ref="ME43" si="6112">MD43</f>
        <v>1</v>
      </c>
      <c r="MF43" s="111">
        <f t="shared" ref="MF43" si="6113">ME43</f>
        <v>1</v>
      </c>
      <c r="MG43" s="111">
        <f t="shared" ref="MG43" si="6114">MF43</f>
        <v>1</v>
      </c>
      <c r="MH43" s="112">
        <f t="shared" ref="MH43:MH44" si="6115">+MG43</f>
        <v>1</v>
      </c>
      <c r="MI43" s="111">
        <f t="shared" ref="MI43" si="6116">MH43</f>
        <v>1</v>
      </c>
      <c r="MJ43" s="111">
        <f t="shared" ref="MJ43" si="6117">MI43</f>
        <v>1</v>
      </c>
      <c r="MK43" s="111">
        <f t="shared" ref="MK43" si="6118">MJ43</f>
        <v>1</v>
      </c>
      <c r="ML43" s="111">
        <f t="shared" ref="ML43" si="6119">MK43</f>
        <v>1</v>
      </c>
      <c r="MM43" s="112">
        <f t="shared" ref="MM43:MM44" si="6120">+ML43</f>
        <v>1</v>
      </c>
      <c r="MN43" s="111">
        <f t="shared" ref="MN43" si="6121">MM43</f>
        <v>1</v>
      </c>
      <c r="MO43" s="111">
        <f t="shared" ref="MO43" si="6122">MN43</f>
        <v>1</v>
      </c>
      <c r="MP43" s="111">
        <f t="shared" ref="MP43" si="6123">MO43</f>
        <v>1</v>
      </c>
      <c r="MQ43" s="111">
        <f t="shared" ref="MQ43" si="6124">MP43</f>
        <v>1</v>
      </c>
      <c r="MR43" s="112">
        <f t="shared" ref="MR43:MR44" si="6125">+MQ43</f>
        <v>1</v>
      </c>
      <c r="MS43" s="111">
        <f t="shared" ref="MS43" si="6126">MR43</f>
        <v>1</v>
      </c>
      <c r="MT43" s="111">
        <f t="shared" ref="MT43" si="6127">MS43</f>
        <v>1</v>
      </c>
      <c r="MU43" s="111">
        <f t="shared" ref="MU43" si="6128">MT43</f>
        <v>1</v>
      </c>
      <c r="MV43" s="111">
        <f t="shared" ref="MV43" si="6129">MU43</f>
        <v>1</v>
      </c>
      <c r="MW43" s="112">
        <f t="shared" ref="MW43:MW44" si="6130">+MV43</f>
        <v>1</v>
      </c>
      <c r="MX43" s="111">
        <f t="shared" ref="MX43" si="6131">MW43</f>
        <v>1</v>
      </c>
      <c r="MY43" s="111">
        <f t="shared" ref="MY43" si="6132">MX43</f>
        <v>1</v>
      </c>
      <c r="MZ43" s="111">
        <f t="shared" ref="MZ43" si="6133">MY43</f>
        <v>1</v>
      </c>
      <c r="NA43" s="111">
        <f t="shared" ref="NA43" si="6134">MZ43</f>
        <v>1</v>
      </c>
      <c r="NB43" s="170">
        <f t="shared" ref="NB43:NB44" si="6135">+NA43</f>
        <v>1</v>
      </c>
      <c r="NC43">
        <v>2</v>
      </c>
      <c r="ND43" s="111">
        <f t="shared" ref="ND43" si="6136">NC43</f>
        <v>2</v>
      </c>
      <c r="NE43" s="111">
        <f t="shared" ref="NE43" si="6137">ND43</f>
        <v>2</v>
      </c>
      <c r="NF43" s="111">
        <f t="shared" ref="NF43" si="6138">NE43</f>
        <v>2</v>
      </c>
      <c r="NG43" s="111">
        <f t="shared" ref="NG43" si="6139">NF43</f>
        <v>2</v>
      </c>
      <c r="NH43" s="111">
        <f t="shared" ref="NH43" si="6140">NG43</f>
        <v>2</v>
      </c>
      <c r="NI43" s="111">
        <f t="shared" ref="NI43" si="6141">NH43</f>
        <v>2</v>
      </c>
      <c r="NJ43" s="111">
        <f t="shared" ref="NJ43" si="6142">NI43</f>
        <v>2</v>
      </c>
      <c r="NK43" s="111">
        <f t="shared" ref="NK43" si="6143">NJ43</f>
        <v>2</v>
      </c>
      <c r="NL43" s="112">
        <f t="shared" ref="NL43:NL44" si="6144">+NK43</f>
        <v>2</v>
      </c>
      <c r="NM43" s="111">
        <f t="shared" ref="NM43" si="6145">NL43</f>
        <v>2</v>
      </c>
      <c r="NN43" s="111">
        <f t="shared" ref="NN43" si="6146">NM43</f>
        <v>2</v>
      </c>
      <c r="NO43" s="111">
        <f t="shared" ref="NO43" si="6147">NN43</f>
        <v>2</v>
      </c>
      <c r="NP43" s="111">
        <f t="shared" ref="NP43" si="6148">NO43</f>
        <v>2</v>
      </c>
      <c r="NQ43" s="112">
        <f t="shared" ref="NQ43:NQ44" si="6149">+NP43</f>
        <v>2</v>
      </c>
      <c r="NR43" s="111">
        <f t="shared" ref="NR43" si="6150">NQ43</f>
        <v>2</v>
      </c>
      <c r="NS43" s="111">
        <f t="shared" ref="NS43" si="6151">NR43</f>
        <v>2</v>
      </c>
      <c r="NT43" s="111">
        <f t="shared" ref="NT43" si="6152">NS43</f>
        <v>2</v>
      </c>
      <c r="NU43" s="111">
        <f t="shared" ref="NU43" si="6153">NT43</f>
        <v>2</v>
      </c>
      <c r="NV43" s="112">
        <f t="shared" ref="NV43:NV44" si="6154">+NU43</f>
        <v>2</v>
      </c>
      <c r="NW43" s="111">
        <f t="shared" ref="NW43" si="6155">NV43</f>
        <v>2</v>
      </c>
      <c r="NX43" s="111">
        <f t="shared" ref="NX43" si="6156">NW43</f>
        <v>2</v>
      </c>
      <c r="NY43" s="111">
        <f t="shared" ref="NY43" si="6157">NX43</f>
        <v>2</v>
      </c>
      <c r="NZ43" s="111">
        <f t="shared" ref="NZ43" si="6158">NY43</f>
        <v>2</v>
      </c>
      <c r="OA43" s="112">
        <f t="shared" ref="OA43:OA44" si="6159">+NZ43</f>
        <v>2</v>
      </c>
      <c r="OB43" s="111">
        <f t="shared" ref="OB43" si="6160">OA43</f>
        <v>2</v>
      </c>
      <c r="OC43" s="111">
        <f t="shared" ref="OC43" si="6161">OB43</f>
        <v>2</v>
      </c>
      <c r="OD43" s="111">
        <f t="shared" ref="OD43" si="6162">OC43</f>
        <v>2</v>
      </c>
      <c r="OE43" s="111">
        <f t="shared" ref="OE43" si="6163">OD43</f>
        <v>2</v>
      </c>
      <c r="OF43" s="112">
        <f t="shared" ref="OF43:OF44" si="6164">+OE43</f>
        <v>2</v>
      </c>
      <c r="OG43" s="111">
        <f t="shared" ref="OG43" si="6165">OF43</f>
        <v>2</v>
      </c>
      <c r="OH43" s="111">
        <f t="shared" ref="OH43" si="6166">OG43</f>
        <v>2</v>
      </c>
      <c r="OI43" s="111">
        <f t="shared" ref="OI43" si="6167">OH43</f>
        <v>2</v>
      </c>
      <c r="OJ43" s="111">
        <f t="shared" ref="OJ43" si="6168">OI43</f>
        <v>2</v>
      </c>
      <c r="OK43" s="112">
        <f t="shared" ref="OK43:OK44" si="6169">+OJ43</f>
        <v>2</v>
      </c>
      <c r="OL43" s="111">
        <f t="shared" ref="OL43" si="6170">OK43</f>
        <v>2</v>
      </c>
      <c r="OM43" s="111">
        <f t="shared" ref="OM43" si="6171">OL43</f>
        <v>2</v>
      </c>
      <c r="ON43" s="111">
        <f t="shared" ref="ON43" si="6172">OM43</f>
        <v>2</v>
      </c>
      <c r="OO43" s="111">
        <f t="shared" ref="OO43" si="6173">ON43</f>
        <v>2</v>
      </c>
      <c r="OP43" s="170">
        <f t="shared" ref="OP43:OP44" si="6174">+OO43</f>
        <v>2</v>
      </c>
      <c r="OQ43">
        <v>2</v>
      </c>
      <c r="OR43" s="111">
        <f t="shared" ref="OR43" si="6175">OQ43</f>
        <v>2</v>
      </c>
      <c r="OS43" s="111">
        <f t="shared" ref="OS43" si="6176">OR43</f>
        <v>2</v>
      </c>
      <c r="OT43" s="111">
        <f t="shared" ref="OT43" si="6177">OS43</f>
        <v>2</v>
      </c>
      <c r="OU43" s="111">
        <f t="shared" ref="OU43" si="6178">OT43</f>
        <v>2</v>
      </c>
      <c r="OV43" s="111">
        <f t="shared" ref="OV43" si="6179">OU43</f>
        <v>2</v>
      </c>
      <c r="OW43" s="111">
        <f t="shared" ref="OW43" si="6180">OV43</f>
        <v>2</v>
      </c>
      <c r="OX43" s="111">
        <f t="shared" ref="OX43" si="6181">OW43</f>
        <v>2</v>
      </c>
      <c r="OY43" s="111">
        <f t="shared" ref="OY43" si="6182">OX43</f>
        <v>2</v>
      </c>
      <c r="OZ43" s="112">
        <f t="shared" ref="OZ43:OZ44" si="6183">+OY43</f>
        <v>2</v>
      </c>
      <c r="PA43" s="111">
        <f t="shared" ref="PA43" si="6184">OZ43</f>
        <v>2</v>
      </c>
      <c r="PB43" s="111">
        <f t="shared" ref="PB43" si="6185">PA43</f>
        <v>2</v>
      </c>
      <c r="PC43" s="111">
        <f t="shared" ref="PC43" si="6186">PB43</f>
        <v>2</v>
      </c>
      <c r="PD43" s="111">
        <f t="shared" ref="PD43" si="6187">PC43</f>
        <v>2</v>
      </c>
      <c r="PE43" s="112">
        <f t="shared" ref="PE43:PE44" si="6188">+PD43</f>
        <v>2</v>
      </c>
      <c r="PF43" s="111">
        <f t="shared" ref="PF43" si="6189">PE43</f>
        <v>2</v>
      </c>
      <c r="PG43" s="111">
        <f t="shared" ref="PG43" si="6190">PF43</f>
        <v>2</v>
      </c>
      <c r="PH43" s="111">
        <f t="shared" ref="PH43" si="6191">PG43</f>
        <v>2</v>
      </c>
      <c r="PI43" s="111">
        <f t="shared" ref="PI43" si="6192">PH43</f>
        <v>2</v>
      </c>
      <c r="PJ43" s="112">
        <f t="shared" ref="PJ43:PJ44" si="6193">+PI43</f>
        <v>2</v>
      </c>
      <c r="PK43" s="111">
        <f t="shared" ref="PK43" si="6194">PJ43</f>
        <v>2</v>
      </c>
      <c r="PL43" s="111">
        <f t="shared" ref="PL43" si="6195">PK43</f>
        <v>2</v>
      </c>
      <c r="PM43" s="111">
        <f t="shared" ref="PM43" si="6196">PL43</f>
        <v>2</v>
      </c>
      <c r="PN43" s="111">
        <f t="shared" ref="PN43" si="6197">PM43</f>
        <v>2</v>
      </c>
      <c r="PO43" s="112">
        <f t="shared" ref="PO43:PO44" si="6198">+PN43</f>
        <v>2</v>
      </c>
      <c r="PP43" s="111">
        <f t="shared" ref="PP43" si="6199">PO43</f>
        <v>2</v>
      </c>
      <c r="PQ43" s="111">
        <f t="shared" ref="PQ43" si="6200">PP43</f>
        <v>2</v>
      </c>
      <c r="PR43" s="111">
        <f t="shared" ref="PR43" si="6201">PQ43</f>
        <v>2</v>
      </c>
      <c r="PS43" s="111">
        <f t="shared" ref="PS43" si="6202">PR43</f>
        <v>2</v>
      </c>
      <c r="PT43" s="112">
        <f t="shared" ref="PT43:PT44" si="6203">+PS43</f>
        <v>2</v>
      </c>
      <c r="PU43" s="111">
        <f t="shared" ref="PU43" si="6204">PT43</f>
        <v>2</v>
      </c>
      <c r="PV43" s="111">
        <f t="shared" ref="PV43" si="6205">PU43</f>
        <v>2</v>
      </c>
      <c r="PW43" s="111">
        <f t="shared" ref="PW43" si="6206">PV43</f>
        <v>2</v>
      </c>
      <c r="PX43" s="111">
        <f t="shared" ref="PX43" si="6207">PW43</f>
        <v>2</v>
      </c>
      <c r="PY43" s="112">
        <f t="shared" ref="PY43:PY44" si="6208">+PX43</f>
        <v>2</v>
      </c>
      <c r="PZ43" s="111">
        <f t="shared" ref="PZ43" si="6209">PY43</f>
        <v>2</v>
      </c>
      <c r="QA43" s="111">
        <f t="shared" ref="QA43" si="6210">PZ43</f>
        <v>2</v>
      </c>
      <c r="QB43" s="111">
        <f t="shared" ref="QB43" si="6211">QA43</f>
        <v>2</v>
      </c>
      <c r="QC43" s="111">
        <f t="shared" ref="QC43" si="6212">QB43</f>
        <v>2</v>
      </c>
      <c r="QD43" s="112">
        <f t="shared" ref="QD43:QD44" si="6213">+QC43</f>
        <v>2</v>
      </c>
      <c r="QE43">
        <v>1</v>
      </c>
      <c r="QF43" s="111">
        <f t="shared" ref="QF43" si="6214">QE43</f>
        <v>1</v>
      </c>
      <c r="QG43" s="111">
        <f t="shared" ref="QG43" si="6215">QF43</f>
        <v>1</v>
      </c>
      <c r="QH43" s="111">
        <f t="shared" ref="QH43" si="6216">QG43</f>
        <v>1</v>
      </c>
      <c r="QI43" s="111">
        <f t="shared" ref="QI43" si="6217">QH43</f>
        <v>1</v>
      </c>
      <c r="QJ43" s="111">
        <f t="shared" ref="QJ43" si="6218">QI43</f>
        <v>1</v>
      </c>
      <c r="QK43" s="111">
        <f t="shared" ref="QK43" si="6219">QJ43</f>
        <v>1</v>
      </c>
      <c r="QL43" s="111">
        <f t="shared" ref="QL43" si="6220">QK43</f>
        <v>1</v>
      </c>
      <c r="QM43" s="111">
        <f t="shared" ref="QM43" si="6221">QL43</f>
        <v>1</v>
      </c>
      <c r="QN43" s="112">
        <f t="shared" ref="QN43:QN44" si="6222">+QM43</f>
        <v>1</v>
      </c>
      <c r="QO43" s="111">
        <f t="shared" ref="QO43" si="6223">QN43</f>
        <v>1</v>
      </c>
      <c r="QP43" s="111">
        <f t="shared" ref="QP43" si="6224">QO43</f>
        <v>1</v>
      </c>
      <c r="QQ43" s="111">
        <f t="shared" ref="QQ43" si="6225">QP43</f>
        <v>1</v>
      </c>
      <c r="QR43" s="111">
        <f t="shared" ref="QR43" si="6226">QQ43</f>
        <v>1</v>
      </c>
      <c r="QS43" s="112">
        <f t="shared" ref="QS43:QS44" si="6227">+QR43</f>
        <v>1</v>
      </c>
      <c r="QT43" s="111">
        <f t="shared" ref="QT43" si="6228">QS43</f>
        <v>1</v>
      </c>
      <c r="QU43" s="111">
        <f t="shared" ref="QU43" si="6229">QT43</f>
        <v>1</v>
      </c>
      <c r="QV43" s="111">
        <f t="shared" ref="QV43" si="6230">QU43</f>
        <v>1</v>
      </c>
      <c r="QW43" s="111">
        <f t="shared" ref="QW43" si="6231">QV43</f>
        <v>1</v>
      </c>
      <c r="QX43" s="112">
        <f t="shared" ref="QX43:QX44" si="6232">+QW43</f>
        <v>1</v>
      </c>
      <c r="QY43" s="111">
        <f t="shared" ref="QY43" si="6233">QX43</f>
        <v>1</v>
      </c>
      <c r="QZ43" s="111">
        <f t="shared" ref="QZ43" si="6234">QY43</f>
        <v>1</v>
      </c>
      <c r="RA43" s="111">
        <f t="shared" ref="RA43" si="6235">QZ43</f>
        <v>1</v>
      </c>
      <c r="RB43" s="111">
        <f t="shared" ref="RB43" si="6236">RA43</f>
        <v>1</v>
      </c>
      <c r="RC43" s="112">
        <f t="shared" ref="RC43:RC44" si="6237">+RB43</f>
        <v>1</v>
      </c>
      <c r="RD43" s="111">
        <f t="shared" ref="RD43" si="6238">RC43</f>
        <v>1</v>
      </c>
      <c r="RE43" s="111">
        <f t="shared" ref="RE43" si="6239">RD43</f>
        <v>1</v>
      </c>
      <c r="RF43" s="111">
        <f t="shared" ref="RF43" si="6240">RE43</f>
        <v>1</v>
      </c>
      <c r="RG43" s="111">
        <f t="shared" ref="RG43" si="6241">RF43</f>
        <v>1</v>
      </c>
      <c r="RH43" s="112">
        <f t="shared" ref="RH43:RH44" si="6242">+RG43</f>
        <v>1</v>
      </c>
      <c r="RI43" s="111">
        <f t="shared" ref="RI43" si="6243">RH43</f>
        <v>1</v>
      </c>
      <c r="RJ43" s="111">
        <f t="shared" ref="RJ43" si="6244">RI43</f>
        <v>1</v>
      </c>
      <c r="RK43" s="111">
        <f t="shared" ref="RK43" si="6245">RJ43</f>
        <v>1</v>
      </c>
      <c r="RL43" s="111">
        <f t="shared" ref="RL43" si="6246">RK43</f>
        <v>1</v>
      </c>
      <c r="RM43" s="112">
        <f t="shared" ref="RM43:RM44" si="6247">+RL43</f>
        <v>1</v>
      </c>
      <c r="RN43" s="111">
        <f t="shared" ref="RN43" si="6248">RM43</f>
        <v>1</v>
      </c>
      <c r="RO43" s="111">
        <f t="shared" ref="RO43" si="6249">RN43</f>
        <v>1</v>
      </c>
      <c r="RP43" s="111">
        <f t="shared" ref="RP43" si="6250">RO43</f>
        <v>1</v>
      </c>
      <c r="RQ43" s="111">
        <f t="shared" ref="RQ43" si="6251">RP43</f>
        <v>1</v>
      </c>
      <c r="RR43" s="170">
        <f t="shared" ref="RR43:RR44" si="6252">+RQ43</f>
        <v>1</v>
      </c>
      <c r="RS43">
        <v>2</v>
      </c>
      <c r="RT43" s="111">
        <f t="shared" ref="RT43" si="6253">RS43</f>
        <v>2</v>
      </c>
      <c r="RU43" s="111">
        <f t="shared" ref="RU43" si="6254">RT43</f>
        <v>2</v>
      </c>
      <c r="RV43" s="111">
        <f t="shared" ref="RV43" si="6255">RU43</f>
        <v>2</v>
      </c>
      <c r="RW43" s="111">
        <f t="shared" ref="RW43" si="6256">RV43</f>
        <v>2</v>
      </c>
      <c r="RX43" s="111">
        <f t="shared" ref="RX43" si="6257">RW43</f>
        <v>2</v>
      </c>
      <c r="RY43" s="111">
        <f t="shared" ref="RY43" si="6258">RX43</f>
        <v>2</v>
      </c>
      <c r="RZ43" s="111">
        <f t="shared" ref="RZ43" si="6259">RY43</f>
        <v>2</v>
      </c>
      <c r="SA43" s="111">
        <f t="shared" ref="SA43" si="6260">RZ43</f>
        <v>2</v>
      </c>
      <c r="SB43" s="112">
        <f t="shared" ref="SB43:SB44" si="6261">+SA43</f>
        <v>2</v>
      </c>
      <c r="SC43" s="111">
        <f t="shared" ref="SC43" si="6262">SB43</f>
        <v>2</v>
      </c>
      <c r="SD43" s="111">
        <f t="shared" ref="SD43" si="6263">SC43</f>
        <v>2</v>
      </c>
      <c r="SE43" s="111">
        <f t="shared" ref="SE43" si="6264">SD43</f>
        <v>2</v>
      </c>
      <c r="SF43" s="111">
        <f t="shared" ref="SF43" si="6265">SE43</f>
        <v>2</v>
      </c>
      <c r="SG43" s="112">
        <f t="shared" ref="SG43:SG44" si="6266">+SF43</f>
        <v>2</v>
      </c>
      <c r="SH43" s="111">
        <f t="shared" ref="SH43" si="6267">SG43</f>
        <v>2</v>
      </c>
      <c r="SI43" s="111">
        <f t="shared" ref="SI43" si="6268">SH43</f>
        <v>2</v>
      </c>
      <c r="SJ43" s="111">
        <f t="shared" ref="SJ43" si="6269">SI43</f>
        <v>2</v>
      </c>
      <c r="SK43" s="111">
        <f t="shared" ref="SK43" si="6270">SJ43</f>
        <v>2</v>
      </c>
      <c r="SL43" s="112">
        <f t="shared" ref="SL43:SL44" si="6271">+SK43</f>
        <v>2</v>
      </c>
      <c r="SM43" s="111">
        <f t="shared" ref="SM43" si="6272">SL43</f>
        <v>2</v>
      </c>
      <c r="SN43" s="111">
        <f t="shared" ref="SN43" si="6273">SM43</f>
        <v>2</v>
      </c>
      <c r="SO43" s="111">
        <f t="shared" ref="SO43" si="6274">SN43</f>
        <v>2</v>
      </c>
      <c r="SP43" s="111">
        <f t="shared" ref="SP43" si="6275">SO43</f>
        <v>2</v>
      </c>
      <c r="SQ43" s="112">
        <f t="shared" ref="SQ43:SQ44" si="6276">+SP43</f>
        <v>2</v>
      </c>
      <c r="SR43" s="111">
        <f t="shared" ref="SR43" si="6277">SQ43</f>
        <v>2</v>
      </c>
      <c r="SS43" s="111">
        <f t="shared" ref="SS43" si="6278">SR43</f>
        <v>2</v>
      </c>
      <c r="ST43" s="111">
        <f t="shared" ref="ST43" si="6279">SS43</f>
        <v>2</v>
      </c>
      <c r="SU43" s="111">
        <f t="shared" ref="SU43" si="6280">ST43</f>
        <v>2</v>
      </c>
      <c r="SV43" s="112">
        <f t="shared" ref="SV43:SV44" si="6281">+SU43</f>
        <v>2</v>
      </c>
      <c r="SW43" s="111">
        <f t="shared" ref="SW43" si="6282">SV43</f>
        <v>2</v>
      </c>
      <c r="SX43" s="111">
        <f t="shared" ref="SX43" si="6283">SW43</f>
        <v>2</v>
      </c>
      <c r="SY43" s="111">
        <f t="shared" ref="SY43" si="6284">SX43</f>
        <v>2</v>
      </c>
      <c r="SZ43" s="111">
        <f t="shared" ref="SZ43" si="6285">SY43</f>
        <v>2</v>
      </c>
      <c r="TA43" s="112">
        <f t="shared" ref="TA43:TA44" si="6286">+SZ43</f>
        <v>2</v>
      </c>
      <c r="TB43" s="111">
        <f t="shared" ref="TB43" si="6287">TA43</f>
        <v>2</v>
      </c>
      <c r="TC43" s="111">
        <f t="shared" ref="TC43" si="6288">TB43</f>
        <v>2</v>
      </c>
      <c r="TD43" s="111">
        <f t="shared" ref="TD43" si="6289">TC43</f>
        <v>2</v>
      </c>
      <c r="TE43" s="111">
        <f t="shared" ref="TE43" si="6290">TD43</f>
        <v>2</v>
      </c>
      <c r="TF43" s="170">
        <f t="shared" ref="TF43:TF44" si="6291">+TE43</f>
        <v>2</v>
      </c>
      <c r="TG43">
        <v>2</v>
      </c>
      <c r="TH43" s="111">
        <f t="shared" ref="TH43" si="6292">TG43</f>
        <v>2</v>
      </c>
      <c r="TI43" s="111">
        <f t="shared" ref="TI43" si="6293">TH43</f>
        <v>2</v>
      </c>
      <c r="TJ43" s="111">
        <f t="shared" ref="TJ43" si="6294">TI43</f>
        <v>2</v>
      </c>
      <c r="TK43" s="111">
        <f t="shared" ref="TK43" si="6295">TJ43</f>
        <v>2</v>
      </c>
      <c r="TL43" s="111">
        <f t="shared" ref="TL43" si="6296">TK43</f>
        <v>2</v>
      </c>
      <c r="TM43" s="111">
        <f t="shared" ref="TM43" si="6297">TL43</f>
        <v>2</v>
      </c>
      <c r="TN43" s="111">
        <f t="shared" ref="TN43" si="6298">TM43</f>
        <v>2</v>
      </c>
      <c r="TO43" s="111">
        <f t="shared" ref="TO43" si="6299">TN43</f>
        <v>2</v>
      </c>
      <c r="TP43" s="112">
        <f t="shared" ref="TP43:TP44" si="6300">+TO43</f>
        <v>2</v>
      </c>
      <c r="TQ43" s="111">
        <f t="shared" ref="TQ43" si="6301">TP43</f>
        <v>2</v>
      </c>
      <c r="TR43" s="111">
        <f t="shared" ref="TR43" si="6302">TQ43</f>
        <v>2</v>
      </c>
      <c r="TS43" s="111">
        <f t="shared" ref="TS43" si="6303">TR43</f>
        <v>2</v>
      </c>
      <c r="TT43" s="111">
        <f t="shared" ref="TT43" si="6304">TS43</f>
        <v>2</v>
      </c>
      <c r="TU43" s="112">
        <f t="shared" ref="TU43:TU44" si="6305">+TT43</f>
        <v>2</v>
      </c>
      <c r="TV43" s="111">
        <f t="shared" ref="TV43" si="6306">TU43</f>
        <v>2</v>
      </c>
      <c r="TW43" s="111">
        <f t="shared" ref="TW43" si="6307">TV43</f>
        <v>2</v>
      </c>
      <c r="TX43" s="111">
        <f t="shared" ref="TX43" si="6308">TW43</f>
        <v>2</v>
      </c>
      <c r="TY43" s="111">
        <f t="shared" ref="TY43" si="6309">TX43</f>
        <v>2</v>
      </c>
      <c r="TZ43" s="112">
        <f t="shared" ref="TZ43:TZ44" si="6310">+TY43</f>
        <v>2</v>
      </c>
      <c r="UA43" s="111">
        <f t="shared" ref="UA43" si="6311">TZ43</f>
        <v>2</v>
      </c>
      <c r="UB43" s="111">
        <f t="shared" ref="UB43" si="6312">UA43</f>
        <v>2</v>
      </c>
      <c r="UC43" s="111">
        <f t="shared" ref="UC43" si="6313">UB43</f>
        <v>2</v>
      </c>
      <c r="UD43" s="111">
        <f t="shared" ref="UD43" si="6314">UC43</f>
        <v>2</v>
      </c>
      <c r="UE43" s="112">
        <f t="shared" ref="UE43:UE44" si="6315">+UD43</f>
        <v>2</v>
      </c>
      <c r="UF43" s="111">
        <f t="shared" ref="UF43" si="6316">UE43</f>
        <v>2</v>
      </c>
      <c r="UG43" s="111">
        <f t="shared" ref="UG43" si="6317">UF43</f>
        <v>2</v>
      </c>
      <c r="UH43" s="111">
        <f t="shared" ref="UH43" si="6318">UG43</f>
        <v>2</v>
      </c>
      <c r="UI43" s="111">
        <f t="shared" ref="UI43" si="6319">UH43</f>
        <v>2</v>
      </c>
      <c r="UJ43" s="112">
        <f t="shared" ref="UJ43:UJ44" si="6320">+UI43</f>
        <v>2</v>
      </c>
      <c r="UK43" s="111">
        <f t="shared" ref="UK43" si="6321">UJ43</f>
        <v>2</v>
      </c>
      <c r="UL43" s="111">
        <f t="shared" ref="UL43" si="6322">UK43</f>
        <v>2</v>
      </c>
      <c r="UM43" s="111">
        <f t="shared" ref="UM43" si="6323">UL43</f>
        <v>2</v>
      </c>
      <c r="UN43" s="111">
        <f t="shared" ref="UN43" si="6324">UM43</f>
        <v>2</v>
      </c>
      <c r="UO43" s="112">
        <f t="shared" ref="UO43:UO44" si="6325">+UN43</f>
        <v>2</v>
      </c>
      <c r="UP43" s="111">
        <f t="shared" ref="UP43" si="6326">UO43</f>
        <v>2</v>
      </c>
      <c r="UQ43" s="111">
        <f t="shared" ref="UQ43" si="6327">UP43</f>
        <v>2</v>
      </c>
      <c r="UR43" s="111">
        <f t="shared" ref="UR43" si="6328">UQ43</f>
        <v>2</v>
      </c>
      <c r="US43" s="111">
        <f t="shared" ref="US43" si="6329">UR43</f>
        <v>2</v>
      </c>
      <c r="UT43" s="112">
        <f t="shared" ref="UT43:UT44" si="6330">+US43</f>
        <v>2</v>
      </c>
    </row>
    <row r="44" spans="1:566" x14ac:dyDescent="0.25">
      <c r="A44" s="344"/>
      <c r="B44" s="15" t="s">
        <v>799</v>
      </c>
      <c r="C44" s="8" t="s">
        <v>45</v>
      </c>
      <c r="D44" s="8" t="s">
        <v>71</v>
      </c>
      <c r="E44" s="8">
        <v>1248158520</v>
      </c>
      <c r="F44" t="s">
        <v>97</v>
      </c>
      <c r="G44">
        <v>40</v>
      </c>
      <c r="H44">
        <f>+G44</f>
        <v>40</v>
      </c>
      <c r="I44">
        <f t="shared" ref="I44:O44" si="6331">+H44</f>
        <v>40</v>
      </c>
      <c r="J44">
        <f t="shared" si="6331"/>
        <v>40</v>
      </c>
      <c r="K44">
        <f t="shared" si="6331"/>
        <v>40</v>
      </c>
      <c r="L44">
        <f t="shared" si="6331"/>
        <v>40</v>
      </c>
      <c r="M44">
        <f t="shared" si="6331"/>
        <v>40</v>
      </c>
      <c r="N44">
        <f t="shared" si="6331"/>
        <v>40</v>
      </c>
      <c r="O44">
        <f t="shared" si="6331"/>
        <v>40</v>
      </c>
      <c r="P44">
        <f t="shared" si="5791"/>
        <v>40</v>
      </c>
      <c r="Q44">
        <f t="shared" ref="Q44:Y44" si="6332">+P44</f>
        <v>40</v>
      </c>
      <c r="R44">
        <f t="shared" si="6332"/>
        <v>40</v>
      </c>
      <c r="S44">
        <f t="shared" si="6332"/>
        <v>40</v>
      </c>
      <c r="T44">
        <f t="shared" si="6332"/>
        <v>40</v>
      </c>
      <c r="U44">
        <f t="shared" si="6332"/>
        <v>40</v>
      </c>
      <c r="V44">
        <f t="shared" si="6332"/>
        <v>40</v>
      </c>
      <c r="W44">
        <f t="shared" si="6332"/>
        <v>40</v>
      </c>
      <c r="X44">
        <f t="shared" si="6332"/>
        <v>40</v>
      </c>
      <c r="Y44">
        <f t="shared" si="6332"/>
        <v>40</v>
      </c>
      <c r="Z44">
        <f t="shared" si="5801"/>
        <v>40</v>
      </c>
      <c r="AA44">
        <f t="shared" ref="AA44:AI44" si="6333">+Z44</f>
        <v>40</v>
      </c>
      <c r="AB44">
        <f t="shared" si="6333"/>
        <v>40</v>
      </c>
      <c r="AC44">
        <f t="shared" si="6333"/>
        <v>40</v>
      </c>
      <c r="AD44">
        <f t="shared" si="6333"/>
        <v>40</v>
      </c>
      <c r="AE44">
        <f t="shared" si="6333"/>
        <v>40</v>
      </c>
      <c r="AF44">
        <f t="shared" si="6333"/>
        <v>40</v>
      </c>
      <c r="AG44">
        <f t="shared" si="6333"/>
        <v>40</v>
      </c>
      <c r="AH44">
        <f t="shared" si="6333"/>
        <v>40</v>
      </c>
      <c r="AI44">
        <f t="shared" si="6333"/>
        <v>40</v>
      </c>
      <c r="AJ44">
        <f t="shared" si="5811"/>
        <v>40</v>
      </c>
      <c r="AK44">
        <f t="shared" ref="AK44:AS44" si="6334">+AJ44</f>
        <v>40</v>
      </c>
      <c r="AL44">
        <f t="shared" si="6334"/>
        <v>40</v>
      </c>
      <c r="AM44">
        <f t="shared" si="6334"/>
        <v>40</v>
      </c>
      <c r="AN44">
        <f t="shared" si="6334"/>
        <v>40</v>
      </c>
      <c r="AO44">
        <f t="shared" si="6334"/>
        <v>40</v>
      </c>
      <c r="AP44">
        <f t="shared" si="6334"/>
        <v>40</v>
      </c>
      <c r="AQ44">
        <f t="shared" si="6334"/>
        <v>40</v>
      </c>
      <c r="AR44">
        <f t="shared" si="6334"/>
        <v>40</v>
      </c>
      <c r="AS44">
        <f t="shared" si="6334"/>
        <v>40</v>
      </c>
      <c r="AT44">
        <f t="shared" si="5821"/>
        <v>40</v>
      </c>
      <c r="AU44">
        <f t="shared" ref="AU44:BC44" si="6335">+AT44</f>
        <v>40</v>
      </c>
      <c r="AV44">
        <f t="shared" si="6335"/>
        <v>40</v>
      </c>
      <c r="AW44">
        <f t="shared" si="6335"/>
        <v>40</v>
      </c>
      <c r="AX44">
        <f t="shared" si="6335"/>
        <v>40</v>
      </c>
      <c r="AY44">
        <f t="shared" si="6335"/>
        <v>40</v>
      </c>
      <c r="AZ44">
        <f t="shared" si="6335"/>
        <v>40</v>
      </c>
      <c r="BA44">
        <f t="shared" si="6335"/>
        <v>40</v>
      </c>
      <c r="BB44">
        <f t="shared" si="6335"/>
        <v>40</v>
      </c>
      <c r="BC44">
        <f t="shared" si="6335"/>
        <v>40</v>
      </c>
      <c r="BD44">
        <f t="shared" si="5831"/>
        <v>40</v>
      </c>
      <c r="BE44">
        <f t="shared" ref="BE44:BM44" si="6336">+BD44</f>
        <v>40</v>
      </c>
      <c r="BF44">
        <f t="shared" si="6336"/>
        <v>40</v>
      </c>
      <c r="BG44">
        <f t="shared" si="6336"/>
        <v>40</v>
      </c>
      <c r="BH44">
        <f t="shared" si="6336"/>
        <v>40</v>
      </c>
      <c r="BI44">
        <f t="shared" si="6336"/>
        <v>40</v>
      </c>
      <c r="BJ44">
        <f t="shared" si="6336"/>
        <v>40</v>
      </c>
      <c r="BK44">
        <f t="shared" si="6336"/>
        <v>40</v>
      </c>
      <c r="BL44">
        <f t="shared" si="6336"/>
        <v>40</v>
      </c>
      <c r="BM44">
        <f t="shared" si="6336"/>
        <v>40</v>
      </c>
      <c r="BN44">
        <f t="shared" si="5841"/>
        <v>40</v>
      </c>
      <c r="BO44">
        <f t="shared" ref="BO44:BW44" si="6337">+BN44</f>
        <v>40</v>
      </c>
      <c r="BP44">
        <f t="shared" si="6337"/>
        <v>40</v>
      </c>
      <c r="BQ44">
        <f t="shared" si="6337"/>
        <v>40</v>
      </c>
      <c r="BR44">
        <f t="shared" si="6337"/>
        <v>40</v>
      </c>
      <c r="BS44">
        <f t="shared" si="6337"/>
        <v>40</v>
      </c>
      <c r="BT44">
        <f t="shared" si="6337"/>
        <v>40</v>
      </c>
      <c r="BU44">
        <f t="shared" si="6337"/>
        <v>40</v>
      </c>
      <c r="BV44">
        <f t="shared" si="6337"/>
        <v>40</v>
      </c>
      <c r="BW44">
        <f t="shared" si="6337"/>
        <v>40</v>
      </c>
      <c r="BX44">
        <f t="shared" si="5851"/>
        <v>40</v>
      </c>
      <c r="BY44">
        <f t="shared" ref="BY44:CG44" si="6338">+BX44</f>
        <v>40</v>
      </c>
      <c r="BZ44">
        <f t="shared" si="6338"/>
        <v>40</v>
      </c>
      <c r="CA44">
        <f t="shared" si="6338"/>
        <v>40</v>
      </c>
      <c r="CB44">
        <f t="shared" si="6338"/>
        <v>40</v>
      </c>
      <c r="CC44">
        <f t="shared" si="6338"/>
        <v>40</v>
      </c>
      <c r="CD44">
        <f t="shared" si="6338"/>
        <v>40</v>
      </c>
      <c r="CE44">
        <f t="shared" si="6338"/>
        <v>40</v>
      </c>
      <c r="CF44">
        <f t="shared" si="6338"/>
        <v>40</v>
      </c>
      <c r="CG44">
        <f t="shared" si="6338"/>
        <v>40</v>
      </c>
      <c r="CH44">
        <f t="shared" si="5861"/>
        <v>40</v>
      </c>
      <c r="CI44">
        <f t="shared" ref="CI44:CQ44" si="6339">+CH44</f>
        <v>40</v>
      </c>
      <c r="CJ44">
        <f t="shared" si="6339"/>
        <v>40</v>
      </c>
      <c r="CK44">
        <f t="shared" si="6339"/>
        <v>40</v>
      </c>
      <c r="CL44">
        <f t="shared" si="6339"/>
        <v>40</v>
      </c>
      <c r="CM44">
        <f t="shared" si="6339"/>
        <v>40</v>
      </c>
      <c r="CN44">
        <f t="shared" si="6339"/>
        <v>40</v>
      </c>
      <c r="CO44">
        <f t="shared" si="6339"/>
        <v>40</v>
      </c>
      <c r="CP44">
        <f t="shared" si="6339"/>
        <v>40</v>
      </c>
      <c r="CQ44">
        <f t="shared" si="6339"/>
        <v>40</v>
      </c>
      <c r="CR44">
        <f t="shared" si="5871"/>
        <v>40</v>
      </c>
      <c r="CS44">
        <f t="shared" ref="CS44:DA44" si="6340">+CR44</f>
        <v>40</v>
      </c>
      <c r="CT44">
        <f t="shared" si="6340"/>
        <v>40</v>
      </c>
      <c r="CU44">
        <f t="shared" si="6340"/>
        <v>40</v>
      </c>
      <c r="CV44">
        <f t="shared" si="6340"/>
        <v>40</v>
      </c>
      <c r="CW44">
        <f t="shared" si="6340"/>
        <v>40</v>
      </c>
      <c r="CX44">
        <f t="shared" si="6340"/>
        <v>40</v>
      </c>
      <c r="CY44">
        <f t="shared" si="6340"/>
        <v>40</v>
      </c>
      <c r="CZ44">
        <f t="shared" si="6340"/>
        <v>40</v>
      </c>
      <c r="DA44">
        <f t="shared" si="6340"/>
        <v>40</v>
      </c>
      <c r="DB44">
        <f t="shared" si="5881"/>
        <v>40</v>
      </c>
      <c r="DC44">
        <f t="shared" ref="DC44:DK44" si="6341">+DB44</f>
        <v>40</v>
      </c>
      <c r="DD44">
        <f t="shared" si="6341"/>
        <v>40</v>
      </c>
      <c r="DE44">
        <f t="shared" si="6341"/>
        <v>40</v>
      </c>
      <c r="DF44">
        <f t="shared" si="6341"/>
        <v>40</v>
      </c>
      <c r="DG44">
        <f t="shared" si="6341"/>
        <v>40</v>
      </c>
      <c r="DH44">
        <f t="shared" si="6341"/>
        <v>40</v>
      </c>
      <c r="DI44">
        <f t="shared" si="6341"/>
        <v>40</v>
      </c>
      <c r="DJ44">
        <f t="shared" si="6341"/>
        <v>40</v>
      </c>
      <c r="DK44">
        <f t="shared" si="6341"/>
        <v>40</v>
      </c>
      <c r="DL44">
        <f t="shared" si="5891"/>
        <v>40</v>
      </c>
      <c r="DM44">
        <f t="shared" ref="DM44:DT44" si="6342">+DL44</f>
        <v>40</v>
      </c>
      <c r="DN44">
        <f t="shared" si="6342"/>
        <v>40</v>
      </c>
      <c r="DO44">
        <f t="shared" si="6342"/>
        <v>40</v>
      </c>
      <c r="DP44">
        <f t="shared" si="6342"/>
        <v>40</v>
      </c>
      <c r="DQ44">
        <f t="shared" si="6342"/>
        <v>40</v>
      </c>
      <c r="DR44">
        <f t="shared" si="6342"/>
        <v>40</v>
      </c>
      <c r="DS44">
        <f t="shared" si="6342"/>
        <v>40</v>
      </c>
      <c r="DT44">
        <f t="shared" si="6342"/>
        <v>40</v>
      </c>
      <c r="DU44">
        <v>40</v>
      </c>
      <c r="DV44">
        <f t="shared" si="5901"/>
        <v>40</v>
      </c>
      <c r="DW44">
        <f t="shared" ref="DW44:EO44" si="6343">+DV44</f>
        <v>40</v>
      </c>
      <c r="DX44">
        <f t="shared" si="6343"/>
        <v>40</v>
      </c>
      <c r="DY44">
        <f t="shared" si="6343"/>
        <v>40</v>
      </c>
      <c r="DZ44">
        <f t="shared" si="6343"/>
        <v>40</v>
      </c>
      <c r="EA44">
        <f t="shared" si="6343"/>
        <v>40</v>
      </c>
      <c r="EB44">
        <f t="shared" si="6343"/>
        <v>40</v>
      </c>
      <c r="EC44">
        <f t="shared" si="6343"/>
        <v>40</v>
      </c>
      <c r="ED44">
        <f t="shared" si="6343"/>
        <v>40</v>
      </c>
      <c r="EE44">
        <f t="shared" si="6343"/>
        <v>40</v>
      </c>
      <c r="EF44">
        <f t="shared" si="6343"/>
        <v>40</v>
      </c>
      <c r="EG44">
        <f t="shared" si="6343"/>
        <v>40</v>
      </c>
      <c r="EH44">
        <f t="shared" si="6343"/>
        <v>40</v>
      </c>
      <c r="EI44">
        <f t="shared" si="6343"/>
        <v>40</v>
      </c>
      <c r="EJ44">
        <f t="shared" si="6343"/>
        <v>40</v>
      </c>
      <c r="EK44">
        <f t="shared" si="6343"/>
        <v>40</v>
      </c>
      <c r="EL44">
        <f t="shared" si="6343"/>
        <v>40</v>
      </c>
      <c r="EM44">
        <f t="shared" si="6343"/>
        <v>40</v>
      </c>
      <c r="EN44">
        <f t="shared" si="6343"/>
        <v>40</v>
      </c>
      <c r="EO44">
        <f t="shared" si="6343"/>
        <v>40</v>
      </c>
      <c r="EP44">
        <f t="shared" si="5920"/>
        <v>40</v>
      </c>
      <c r="EQ44">
        <f t="shared" ref="EQ44:EY44" si="6344">+EP44</f>
        <v>40</v>
      </c>
      <c r="ER44">
        <f t="shared" si="6344"/>
        <v>40</v>
      </c>
      <c r="ES44">
        <f t="shared" si="6344"/>
        <v>40</v>
      </c>
      <c r="ET44">
        <f t="shared" si="6344"/>
        <v>40</v>
      </c>
      <c r="EU44">
        <f t="shared" si="6344"/>
        <v>40</v>
      </c>
      <c r="EV44">
        <f t="shared" si="6344"/>
        <v>40</v>
      </c>
      <c r="EW44">
        <f t="shared" si="6344"/>
        <v>40</v>
      </c>
      <c r="EX44">
        <f t="shared" si="6344"/>
        <v>40</v>
      </c>
      <c r="EY44">
        <f t="shared" si="6344"/>
        <v>40</v>
      </c>
      <c r="EZ44">
        <f t="shared" si="5930"/>
        <v>40</v>
      </c>
      <c r="FA44">
        <f t="shared" ref="FA44:FI44" si="6345">+EZ44</f>
        <v>40</v>
      </c>
      <c r="FB44">
        <f t="shared" si="6345"/>
        <v>40</v>
      </c>
      <c r="FC44">
        <f t="shared" si="6345"/>
        <v>40</v>
      </c>
      <c r="FD44">
        <f t="shared" si="6345"/>
        <v>40</v>
      </c>
      <c r="FE44">
        <f t="shared" si="6345"/>
        <v>40</v>
      </c>
      <c r="FF44">
        <f t="shared" si="6345"/>
        <v>40</v>
      </c>
      <c r="FG44">
        <f t="shared" si="6345"/>
        <v>40</v>
      </c>
      <c r="FH44">
        <f t="shared" si="6345"/>
        <v>40</v>
      </c>
      <c r="FI44">
        <f t="shared" si="6345"/>
        <v>40</v>
      </c>
      <c r="FJ44">
        <f t="shared" si="5940"/>
        <v>40</v>
      </c>
      <c r="FK44">
        <f t="shared" ref="FK44:GC44" si="6346">+FJ44</f>
        <v>40</v>
      </c>
      <c r="FL44">
        <f t="shared" si="6346"/>
        <v>40</v>
      </c>
      <c r="FM44">
        <f t="shared" si="6346"/>
        <v>40</v>
      </c>
      <c r="FN44">
        <f t="shared" si="6346"/>
        <v>40</v>
      </c>
      <c r="FO44">
        <f t="shared" si="6346"/>
        <v>40</v>
      </c>
      <c r="FP44">
        <f t="shared" si="6346"/>
        <v>40</v>
      </c>
      <c r="FQ44">
        <f t="shared" si="6346"/>
        <v>40</v>
      </c>
      <c r="FR44">
        <f t="shared" si="6346"/>
        <v>40</v>
      </c>
      <c r="FS44">
        <f t="shared" si="6346"/>
        <v>40</v>
      </c>
      <c r="FT44">
        <f t="shared" si="6346"/>
        <v>40</v>
      </c>
      <c r="FU44">
        <f t="shared" si="6346"/>
        <v>40</v>
      </c>
      <c r="FV44">
        <f t="shared" si="6346"/>
        <v>40</v>
      </c>
      <c r="FW44">
        <f t="shared" si="6346"/>
        <v>40</v>
      </c>
      <c r="FX44">
        <f t="shared" si="6346"/>
        <v>40</v>
      </c>
      <c r="FY44">
        <f t="shared" si="6346"/>
        <v>40</v>
      </c>
      <c r="FZ44">
        <f t="shared" si="6346"/>
        <v>40</v>
      </c>
      <c r="GA44">
        <f t="shared" si="6346"/>
        <v>40</v>
      </c>
      <c r="GB44">
        <f t="shared" si="6346"/>
        <v>40</v>
      </c>
      <c r="GC44">
        <f t="shared" si="6346"/>
        <v>40</v>
      </c>
      <c r="GD44">
        <f t="shared" si="5959"/>
        <v>40</v>
      </c>
      <c r="GE44">
        <f t="shared" ref="GE44:GM44" si="6347">+GD44</f>
        <v>40</v>
      </c>
      <c r="GF44">
        <f t="shared" si="6347"/>
        <v>40</v>
      </c>
      <c r="GG44">
        <f t="shared" si="6347"/>
        <v>40</v>
      </c>
      <c r="GH44">
        <f t="shared" si="6347"/>
        <v>40</v>
      </c>
      <c r="GI44">
        <f t="shared" si="6347"/>
        <v>40</v>
      </c>
      <c r="GJ44">
        <f t="shared" si="6347"/>
        <v>40</v>
      </c>
      <c r="GK44">
        <f t="shared" si="6347"/>
        <v>40</v>
      </c>
      <c r="GL44">
        <f t="shared" si="6347"/>
        <v>40</v>
      </c>
      <c r="GM44">
        <f t="shared" si="6347"/>
        <v>40</v>
      </c>
      <c r="GN44">
        <f t="shared" si="5969"/>
        <v>40</v>
      </c>
      <c r="GO44">
        <f t="shared" ref="GO44:GW44" si="6348">+GN44</f>
        <v>40</v>
      </c>
      <c r="GP44">
        <f t="shared" si="6348"/>
        <v>40</v>
      </c>
      <c r="GQ44">
        <f t="shared" si="6348"/>
        <v>40</v>
      </c>
      <c r="GR44">
        <f t="shared" si="6348"/>
        <v>40</v>
      </c>
      <c r="GS44">
        <f t="shared" si="6348"/>
        <v>40</v>
      </c>
      <c r="GT44">
        <f t="shared" si="6348"/>
        <v>40</v>
      </c>
      <c r="GU44">
        <f t="shared" si="6348"/>
        <v>40</v>
      </c>
      <c r="GV44">
        <f t="shared" si="6348"/>
        <v>40</v>
      </c>
      <c r="GW44">
        <f t="shared" si="6348"/>
        <v>40</v>
      </c>
      <c r="GX44">
        <f t="shared" si="5979"/>
        <v>40</v>
      </c>
      <c r="GY44">
        <f t="shared" ref="GY44:HG44" si="6349">+GX44</f>
        <v>40</v>
      </c>
      <c r="GZ44">
        <f t="shared" si="6349"/>
        <v>40</v>
      </c>
      <c r="HA44">
        <f t="shared" si="6349"/>
        <v>40</v>
      </c>
      <c r="HB44">
        <f t="shared" si="6349"/>
        <v>40</v>
      </c>
      <c r="HC44">
        <f t="shared" si="6349"/>
        <v>40</v>
      </c>
      <c r="HD44">
        <f t="shared" si="6349"/>
        <v>40</v>
      </c>
      <c r="HE44">
        <f t="shared" si="6349"/>
        <v>40</v>
      </c>
      <c r="HF44">
        <f t="shared" si="6349"/>
        <v>40</v>
      </c>
      <c r="HG44">
        <f t="shared" si="6349"/>
        <v>40</v>
      </c>
      <c r="HH44">
        <f t="shared" si="5988"/>
        <v>40</v>
      </c>
      <c r="HI44">
        <f t="shared" ref="HI44" si="6350">+HH44</f>
        <v>40</v>
      </c>
      <c r="HJ44">
        <f t="shared" ref="HJ44" si="6351">+HI44</f>
        <v>40</v>
      </c>
      <c r="HK44">
        <f t="shared" ref="HK44" si="6352">+HJ44</f>
        <v>40</v>
      </c>
      <c r="HL44">
        <f t="shared" ref="HL44" si="6353">+HK44</f>
        <v>40</v>
      </c>
      <c r="HM44">
        <f t="shared" si="5993"/>
        <v>40</v>
      </c>
      <c r="HN44">
        <f t="shared" ref="HN44" si="6354">+HM44</f>
        <v>40</v>
      </c>
      <c r="HO44">
        <f t="shared" ref="HO44" si="6355">+HN44</f>
        <v>40</v>
      </c>
      <c r="HP44">
        <f t="shared" ref="HP44" si="6356">+HO44</f>
        <v>40</v>
      </c>
      <c r="HQ44">
        <f t="shared" ref="HQ44" si="6357">+HP44</f>
        <v>40</v>
      </c>
      <c r="HR44">
        <f t="shared" si="5998"/>
        <v>40</v>
      </c>
      <c r="HS44">
        <f t="shared" ref="HS44" si="6358">+HR44</f>
        <v>40</v>
      </c>
      <c r="HT44">
        <f t="shared" ref="HT44" si="6359">+HS44</f>
        <v>40</v>
      </c>
      <c r="HU44">
        <f t="shared" ref="HU44" si="6360">+HT44</f>
        <v>40</v>
      </c>
      <c r="HV44">
        <f t="shared" ref="HV44" si="6361">+HU44</f>
        <v>40</v>
      </c>
      <c r="HW44">
        <f t="shared" si="6003"/>
        <v>40</v>
      </c>
      <c r="HX44">
        <f t="shared" ref="HX44" si="6362">+HW44</f>
        <v>40</v>
      </c>
      <c r="HY44">
        <f t="shared" ref="HY44" si="6363">+HX44</f>
        <v>40</v>
      </c>
      <c r="HZ44">
        <f t="shared" ref="HZ44" si="6364">+HY44</f>
        <v>40</v>
      </c>
      <c r="IA44">
        <f t="shared" ref="IA44" si="6365">+HZ44</f>
        <v>40</v>
      </c>
      <c r="IB44">
        <f t="shared" si="6008"/>
        <v>40</v>
      </c>
      <c r="IC44">
        <f t="shared" ref="IC44" si="6366">+IB44</f>
        <v>40</v>
      </c>
      <c r="ID44">
        <f t="shared" ref="ID44" si="6367">+IC44</f>
        <v>40</v>
      </c>
      <c r="IE44">
        <f t="shared" ref="IE44" si="6368">+ID44</f>
        <v>40</v>
      </c>
      <c r="IF44">
        <f t="shared" ref="IF44" si="6369">+IE44</f>
        <v>40</v>
      </c>
      <c r="IG44">
        <f t="shared" si="6013"/>
        <v>40</v>
      </c>
      <c r="IH44">
        <f t="shared" ref="IH44" si="6370">+IG44</f>
        <v>40</v>
      </c>
      <c r="II44">
        <f t="shared" ref="II44" si="6371">+IH44</f>
        <v>40</v>
      </c>
      <c r="IJ44">
        <f t="shared" ref="IJ44" si="6372">+II44</f>
        <v>40</v>
      </c>
      <c r="IK44">
        <f t="shared" ref="IK44" si="6373">+IJ44</f>
        <v>40</v>
      </c>
      <c r="IL44" s="171">
        <f t="shared" si="6018"/>
        <v>40</v>
      </c>
      <c r="IM44">
        <f t="shared" ref="IM44" si="6374">+IL44</f>
        <v>40</v>
      </c>
      <c r="IN44">
        <f t="shared" ref="IN44" si="6375">+IM44</f>
        <v>40</v>
      </c>
      <c r="IO44">
        <f t="shared" ref="IO44" si="6376">+IN44</f>
        <v>40</v>
      </c>
      <c r="IP44">
        <f t="shared" ref="IP44" si="6377">+IO44</f>
        <v>40</v>
      </c>
      <c r="IQ44">
        <f t="shared" ref="IQ44" si="6378">+IP44</f>
        <v>40</v>
      </c>
      <c r="IR44">
        <f t="shared" ref="IR44" si="6379">+IQ44</f>
        <v>40</v>
      </c>
      <c r="IS44">
        <f t="shared" ref="IS44" si="6380">+IR44</f>
        <v>40</v>
      </c>
      <c r="IT44">
        <f t="shared" ref="IT44" si="6381">+IS44</f>
        <v>40</v>
      </c>
      <c r="IU44">
        <f t="shared" ref="IU44" si="6382">+IT44</f>
        <v>40</v>
      </c>
      <c r="IV44">
        <f t="shared" si="6027"/>
        <v>40</v>
      </c>
      <c r="IW44">
        <f t="shared" ref="IW44" si="6383">+IV44</f>
        <v>40</v>
      </c>
      <c r="IX44">
        <f t="shared" ref="IX44" si="6384">+IW44</f>
        <v>40</v>
      </c>
      <c r="IY44">
        <f t="shared" ref="IY44" si="6385">+IX44</f>
        <v>40</v>
      </c>
      <c r="IZ44">
        <f t="shared" ref="IZ44" si="6386">+IY44</f>
        <v>40</v>
      </c>
      <c r="JA44">
        <f t="shared" si="6032"/>
        <v>40</v>
      </c>
      <c r="JB44">
        <f t="shared" ref="JB44" si="6387">+JA44</f>
        <v>40</v>
      </c>
      <c r="JC44">
        <f t="shared" ref="JC44" si="6388">+JB44</f>
        <v>40</v>
      </c>
      <c r="JD44">
        <f t="shared" ref="JD44" si="6389">+JC44</f>
        <v>40</v>
      </c>
      <c r="JE44">
        <f t="shared" ref="JE44" si="6390">+JD44</f>
        <v>40</v>
      </c>
      <c r="JF44">
        <f t="shared" si="6037"/>
        <v>40</v>
      </c>
      <c r="JG44">
        <f t="shared" ref="JG44" si="6391">+JF44</f>
        <v>40</v>
      </c>
      <c r="JH44">
        <f t="shared" ref="JH44" si="6392">+JG44</f>
        <v>40</v>
      </c>
      <c r="JI44">
        <f t="shared" ref="JI44" si="6393">+JH44</f>
        <v>40</v>
      </c>
      <c r="JJ44">
        <f t="shared" ref="JJ44" si="6394">+JI44</f>
        <v>40</v>
      </c>
      <c r="JK44">
        <f t="shared" si="6042"/>
        <v>40</v>
      </c>
      <c r="JL44">
        <f t="shared" ref="JL44" si="6395">+JK44</f>
        <v>40</v>
      </c>
      <c r="JM44">
        <f t="shared" ref="JM44" si="6396">+JL44</f>
        <v>40</v>
      </c>
      <c r="JN44">
        <f t="shared" ref="JN44" si="6397">+JM44</f>
        <v>40</v>
      </c>
      <c r="JO44">
        <f t="shared" ref="JO44" si="6398">+JN44</f>
        <v>40</v>
      </c>
      <c r="JP44">
        <f t="shared" si="6047"/>
        <v>40</v>
      </c>
      <c r="JQ44">
        <f t="shared" ref="JQ44" si="6399">+JP44</f>
        <v>40</v>
      </c>
      <c r="JR44">
        <f t="shared" ref="JR44" si="6400">+JQ44</f>
        <v>40</v>
      </c>
      <c r="JS44">
        <f t="shared" ref="JS44" si="6401">+JR44</f>
        <v>40</v>
      </c>
      <c r="JT44">
        <f t="shared" ref="JT44" si="6402">+JS44</f>
        <v>40</v>
      </c>
      <c r="JU44">
        <f t="shared" si="6052"/>
        <v>40</v>
      </c>
      <c r="JV44">
        <f t="shared" ref="JV44" si="6403">+JU44</f>
        <v>40</v>
      </c>
      <c r="JW44">
        <f t="shared" ref="JW44" si="6404">+JV44</f>
        <v>40</v>
      </c>
      <c r="JX44">
        <f t="shared" ref="JX44" si="6405">+JW44</f>
        <v>40</v>
      </c>
      <c r="JY44">
        <f t="shared" ref="JY44" si="6406">+JX44</f>
        <v>40</v>
      </c>
      <c r="JZ44" s="171">
        <f t="shared" si="6057"/>
        <v>40</v>
      </c>
      <c r="KA44">
        <f t="shared" ref="KA44" si="6407">+JZ44</f>
        <v>40</v>
      </c>
      <c r="KB44">
        <f t="shared" ref="KB44" si="6408">+KA44</f>
        <v>40</v>
      </c>
      <c r="KC44">
        <f t="shared" ref="KC44" si="6409">+KB44</f>
        <v>40</v>
      </c>
      <c r="KD44">
        <f t="shared" ref="KD44" si="6410">+KC44</f>
        <v>40</v>
      </c>
      <c r="KE44">
        <f t="shared" ref="KE44" si="6411">+KD44</f>
        <v>40</v>
      </c>
      <c r="KF44">
        <f t="shared" ref="KF44" si="6412">+KE44</f>
        <v>40</v>
      </c>
      <c r="KG44">
        <f t="shared" ref="KG44" si="6413">+KF44</f>
        <v>40</v>
      </c>
      <c r="KH44">
        <f t="shared" ref="KH44" si="6414">+KG44</f>
        <v>40</v>
      </c>
      <c r="KI44">
        <f t="shared" ref="KI44" si="6415">+KH44</f>
        <v>40</v>
      </c>
      <c r="KJ44">
        <f t="shared" si="6066"/>
        <v>40</v>
      </c>
      <c r="KK44">
        <f t="shared" ref="KK44" si="6416">+KJ44</f>
        <v>40</v>
      </c>
      <c r="KL44">
        <f t="shared" ref="KL44" si="6417">+KK44</f>
        <v>40</v>
      </c>
      <c r="KM44">
        <f t="shared" ref="KM44" si="6418">+KL44</f>
        <v>40</v>
      </c>
      <c r="KN44">
        <f t="shared" ref="KN44" si="6419">+KM44</f>
        <v>40</v>
      </c>
      <c r="KO44">
        <f t="shared" si="6071"/>
        <v>40</v>
      </c>
      <c r="KP44">
        <f t="shared" ref="KP44" si="6420">+KO44</f>
        <v>40</v>
      </c>
      <c r="KQ44">
        <f t="shared" ref="KQ44" si="6421">+KP44</f>
        <v>40</v>
      </c>
      <c r="KR44">
        <f t="shared" ref="KR44" si="6422">+KQ44</f>
        <v>40</v>
      </c>
      <c r="KS44">
        <f t="shared" ref="KS44" si="6423">+KR44</f>
        <v>40</v>
      </c>
      <c r="KT44">
        <f t="shared" si="6076"/>
        <v>40</v>
      </c>
      <c r="KU44">
        <f t="shared" ref="KU44" si="6424">+KT44</f>
        <v>40</v>
      </c>
      <c r="KV44">
        <f t="shared" ref="KV44" si="6425">+KU44</f>
        <v>40</v>
      </c>
      <c r="KW44">
        <f t="shared" ref="KW44" si="6426">+KV44</f>
        <v>40</v>
      </c>
      <c r="KX44">
        <f t="shared" ref="KX44" si="6427">+KW44</f>
        <v>40</v>
      </c>
      <c r="KY44">
        <f t="shared" si="6081"/>
        <v>40</v>
      </c>
      <c r="KZ44">
        <f t="shared" ref="KZ44" si="6428">+KY44</f>
        <v>40</v>
      </c>
      <c r="LA44">
        <f t="shared" ref="LA44" si="6429">+KZ44</f>
        <v>40</v>
      </c>
      <c r="LB44">
        <f t="shared" ref="LB44" si="6430">+LA44</f>
        <v>40</v>
      </c>
      <c r="LC44">
        <f t="shared" ref="LC44" si="6431">+LB44</f>
        <v>40</v>
      </c>
      <c r="LD44">
        <f t="shared" si="6086"/>
        <v>40</v>
      </c>
      <c r="LE44">
        <f t="shared" ref="LE44" si="6432">+LD44</f>
        <v>40</v>
      </c>
      <c r="LF44">
        <f t="shared" ref="LF44" si="6433">+LE44</f>
        <v>40</v>
      </c>
      <c r="LG44">
        <f t="shared" ref="LG44" si="6434">+LF44</f>
        <v>40</v>
      </c>
      <c r="LH44">
        <f t="shared" ref="LH44" si="6435">+LG44</f>
        <v>40</v>
      </c>
      <c r="LI44">
        <f t="shared" si="6091"/>
        <v>40</v>
      </c>
      <c r="LJ44">
        <f t="shared" ref="LJ44" si="6436">+LI44</f>
        <v>40</v>
      </c>
      <c r="LK44">
        <f t="shared" ref="LK44" si="6437">+LJ44</f>
        <v>40</v>
      </c>
      <c r="LL44">
        <f t="shared" ref="LL44" si="6438">+LK44</f>
        <v>40</v>
      </c>
      <c r="LM44">
        <f t="shared" ref="LM44" si="6439">+LL44</f>
        <v>40</v>
      </c>
      <c r="LN44">
        <f t="shared" si="6096"/>
        <v>40</v>
      </c>
      <c r="LO44">
        <f t="shared" ref="LO44" si="6440">+LN44</f>
        <v>40</v>
      </c>
      <c r="LP44">
        <f t="shared" ref="LP44" si="6441">+LO44</f>
        <v>40</v>
      </c>
      <c r="LQ44">
        <f t="shared" ref="LQ44" si="6442">+LP44</f>
        <v>40</v>
      </c>
      <c r="LR44">
        <f t="shared" ref="LR44" si="6443">+LQ44</f>
        <v>40</v>
      </c>
      <c r="LS44">
        <f t="shared" ref="LS44" si="6444">+LR44</f>
        <v>40</v>
      </c>
      <c r="LT44">
        <f t="shared" ref="LT44" si="6445">+LS44</f>
        <v>40</v>
      </c>
      <c r="LU44">
        <f t="shared" ref="LU44" si="6446">+LT44</f>
        <v>40</v>
      </c>
      <c r="LV44">
        <f t="shared" ref="LV44" si="6447">+LU44</f>
        <v>40</v>
      </c>
      <c r="LW44">
        <f t="shared" ref="LW44" si="6448">+LV44</f>
        <v>40</v>
      </c>
      <c r="LX44">
        <f t="shared" si="6105"/>
        <v>40</v>
      </c>
      <c r="LY44">
        <f t="shared" ref="LY44" si="6449">+LX44</f>
        <v>40</v>
      </c>
      <c r="LZ44">
        <f t="shared" ref="LZ44" si="6450">+LY44</f>
        <v>40</v>
      </c>
      <c r="MA44">
        <f t="shared" ref="MA44" si="6451">+LZ44</f>
        <v>40</v>
      </c>
      <c r="MB44">
        <f t="shared" ref="MB44" si="6452">+MA44</f>
        <v>40</v>
      </c>
      <c r="MC44">
        <f t="shared" si="6110"/>
        <v>40</v>
      </c>
      <c r="MD44">
        <f t="shared" ref="MD44" si="6453">+MC44</f>
        <v>40</v>
      </c>
      <c r="ME44">
        <f t="shared" ref="ME44" si="6454">+MD44</f>
        <v>40</v>
      </c>
      <c r="MF44">
        <f t="shared" ref="MF44" si="6455">+ME44</f>
        <v>40</v>
      </c>
      <c r="MG44">
        <f t="shared" ref="MG44" si="6456">+MF44</f>
        <v>40</v>
      </c>
      <c r="MH44">
        <f t="shared" si="6115"/>
        <v>40</v>
      </c>
      <c r="MI44">
        <f t="shared" ref="MI44" si="6457">+MH44</f>
        <v>40</v>
      </c>
      <c r="MJ44">
        <f t="shared" ref="MJ44" si="6458">+MI44</f>
        <v>40</v>
      </c>
      <c r="MK44">
        <f t="shared" ref="MK44" si="6459">+MJ44</f>
        <v>40</v>
      </c>
      <c r="ML44">
        <f t="shared" ref="ML44" si="6460">+MK44</f>
        <v>40</v>
      </c>
      <c r="MM44">
        <f t="shared" si="6120"/>
        <v>40</v>
      </c>
      <c r="MN44">
        <f t="shared" ref="MN44" si="6461">+MM44</f>
        <v>40</v>
      </c>
      <c r="MO44">
        <f t="shared" ref="MO44" si="6462">+MN44</f>
        <v>40</v>
      </c>
      <c r="MP44">
        <f t="shared" ref="MP44" si="6463">+MO44</f>
        <v>40</v>
      </c>
      <c r="MQ44">
        <f t="shared" ref="MQ44" si="6464">+MP44</f>
        <v>40</v>
      </c>
      <c r="MR44">
        <f t="shared" si="6125"/>
        <v>40</v>
      </c>
      <c r="MS44">
        <f t="shared" ref="MS44" si="6465">+MR44</f>
        <v>40</v>
      </c>
      <c r="MT44">
        <f t="shared" ref="MT44" si="6466">+MS44</f>
        <v>40</v>
      </c>
      <c r="MU44">
        <f t="shared" ref="MU44" si="6467">+MT44</f>
        <v>40</v>
      </c>
      <c r="MV44">
        <f t="shared" ref="MV44" si="6468">+MU44</f>
        <v>40</v>
      </c>
      <c r="MW44">
        <f t="shared" si="6130"/>
        <v>40</v>
      </c>
      <c r="MX44">
        <f t="shared" ref="MX44" si="6469">+MW44</f>
        <v>40</v>
      </c>
      <c r="MY44">
        <f t="shared" ref="MY44" si="6470">+MX44</f>
        <v>40</v>
      </c>
      <c r="MZ44">
        <f t="shared" ref="MZ44" si="6471">+MY44</f>
        <v>40</v>
      </c>
      <c r="NA44">
        <f t="shared" ref="NA44" si="6472">+MZ44</f>
        <v>40</v>
      </c>
      <c r="NB44" s="171">
        <f t="shared" si="6135"/>
        <v>40</v>
      </c>
      <c r="NC44">
        <f t="shared" ref="NC44" si="6473">+NB44</f>
        <v>40</v>
      </c>
      <c r="ND44">
        <f t="shared" ref="ND44" si="6474">+NC44</f>
        <v>40</v>
      </c>
      <c r="NE44">
        <f t="shared" ref="NE44" si="6475">+ND44</f>
        <v>40</v>
      </c>
      <c r="NF44">
        <f t="shared" ref="NF44" si="6476">+NE44</f>
        <v>40</v>
      </c>
      <c r="NG44">
        <f t="shared" ref="NG44" si="6477">+NF44</f>
        <v>40</v>
      </c>
      <c r="NH44">
        <f t="shared" ref="NH44" si="6478">+NG44</f>
        <v>40</v>
      </c>
      <c r="NI44">
        <f t="shared" ref="NI44" si="6479">+NH44</f>
        <v>40</v>
      </c>
      <c r="NJ44">
        <f t="shared" ref="NJ44" si="6480">+NI44</f>
        <v>40</v>
      </c>
      <c r="NK44">
        <f t="shared" ref="NK44" si="6481">+NJ44</f>
        <v>40</v>
      </c>
      <c r="NL44">
        <f t="shared" si="6144"/>
        <v>40</v>
      </c>
      <c r="NM44">
        <f t="shared" ref="NM44" si="6482">+NL44</f>
        <v>40</v>
      </c>
      <c r="NN44">
        <f t="shared" ref="NN44" si="6483">+NM44</f>
        <v>40</v>
      </c>
      <c r="NO44">
        <f t="shared" ref="NO44" si="6484">+NN44</f>
        <v>40</v>
      </c>
      <c r="NP44">
        <f t="shared" ref="NP44" si="6485">+NO44</f>
        <v>40</v>
      </c>
      <c r="NQ44">
        <f t="shared" si="6149"/>
        <v>40</v>
      </c>
      <c r="NR44">
        <f t="shared" ref="NR44" si="6486">+NQ44</f>
        <v>40</v>
      </c>
      <c r="NS44">
        <f t="shared" ref="NS44" si="6487">+NR44</f>
        <v>40</v>
      </c>
      <c r="NT44">
        <f t="shared" ref="NT44" si="6488">+NS44</f>
        <v>40</v>
      </c>
      <c r="NU44">
        <f t="shared" ref="NU44" si="6489">+NT44</f>
        <v>40</v>
      </c>
      <c r="NV44">
        <f t="shared" si="6154"/>
        <v>40</v>
      </c>
      <c r="NW44">
        <f t="shared" ref="NW44" si="6490">+NV44</f>
        <v>40</v>
      </c>
      <c r="NX44">
        <f t="shared" ref="NX44" si="6491">+NW44</f>
        <v>40</v>
      </c>
      <c r="NY44">
        <f t="shared" ref="NY44" si="6492">+NX44</f>
        <v>40</v>
      </c>
      <c r="NZ44">
        <f t="shared" ref="NZ44" si="6493">+NY44</f>
        <v>40</v>
      </c>
      <c r="OA44">
        <f t="shared" si="6159"/>
        <v>40</v>
      </c>
      <c r="OB44">
        <f t="shared" ref="OB44" si="6494">+OA44</f>
        <v>40</v>
      </c>
      <c r="OC44">
        <f t="shared" ref="OC44" si="6495">+OB44</f>
        <v>40</v>
      </c>
      <c r="OD44">
        <f t="shared" ref="OD44" si="6496">+OC44</f>
        <v>40</v>
      </c>
      <c r="OE44">
        <f t="shared" ref="OE44" si="6497">+OD44</f>
        <v>40</v>
      </c>
      <c r="OF44">
        <f t="shared" si="6164"/>
        <v>40</v>
      </c>
      <c r="OG44">
        <f t="shared" ref="OG44" si="6498">+OF44</f>
        <v>40</v>
      </c>
      <c r="OH44">
        <f t="shared" ref="OH44" si="6499">+OG44</f>
        <v>40</v>
      </c>
      <c r="OI44">
        <f t="shared" ref="OI44" si="6500">+OH44</f>
        <v>40</v>
      </c>
      <c r="OJ44">
        <f t="shared" ref="OJ44" si="6501">+OI44</f>
        <v>40</v>
      </c>
      <c r="OK44">
        <f t="shared" si="6169"/>
        <v>40</v>
      </c>
      <c r="OL44">
        <f t="shared" ref="OL44" si="6502">+OK44</f>
        <v>40</v>
      </c>
      <c r="OM44">
        <f t="shared" ref="OM44" si="6503">+OL44</f>
        <v>40</v>
      </c>
      <c r="ON44">
        <f t="shared" ref="ON44" si="6504">+OM44</f>
        <v>40</v>
      </c>
      <c r="OO44">
        <f t="shared" ref="OO44" si="6505">+ON44</f>
        <v>40</v>
      </c>
      <c r="OP44" s="171">
        <f t="shared" si="6174"/>
        <v>40</v>
      </c>
      <c r="OQ44">
        <f t="shared" ref="OQ44" si="6506">+OP44</f>
        <v>40</v>
      </c>
      <c r="OR44">
        <f t="shared" ref="OR44" si="6507">+OQ44</f>
        <v>40</v>
      </c>
      <c r="OS44">
        <f t="shared" ref="OS44" si="6508">+OR44</f>
        <v>40</v>
      </c>
      <c r="OT44">
        <f t="shared" ref="OT44" si="6509">+OS44</f>
        <v>40</v>
      </c>
      <c r="OU44">
        <f t="shared" ref="OU44" si="6510">+OT44</f>
        <v>40</v>
      </c>
      <c r="OV44">
        <f t="shared" ref="OV44" si="6511">+OU44</f>
        <v>40</v>
      </c>
      <c r="OW44">
        <f t="shared" ref="OW44" si="6512">+OV44</f>
        <v>40</v>
      </c>
      <c r="OX44">
        <f t="shared" ref="OX44" si="6513">+OW44</f>
        <v>40</v>
      </c>
      <c r="OY44">
        <f t="shared" ref="OY44" si="6514">+OX44</f>
        <v>40</v>
      </c>
      <c r="OZ44">
        <f t="shared" si="6183"/>
        <v>40</v>
      </c>
      <c r="PA44">
        <f t="shared" ref="PA44" si="6515">+OZ44</f>
        <v>40</v>
      </c>
      <c r="PB44">
        <f t="shared" ref="PB44" si="6516">+PA44</f>
        <v>40</v>
      </c>
      <c r="PC44">
        <f t="shared" ref="PC44" si="6517">+PB44</f>
        <v>40</v>
      </c>
      <c r="PD44">
        <f t="shared" ref="PD44" si="6518">+PC44</f>
        <v>40</v>
      </c>
      <c r="PE44">
        <f t="shared" si="6188"/>
        <v>40</v>
      </c>
      <c r="PF44">
        <f t="shared" ref="PF44" si="6519">+PE44</f>
        <v>40</v>
      </c>
      <c r="PG44">
        <f t="shared" ref="PG44" si="6520">+PF44</f>
        <v>40</v>
      </c>
      <c r="PH44">
        <f t="shared" ref="PH44" si="6521">+PG44</f>
        <v>40</v>
      </c>
      <c r="PI44">
        <f t="shared" ref="PI44" si="6522">+PH44</f>
        <v>40</v>
      </c>
      <c r="PJ44">
        <f t="shared" si="6193"/>
        <v>40</v>
      </c>
      <c r="PK44">
        <f t="shared" ref="PK44" si="6523">+PJ44</f>
        <v>40</v>
      </c>
      <c r="PL44">
        <f t="shared" ref="PL44" si="6524">+PK44</f>
        <v>40</v>
      </c>
      <c r="PM44">
        <f t="shared" ref="PM44" si="6525">+PL44</f>
        <v>40</v>
      </c>
      <c r="PN44">
        <f t="shared" ref="PN44" si="6526">+PM44</f>
        <v>40</v>
      </c>
      <c r="PO44">
        <f t="shared" si="6198"/>
        <v>40</v>
      </c>
      <c r="PP44">
        <f t="shared" ref="PP44" si="6527">+PO44</f>
        <v>40</v>
      </c>
      <c r="PQ44">
        <f t="shared" ref="PQ44" si="6528">+PP44</f>
        <v>40</v>
      </c>
      <c r="PR44">
        <f t="shared" ref="PR44" si="6529">+PQ44</f>
        <v>40</v>
      </c>
      <c r="PS44">
        <f t="shared" ref="PS44" si="6530">+PR44</f>
        <v>40</v>
      </c>
      <c r="PT44">
        <f t="shared" si="6203"/>
        <v>40</v>
      </c>
      <c r="PU44">
        <f t="shared" ref="PU44" si="6531">+PT44</f>
        <v>40</v>
      </c>
      <c r="PV44">
        <f t="shared" ref="PV44" si="6532">+PU44</f>
        <v>40</v>
      </c>
      <c r="PW44">
        <f t="shared" ref="PW44" si="6533">+PV44</f>
        <v>40</v>
      </c>
      <c r="PX44">
        <f t="shared" ref="PX44" si="6534">+PW44</f>
        <v>40</v>
      </c>
      <c r="PY44">
        <f t="shared" si="6208"/>
        <v>40</v>
      </c>
      <c r="PZ44">
        <f t="shared" ref="PZ44" si="6535">+PY44</f>
        <v>40</v>
      </c>
      <c r="QA44">
        <f t="shared" ref="QA44" si="6536">+PZ44</f>
        <v>40</v>
      </c>
      <c r="QB44">
        <f t="shared" ref="QB44" si="6537">+QA44</f>
        <v>40</v>
      </c>
      <c r="QC44">
        <f t="shared" ref="QC44" si="6538">+QB44</f>
        <v>40</v>
      </c>
      <c r="QD44">
        <f t="shared" si="6213"/>
        <v>40</v>
      </c>
      <c r="QE44">
        <f t="shared" ref="QE44" si="6539">+QD44</f>
        <v>40</v>
      </c>
      <c r="QF44">
        <f t="shared" ref="QF44" si="6540">+QE44</f>
        <v>40</v>
      </c>
      <c r="QG44">
        <f t="shared" ref="QG44" si="6541">+QF44</f>
        <v>40</v>
      </c>
      <c r="QH44">
        <f t="shared" ref="QH44" si="6542">+QG44</f>
        <v>40</v>
      </c>
      <c r="QI44">
        <f t="shared" ref="QI44" si="6543">+QH44</f>
        <v>40</v>
      </c>
      <c r="QJ44">
        <f t="shared" ref="QJ44" si="6544">+QI44</f>
        <v>40</v>
      </c>
      <c r="QK44">
        <f t="shared" ref="QK44" si="6545">+QJ44</f>
        <v>40</v>
      </c>
      <c r="QL44">
        <f t="shared" ref="QL44" si="6546">+QK44</f>
        <v>40</v>
      </c>
      <c r="QM44">
        <f t="shared" ref="QM44" si="6547">+QL44</f>
        <v>40</v>
      </c>
      <c r="QN44">
        <f t="shared" si="6222"/>
        <v>40</v>
      </c>
      <c r="QO44">
        <f t="shared" ref="QO44" si="6548">+QN44</f>
        <v>40</v>
      </c>
      <c r="QP44">
        <f t="shared" ref="QP44" si="6549">+QO44</f>
        <v>40</v>
      </c>
      <c r="QQ44">
        <f t="shared" ref="QQ44" si="6550">+QP44</f>
        <v>40</v>
      </c>
      <c r="QR44">
        <f t="shared" ref="QR44" si="6551">+QQ44</f>
        <v>40</v>
      </c>
      <c r="QS44">
        <f t="shared" si="6227"/>
        <v>40</v>
      </c>
      <c r="QT44">
        <f t="shared" ref="QT44" si="6552">+QS44</f>
        <v>40</v>
      </c>
      <c r="QU44">
        <f t="shared" ref="QU44" si="6553">+QT44</f>
        <v>40</v>
      </c>
      <c r="QV44">
        <f t="shared" ref="QV44" si="6554">+QU44</f>
        <v>40</v>
      </c>
      <c r="QW44">
        <f t="shared" ref="QW44" si="6555">+QV44</f>
        <v>40</v>
      </c>
      <c r="QX44">
        <f t="shared" si="6232"/>
        <v>40</v>
      </c>
      <c r="QY44">
        <f t="shared" ref="QY44" si="6556">+QX44</f>
        <v>40</v>
      </c>
      <c r="QZ44">
        <f t="shared" ref="QZ44" si="6557">+QY44</f>
        <v>40</v>
      </c>
      <c r="RA44">
        <f t="shared" ref="RA44" si="6558">+QZ44</f>
        <v>40</v>
      </c>
      <c r="RB44">
        <f t="shared" ref="RB44" si="6559">+RA44</f>
        <v>40</v>
      </c>
      <c r="RC44">
        <f t="shared" si="6237"/>
        <v>40</v>
      </c>
      <c r="RD44">
        <f t="shared" ref="RD44" si="6560">+RC44</f>
        <v>40</v>
      </c>
      <c r="RE44">
        <f t="shared" ref="RE44" si="6561">+RD44</f>
        <v>40</v>
      </c>
      <c r="RF44">
        <f t="shared" ref="RF44" si="6562">+RE44</f>
        <v>40</v>
      </c>
      <c r="RG44">
        <f t="shared" ref="RG44" si="6563">+RF44</f>
        <v>40</v>
      </c>
      <c r="RH44">
        <f t="shared" si="6242"/>
        <v>40</v>
      </c>
      <c r="RI44">
        <f t="shared" ref="RI44" si="6564">+RH44</f>
        <v>40</v>
      </c>
      <c r="RJ44">
        <f t="shared" ref="RJ44" si="6565">+RI44</f>
        <v>40</v>
      </c>
      <c r="RK44">
        <f t="shared" ref="RK44" si="6566">+RJ44</f>
        <v>40</v>
      </c>
      <c r="RL44">
        <f t="shared" ref="RL44" si="6567">+RK44</f>
        <v>40</v>
      </c>
      <c r="RM44">
        <f t="shared" si="6247"/>
        <v>40</v>
      </c>
      <c r="RN44">
        <f t="shared" ref="RN44" si="6568">+RM44</f>
        <v>40</v>
      </c>
      <c r="RO44">
        <f t="shared" ref="RO44" si="6569">+RN44</f>
        <v>40</v>
      </c>
      <c r="RP44">
        <f t="shared" ref="RP44" si="6570">+RO44</f>
        <v>40</v>
      </c>
      <c r="RQ44">
        <f t="shared" ref="RQ44" si="6571">+RP44</f>
        <v>40</v>
      </c>
      <c r="RR44" s="171">
        <f t="shared" si="6252"/>
        <v>40</v>
      </c>
      <c r="RS44">
        <f t="shared" ref="RS44" si="6572">+RR44</f>
        <v>40</v>
      </c>
      <c r="RT44">
        <f t="shared" ref="RT44" si="6573">+RS44</f>
        <v>40</v>
      </c>
      <c r="RU44">
        <f t="shared" ref="RU44" si="6574">+RT44</f>
        <v>40</v>
      </c>
      <c r="RV44">
        <f t="shared" ref="RV44" si="6575">+RU44</f>
        <v>40</v>
      </c>
      <c r="RW44">
        <f t="shared" ref="RW44" si="6576">+RV44</f>
        <v>40</v>
      </c>
      <c r="RX44">
        <f t="shared" ref="RX44" si="6577">+RW44</f>
        <v>40</v>
      </c>
      <c r="RY44">
        <f t="shared" ref="RY44" si="6578">+RX44</f>
        <v>40</v>
      </c>
      <c r="RZ44">
        <f t="shared" ref="RZ44" si="6579">+RY44</f>
        <v>40</v>
      </c>
      <c r="SA44">
        <f t="shared" ref="SA44" si="6580">+RZ44</f>
        <v>40</v>
      </c>
      <c r="SB44">
        <f t="shared" si="6261"/>
        <v>40</v>
      </c>
      <c r="SC44">
        <f t="shared" ref="SC44" si="6581">+SB44</f>
        <v>40</v>
      </c>
      <c r="SD44">
        <f t="shared" ref="SD44" si="6582">+SC44</f>
        <v>40</v>
      </c>
      <c r="SE44">
        <f t="shared" ref="SE44" si="6583">+SD44</f>
        <v>40</v>
      </c>
      <c r="SF44">
        <f t="shared" ref="SF44" si="6584">+SE44</f>
        <v>40</v>
      </c>
      <c r="SG44">
        <f t="shared" si="6266"/>
        <v>40</v>
      </c>
      <c r="SH44">
        <f t="shared" ref="SH44" si="6585">+SG44</f>
        <v>40</v>
      </c>
      <c r="SI44">
        <f t="shared" ref="SI44" si="6586">+SH44</f>
        <v>40</v>
      </c>
      <c r="SJ44">
        <f t="shared" ref="SJ44" si="6587">+SI44</f>
        <v>40</v>
      </c>
      <c r="SK44">
        <f t="shared" ref="SK44" si="6588">+SJ44</f>
        <v>40</v>
      </c>
      <c r="SL44">
        <f t="shared" si="6271"/>
        <v>40</v>
      </c>
      <c r="SM44">
        <f t="shared" ref="SM44" si="6589">+SL44</f>
        <v>40</v>
      </c>
      <c r="SN44">
        <f t="shared" ref="SN44" si="6590">+SM44</f>
        <v>40</v>
      </c>
      <c r="SO44">
        <f t="shared" ref="SO44" si="6591">+SN44</f>
        <v>40</v>
      </c>
      <c r="SP44">
        <f t="shared" ref="SP44" si="6592">+SO44</f>
        <v>40</v>
      </c>
      <c r="SQ44">
        <f t="shared" si="6276"/>
        <v>40</v>
      </c>
      <c r="SR44">
        <f t="shared" ref="SR44" si="6593">+SQ44</f>
        <v>40</v>
      </c>
      <c r="SS44">
        <f t="shared" ref="SS44" si="6594">+SR44</f>
        <v>40</v>
      </c>
      <c r="ST44">
        <f t="shared" ref="ST44" si="6595">+SS44</f>
        <v>40</v>
      </c>
      <c r="SU44">
        <f t="shared" ref="SU44" si="6596">+ST44</f>
        <v>40</v>
      </c>
      <c r="SV44">
        <f t="shared" si="6281"/>
        <v>40</v>
      </c>
      <c r="SW44">
        <f t="shared" ref="SW44" si="6597">+SV44</f>
        <v>40</v>
      </c>
      <c r="SX44">
        <f t="shared" ref="SX44" si="6598">+SW44</f>
        <v>40</v>
      </c>
      <c r="SY44">
        <f t="shared" ref="SY44" si="6599">+SX44</f>
        <v>40</v>
      </c>
      <c r="SZ44">
        <f t="shared" ref="SZ44" si="6600">+SY44</f>
        <v>40</v>
      </c>
      <c r="TA44">
        <f t="shared" si="6286"/>
        <v>40</v>
      </c>
      <c r="TB44">
        <f t="shared" ref="TB44" si="6601">+TA44</f>
        <v>40</v>
      </c>
      <c r="TC44">
        <f t="shared" ref="TC44" si="6602">+TB44</f>
        <v>40</v>
      </c>
      <c r="TD44">
        <f t="shared" ref="TD44" si="6603">+TC44</f>
        <v>40</v>
      </c>
      <c r="TE44">
        <f t="shared" ref="TE44" si="6604">+TD44</f>
        <v>40</v>
      </c>
      <c r="TF44" s="171">
        <f t="shared" si="6291"/>
        <v>40</v>
      </c>
      <c r="TG44">
        <f t="shared" ref="TG44" si="6605">+TF44</f>
        <v>40</v>
      </c>
      <c r="TH44">
        <f t="shared" ref="TH44" si="6606">+TG44</f>
        <v>40</v>
      </c>
      <c r="TI44">
        <f t="shared" ref="TI44" si="6607">+TH44</f>
        <v>40</v>
      </c>
      <c r="TJ44">
        <f t="shared" ref="TJ44" si="6608">+TI44</f>
        <v>40</v>
      </c>
      <c r="TK44">
        <f t="shared" ref="TK44" si="6609">+TJ44</f>
        <v>40</v>
      </c>
      <c r="TL44">
        <f t="shared" ref="TL44" si="6610">+TK44</f>
        <v>40</v>
      </c>
      <c r="TM44">
        <f t="shared" ref="TM44" si="6611">+TL44</f>
        <v>40</v>
      </c>
      <c r="TN44">
        <f t="shared" ref="TN44" si="6612">+TM44</f>
        <v>40</v>
      </c>
      <c r="TO44">
        <f t="shared" ref="TO44" si="6613">+TN44</f>
        <v>40</v>
      </c>
      <c r="TP44">
        <f t="shared" si="6300"/>
        <v>40</v>
      </c>
      <c r="TQ44">
        <f t="shared" ref="TQ44" si="6614">+TP44</f>
        <v>40</v>
      </c>
      <c r="TR44">
        <f t="shared" ref="TR44" si="6615">+TQ44</f>
        <v>40</v>
      </c>
      <c r="TS44">
        <f t="shared" ref="TS44" si="6616">+TR44</f>
        <v>40</v>
      </c>
      <c r="TT44">
        <f t="shared" ref="TT44" si="6617">+TS44</f>
        <v>40</v>
      </c>
      <c r="TU44">
        <f t="shared" si="6305"/>
        <v>40</v>
      </c>
      <c r="TV44">
        <f t="shared" ref="TV44" si="6618">+TU44</f>
        <v>40</v>
      </c>
      <c r="TW44">
        <f t="shared" ref="TW44" si="6619">+TV44</f>
        <v>40</v>
      </c>
      <c r="TX44">
        <f t="shared" ref="TX44" si="6620">+TW44</f>
        <v>40</v>
      </c>
      <c r="TY44">
        <f t="shared" ref="TY44" si="6621">+TX44</f>
        <v>40</v>
      </c>
      <c r="TZ44">
        <f t="shared" si="6310"/>
        <v>40</v>
      </c>
      <c r="UA44">
        <f t="shared" ref="UA44" si="6622">+TZ44</f>
        <v>40</v>
      </c>
      <c r="UB44">
        <f t="shared" ref="UB44" si="6623">+UA44</f>
        <v>40</v>
      </c>
      <c r="UC44">
        <f t="shared" ref="UC44" si="6624">+UB44</f>
        <v>40</v>
      </c>
      <c r="UD44">
        <f t="shared" ref="UD44" si="6625">+UC44</f>
        <v>40</v>
      </c>
      <c r="UE44">
        <f t="shared" si="6315"/>
        <v>40</v>
      </c>
      <c r="UF44">
        <f t="shared" ref="UF44" si="6626">+UE44</f>
        <v>40</v>
      </c>
      <c r="UG44">
        <f t="shared" ref="UG44" si="6627">+UF44</f>
        <v>40</v>
      </c>
      <c r="UH44">
        <f t="shared" ref="UH44" si="6628">+UG44</f>
        <v>40</v>
      </c>
      <c r="UI44">
        <f t="shared" ref="UI44" si="6629">+UH44</f>
        <v>40</v>
      </c>
      <c r="UJ44">
        <f t="shared" si="6320"/>
        <v>40</v>
      </c>
      <c r="UK44">
        <f t="shared" ref="UK44" si="6630">+UJ44</f>
        <v>40</v>
      </c>
      <c r="UL44">
        <f t="shared" ref="UL44" si="6631">+UK44</f>
        <v>40</v>
      </c>
      <c r="UM44">
        <f t="shared" ref="UM44" si="6632">+UL44</f>
        <v>40</v>
      </c>
      <c r="UN44">
        <f t="shared" ref="UN44" si="6633">+UM44</f>
        <v>40</v>
      </c>
      <c r="UO44">
        <f t="shared" si="6325"/>
        <v>40</v>
      </c>
      <c r="UP44">
        <f t="shared" ref="UP44" si="6634">+UO44</f>
        <v>40</v>
      </c>
      <c r="UQ44">
        <f t="shared" ref="UQ44" si="6635">+UP44</f>
        <v>40</v>
      </c>
      <c r="UR44">
        <f t="shared" ref="UR44" si="6636">+UQ44</f>
        <v>40</v>
      </c>
      <c r="US44">
        <f t="shared" ref="US44" si="6637">+UR44</f>
        <v>40</v>
      </c>
      <c r="UT44">
        <f t="shared" si="6330"/>
        <v>40</v>
      </c>
    </row>
    <row r="45" spans="1:566"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CT1" workbookViewId="0">
      <selection activeCell="DJ19" sqref="DJ19"/>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819</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1025</v>
      </c>
      <c r="CA2" s="203"/>
      <c r="CB2" s="204" t="s">
        <v>909</v>
      </c>
      <c r="CC2" s="203"/>
      <c r="CD2" s="204" t="s">
        <v>850</v>
      </c>
      <c r="CE2" s="203"/>
      <c r="CF2" s="204" t="s">
        <v>851</v>
      </c>
      <c r="CG2" s="203"/>
      <c r="CH2" s="205" t="s">
        <v>550</v>
      </c>
      <c r="CI2" s="203"/>
      <c r="CJ2" s="205" t="s">
        <v>553</v>
      </c>
      <c r="CK2" s="203"/>
      <c r="CL2" s="205" t="s">
        <v>702</v>
      </c>
      <c r="CM2" s="203"/>
      <c r="CN2" s="205" t="s">
        <v>703</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704</v>
      </c>
      <c r="DI2" s="203"/>
      <c r="DJ2" s="189" t="s">
        <v>705</v>
      </c>
      <c r="DK2" s="203"/>
      <c r="DL2" s="189" t="s">
        <v>628</v>
      </c>
      <c r="DM2" s="203"/>
      <c r="DN2" s="189" t="s">
        <v>895</v>
      </c>
      <c r="DO2" s="203"/>
      <c r="DP2" s="189" t="s">
        <v>894</v>
      </c>
      <c r="DQ2" s="203"/>
      <c r="DR2" s="202" t="s">
        <v>568</v>
      </c>
      <c r="DS2" s="206"/>
      <c r="DT2" s="202" t="s">
        <v>706</v>
      </c>
      <c r="DU2" s="206"/>
      <c r="DV2" s="202" t="s">
        <v>707</v>
      </c>
      <c r="DW2" s="206"/>
      <c r="DX2" s="202" t="s">
        <v>708</v>
      </c>
      <c r="DY2" s="206"/>
      <c r="DZ2" s="202" t="s">
        <v>709</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845</v>
      </c>
      <c r="FC2" s="203"/>
      <c r="FD2" s="204" t="s">
        <v>581</v>
      </c>
      <c r="FE2" s="205"/>
      <c r="FF2" s="204" t="s">
        <v>583</v>
      </c>
      <c r="FG2" s="205"/>
      <c r="FH2" s="204" t="s">
        <v>584</v>
      </c>
      <c r="FI2" s="205"/>
      <c r="FJ2" s="204" t="s">
        <v>585</v>
      </c>
      <c r="FK2" s="205"/>
      <c r="FL2" s="204" t="s">
        <v>586</v>
      </c>
      <c r="FM2" s="205"/>
      <c r="FN2" s="204" t="s">
        <v>587</v>
      </c>
      <c r="FO2" s="205"/>
      <c r="FP2" s="204" t="s">
        <v>651</v>
      </c>
      <c r="FQ2" s="205"/>
      <c r="FR2" s="204" t="s">
        <v>652</v>
      </c>
      <c r="FS2" s="205"/>
      <c r="FT2" s="204" t="s">
        <v>653</v>
      </c>
      <c r="FU2" s="205"/>
      <c r="FV2" s="205" t="s">
        <v>588</v>
      </c>
      <c r="FW2" s="203"/>
      <c r="FX2" s="204" t="s">
        <v>589</v>
      </c>
      <c r="FY2" s="203"/>
      <c r="FZ2" s="204" t="s">
        <v>1033</v>
      </c>
      <c r="GA2" s="203"/>
      <c r="GB2" s="204" t="s">
        <v>1034</v>
      </c>
      <c r="GC2" s="203"/>
      <c r="GD2" s="204" t="s">
        <v>1039</v>
      </c>
      <c r="GE2" s="203"/>
      <c r="GF2" s="204" t="s">
        <v>1029</v>
      </c>
      <c r="GG2" s="203"/>
      <c r="GH2" s="204" t="s">
        <v>1030</v>
      </c>
      <c r="GI2" s="203"/>
      <c r="GJ2" s="204" t="s">
        <v>1035</v>
      </c>
      <c r="GK2" s="203"/>
      <c r="GL2" s="204" t="s">
        <v>1036</v>
      </c>
      <c r="GM2" s="203"/>
      <c r="GN2" s="204" t="s">
        <v>1037</v>
      </c>
      <c r="GO2" s="203"/>
      <c r="GP2" s="204" t="s">
        <v>1040</v>
      </c>
      <c r="GQ2" s="203"/>
      <c r="GR2" s="204" t="s">
        <v>1031</v>
      </c>
      <c r="GS2" s="203"/>
      <c r="GT2" s="204" t="s">
        <v>1032</v>
      </c>
      <c r="GU2" s="203"/>
      <c r="GV2" s="204" t="s">
        <v>1038</v>
      </c>
      <c r="GW2" s="203"/>
      <c r="GX2" s="204" t="s">
        <v>844</v>
      </c>
      <c r="GY2" s="203"/>
      <c r="GZ2" s="233" t="s">
        <v>846</v>
      </c>
      <c r="HA2" s="203"/>
      <c r="HB2" s="204" t="s">
        <v>771</v>
      </c>
      <c r="HC2" s="205"/>
      <c r="HD2" s="204" t="s">
        <v>772</v>
      </c>
      <c r="HE2" s="205"/>
      <c r="HF2" s="204" t="s">
        <v>773</v>
      </c>
      <c r="HG2" s="205"/>
      <c r="HH2" s="204" t="s">
        <v>798</v>
      </c>
      <c r="HI2" s="205"/>
      <c r="HJ2" s="38" t="s">
        <v>778</v>
      </c>
      <c r="HK2" s="23"/>
      <c r="HL2" s="38" t="s">
        <v>781</v>
      </c>
      <c r="HM2" s="23"/>
    </row>
    <row r="3" spans="1:221"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132</v>
      </c>
      <c r="FS3" s="208"/>
      <c r="FT3" s="207" t="s">
        <v>132</v>
      </c>
      <c r="FU3" s="208"/>
      <c r="FV3" s="207" t="s">
        <v>132</v>
      </c>
      <c r="FW3" s="208"/>
      <c r="FX3" s="207" t="s">
        <v>132</v>
      </c>
      <c r="FY3" s="208"/>
      <c r="FZ3" s="209" t="s">
        <v>131</v>
      </c>
      <c r="GA3" s="208"/>
      <c r="GB3" s="209" t="s">
        <v>131</v>
      </c>
      <c r="GC3" s="208"/>
      <c r="GD3" s="209" t="s">
        <v>131</v>
      </c>
      <c r="GE3" s="208"/>
      <c r="GF3" s="209" t="s">
        <v>131</v>
      </c>
      <c r="GG3" s="208"/>
      <c r="GH3" s="209" t="s">
        <v>131</v>
      </c>
      <c r="GI3" s="208"/>
      <c r="GJ3" s="209" t="s">
        <v>131</v>
      </c>
      <c r="GK3" s="208"/>
      <c r="GL3" s="209" t="s">
        <v>131</v>
      </c>
      <c r="GM3" s="208"/>
      <c r="GN3" s="209" t="s">
        <v>131</v>
      </c>
      <c r="GO3" s="208"/>
      <c r="GP3" s="209" t="s">
        <v>131</v>
      </c>
      <c r="GQ3" s="208"/>
      <c r="GR3" s="209" t="s">
        <v>131</v>
      </c>
      <c r="GS3" s="208"/>
      <c r="GT3" s="209" t="s">
        <v>131</v>
      </c>
      <c r="GU3" s="208"/>
      <c r="GV3" s="209" t="s">
        <v>131</v>
      </c>
      <c r="GW3" s="208"/>
      <c r="GX3" s="209" t="s">
        <v>131</v>
      </c>
      <c r="GY3" s="208"/>
      <c r="GZ3" s="209" t="s">
        <v>131</v>
      </c>
      <c r="HA3" s="208"/>
      <c r="HB3" s="209" t="s">
        <v>131</v>
      </c>
      <c r="HC3" s="208"/>
      <c r="HD3" s="209" t="s">
        <v>131</v>
      </c>
      <c r="HE3" s="208"/>
      <c r="HF3" s="209" t="s">
        <v>131</v>
      </c>
      <c r="HG3" s="208"/>
      <c r="HH3" s="207" t="s">
        <v>131</v>
      </c>
      <c r="HI3" s="208"/>
      <c r="HJ3" s="47" t="s">
        <v>132</v>
      </c>
      <c r="HK3" s="48"/>
      <c r="HL3" s="47" t="s">
        <v>132</v>
      </c>
      <c r="HM3" s="48"/>
    </row>
    <row r="4" spans="1:221"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1/119</f>
        <v>8.4033613445378148E-3</v>
      </c>
      <c r="FK4" s="211">
        <v>1000</v>
      </c>
      <c r="FL4" s="211">
        <f>1/119</f>
        <v>8.4033613445378148E-3</v>
      </c>
      <c r="FM4" s="211">
        <v>1000</v>
      </c>
      <c r="FN4" s="211">
        <f>1/119</f>
        <v>8.4033613445378148E-3</v>
      </c>
      <c r="FO4" s="211">
        <v>1000</v>
      </c>
      <c r="FP4" s="192"/>
      <c r="FQ4" s="211">
        <v>1</v>
      </c>
      <c r="FR4" s="192"/>
      <c r="FS4" s="211">
        <v>1</v>
      </c>
      <c r="FT4" s="192"/>
      <c r="FU4" s="211">
        <v>1</v>
      </c>
      <c r="FV4" s="192"/>
      <c r="FW4" s="211"/>
      <c r="FX4" s="192"/>
      <c r="FY4" s="211"/>
      <c r="FZ4" s="192"/>
      <c r="GA4" s="211">
        <v>119000</v>
      </c>
      <c r="GB4" s="192"/>
      <c r="GC4" s="211">
        <v>119000</v>
      </c>
      <c r="GD4" s="192"/>
      <c r="GE4" s="211">
        <v>119000</v>
      </c>
      <c r="GF4" s="192"/>
      <c r="GG4" s="211">
        <v>119000</v>
      </c>
      <c r="GH4" s="192"/>
      <c r="GI4" s="211">
        <v>119000</v>
      </c>
      <c r="GJ4" s="192"/>
      <c r="GK4" s="211">
        <v>119000</v>
      </c>
      <c r="GL4" s="192"/>
      <c r="GM4" s="211">
        <v>119000</v>
      </c>
      <c r="GN4" s="192"/>
      <c r="GO4" s="211">
        <v>119000</v>
      </c>
      <c r="GP4" s="192"/>
      <c r="GQ4" s="211">
        <v>119000</v>
      </c>
      <c r="GR4" s="192"/>
      <c r="GS4" s="211">
        <v>119000</v>
      </c>
      <c r="GT4" s="192"/>
      <c r="GU4" s="211">
        <v>119000</v>
      </c>
      <c r="GV4" s="192"/>
      <c r="GW4" s="211">
        <v>119000</v>
      </c>
      <c r="GX4" s="192"/>
      <c r="GY4" s="211">
        <v>119000</v>
      </c>
      <c r="GZ4" s="192"/>
      <c r="HA4" s="211">
        <v>119000</v>
      </c>
      <c r="HB4" s="192"/>
      <c r="HC4" s="211"/>
      <c r="HD4" s="192"/>
      <c r="HE4" s="211"/>
      <c r="HF4" s="192"/>
      <c r="HG4" s="211"/>
      <c r="HH4" s="192"/>
      <c r="HI4" s="211"/>
      <c r="HK4" s="7"/>
      <c r="HM4" s="7"/>
    </row>
    <row r="5" spans="1:221"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202"/>
      <c r="GM5" s="206"/>
      <c r="GN5" s="202"/>
      <c r="GO5" s="206"/>
      <c r="GP5" s="202"/>
      <c r="GQ5" s="206"/>
      <c r="GR5" s="202"/>
      <c r="GS5" s="206"/>
      <c r="GT5" s="202"/>
      <c r="GU5" s="206"/>
      <c r="GV5" s="202"/>
      <c r="GW5" s="206"/>
      <c r="GX5" s="202"/>
      <c r="GY5" s="206"/>
      <c r="GZ5" s="202"/>
      <c r="HA5" s="206"/>
      <c r="HB5" s="202"/>
      <c r="HC5" s="206"/>
      <c r="HD5" s="202"/>
      <c r="HE5" s="206"/>
      <c r="HF5" s="202"/>
      <c r="HG5" s="206"/>
      <c r="HH5" s="202"/>
      <c r="HI5" s="206"/>
      <c r="HJ5" s="8"/>
      <c r="HK5" s="9"/>
      <c r="HL5" s="8"/>
      <c r="HM5" s="9"/>
    </row>
    <row r="6" spans="1:221"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s="192" t="s">
        <v>109</v>
      </c>
      <c r="GM6" s="211" t="s">
        <v>110</v>
      </c>
      <c r="GN6" s="192" t="s">
        <v>109</v>
      </c>
      <c r="GO6" s="211" t="s">
        <v>110</v>
      </c>
      <c r="GP6" s="192" t="s">
        <v>109</v>
      </c>
      <c r="GQ6" s="211" t="s">
        <v>110</v>
      </c>
      <c r="GR6" s="192" t="s">
        <v>109</v>
      </c>
      <c r="GS6" s="211" t="s">
        <v>110</v>
      </c>
      <c r="GT6" s="192" t="s">
        <v>109</v>
      </c>
      <c r="GU6" s="211" t="s">
        <v>110</v>
      </c>
      <c r="GV6" s="192" t="s">
        <v>109</v>
      </c>
      <c r="GW6" s="211" t="s">
        <v>110</v>
      </c>
      <c r="GX6" s="192" t="s">
        <v>109</v>
      </c>
      <c r="GY6" s="211" t="s">
        <v>110</v>
      </c>
      <c r="GZ6" s="192" t="s">
        <v>109</v>
      </c>
      <c r="HA6" s="211" t="s">
        <v>110</v>
      </c>
      <c r="HB6" s="192" t="s">
        <v>109</v>
      </c>
      <c r="HC6" s="211" t="s">
        <v>110</v>
      </c>
      <c r="HD6" s="192" t="s">
        <v>109</v>
      </c>
      <c r="HE6" s="211" t="s">
        <v>110</v>
      </c>
      <c r="HF6" s="192" t="s">
        <v>109</v>
      </c>
      <c r="HG6" s="211" t="s">
        <v>110</v>
      </c>
      <c r="HH6" s="192" t="s">
        <v>109</v>
      </c>
      <c r="HI6" s="211"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47</v>
      </c>
      <c r="FN7" s="192">
        <v>0</v>
      </c>
      <c r="FO7" s="211">
        <v>-47</v>
      </c>
      <c r="FP7" s="192">
        <v>0</v>
      </c>
      <c r="FQ7" s="211">
        <v>1</v>
      </c>
      <c r="FR7" s="192">
        <v>0</v>
      </c>
      <c r="FS7" s="211">
        <v>1</v>
      </c>
      <c r="FT7" s="192">
        <v>0</v>
      </c>
      <c r="FU7" s="211">
        <v>1</v>
      </c>
      <c r="FV7" s="192">
        <v>0</v>
      </c>
      <c r="FW7" s="211">
        <v>1</v>
      </c>
      <c r="FX7" s="192">
        <v>0</v>
      </c>
      <c r="FY7" s="211">
        <v>1</v>
      </c>
      <c r="FZ7" s="192">
        <v>0</v>
      </c>
      <c r="GA7" s="211">
        <v>1</v>
      </c>
      <c r="GB7" s="192">
        <v>0</v>
      </c>
      <c r="GC7" s="211">
        <v>0.84033613445378152</v>
      </c>
      <c r="GD7" s="192">
        <v>0</v>
      </c>
      <c r="GE7" s="211">
        <v>0.50420168067226889</v>
      </c>
      <c r="GF7" s="192">
        <v>0</v>
      </c>
      <c r="GG7" s="211">
        <v>0</v>
      </c>
      <c r="GH7" s="192">
        <v>0</v>
      </c>
      <c r="GI7" s="211">
        <v>-0.42016806722689076</v>
      </c>
      <c r="GJ7" s="192">
        <v>0</v>
      </c>
      <c r="GK7" s="211">
        <v>-0.84033613445378152</v>
      </c>
      <c r="GL7" s="192">
        <v>0</v>
      </c>
      <c r="GM7" s="211">
        <v>1</v>
      </c>
      <c r="GN7" s="192">
        <v>0</v>
      </c>
      <c r="GO7" s="211">
        <v>0.84033613445378152</v>
      </c>
      <c r="GP7" s="192">
        <v>0</v>
      </c>
      <c r="GQ7" s="211">
        <v>0.50420168067226889</v>
      </c>
      <c r="GR7" s="192">
        <v>0</v>
      </c>
      <c r="GS7" s="211">
        <v>0</v>
      </c>
      <c r="GT7" s="192">
        <v>0</v>
      </c>
      <c r="GU7" s="211">
        <v>-0.42016806722689076</v>
      </c>
      <c r="GV7" s="192">
        <v>0</v>
      </c>
      <c r="GW7" s="211">
        <v>-0.84033613445378152</v>
      </c>
      <c r="GX7" s="192">
        <v>0</v>
      </c>
      <c r="GY7" s="211">
        <v>0.5</v>
      </c>
      <c r="GZ7" s="192">
        <v>0</v>
      </c>
      <c r="HA7" s="211">
        <v>-0.5</v>
      </c>
      <c r="HB7" s="192">
        <v>0</v>
      </c>
      <c r="HC7" s="211">
        <v>1</v>
      </c>
      <c r="HD7" s="192">
        <v>0</v>
      </c>
      <c r="HE7" s="211">
        <v>1</v>
      </c>
      <c r="HF7" s="192">
        <v>0</v>
      </c>
      <c r="HG7" s="211">
        <v>1</v>
      </c>
      <c r="HH7" s="192">
        <v>0</v>
      </c>
      <c r="HI7" s="211">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47</v>
      </c>
      <c r="FN8" s="192">
        <v>5</v>
      </c>
      <c r="FO8" s="211">
        <f>FO7</f>
        <v>-47</v>
      </c>
      <c r="FP8" s="192">
        <v>5</v>
      </c>
      <c r="FQ8" s="211">
        <f>FQ7</f>
        <v>1</v>
      </c>
      <c r="FR8" s="192">
        <v>5</v>
      </c>
      <c r="FS8" s="211">
        <f>FS7</f>
        <v>1</v>
      </c>
      <c r="FT8" s="192">
        <v>5</v>
      </c>
      <c r="FU8" s="211">
        <f>FU7</f>
        <v>1</v>
      </c>
      <c r="FV8" s="192">
        <v>5</v>
      </c>
      <c r="FW8" s="211">
        <f>FW7</f>
        <v>1</v>
      </c>
      <c r="FX8" s="192">
        <v>5</v>
      </c>
      <c r="FY8" s="211">
        <v>1</v>
      </c>
      <c r="FZ8" s="192">
        <v>5</v>
      </c>
      <c r="GA8" s="211">
        <v>1</v>
      </c>
      <c r="GB8" s="192">
        <v>5</v>
      </c>
      <c r="GC8" s="211">
        <v>0.84033613445378152</v>
      </c>
      <c r="GD8" s="192">
        <v>5</v>
      </c>
      <c r="GE8" s="211">
        <v>0.50420168067226889</v>
      </c>
      <c r="GF8" s="192">
        <v>5</v>
      </c>
      <c r="GG8" s="211">
        <v>0</v>
      </c>
      <c r="GH8" s="192">
        <v>5</v>
      </c>
      <c r="GI8" s="211">
        <v>-0.42016806722689076</v>
      </c>
      <c r="GJ8" s="192">
        <v>5</v>
      </c>
      <c r="GK8" s="211">
        <v>-0.84033613445378152</v>
      </c>
      <c r="GL8" s="192">
        <v>5</v>
      </c>
      <c r="GM8" s="211">
        <v>1</v>
      </c>
      <c r="GN8" s="192">
        <v>5</v>
      </c>
      <c r="GO8" s="211">
        <v>0.84033613445378152</v>
      </c>
      <c r="GP8" s="192">
        <v>5</v>
      </c>
      <c r="GQ8" s="211">
        <v>0.50420168067226889</v>
      </c>
      <c r="GR8" s="192">
        <v>5</v>
      </c>
      <c r="GS8" s="211">
        <v>0</v>
      </c>
      <c r="GT8" s="192">
        <v>5</v>
      </c>
      <c r="GU8" s="211">
        <v>-0.42016806722689076</v>
      </c>
      <c r="GV8" s="192">
        <v>5</v>
      </c>
      <c r="GW8" s="211">
        <v>-0.84033613445378152</v>
      </c>
      <c r="GX8" s="192">
        <v>5</v>
      </c>
      <c r="GY8" s="211">
        <v>0.5</v>
      </c>
      <c r="GZ8" s="192">
        <v>5</v>
      </c>
      <c r="HA8" s="211">
        <v>-0.5</v>
      </c>
      <c r="HB8" s="192">
        <v>10</v>
      </c>
      <c r="HC8" s="211">
        <f>HC7</f>
        <v>1</v>
      </c>
      <c r="HD8" s="192">
        <v>10</v>
      </c>
      <c r="HE8" s="211">
        <f>HE7</f>
        <v>1</v>
      </c>
      <c r="HF8" s="192">
        <v>10</v>
      </c>
      <c r="HG8" s="211">
        <f>HG7</f>
        <v>1</v>
      </c>
      <c r="HH8" s="192">
        <v>5</v>
      </c>
      <c r="HI8" s="211">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55</v>
      </c>
      <c r="DV9" s="192">
        <f>+DV8+0.5</f>
        <v>5.5</v>
      </c>
      <c r="DW9" s="211">
        <v>45</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37</v>
      </c>
      <c r="FN9" s="192">
        <v>5.0010000000000003</v>
      </c>
      <c r="FO9" s="211">
        <f>+FO8+10</f>
        <v>-37</v>
      </c>
      <c r="FP9" s="192">
        <v>5.0010000000000003</v>
      </c>
      <c r="FQ9" s="211">
        <f>+FQ8-0.02</f>
        <v>0.98</v>
      </c>
      <c r="FR9" s="192">
        <v>5.0010000000000003</v>
      </c>
      <c r="FS9" s="211">
        <f>+FS7+0.01</f>
        <v>1.01</v>
      </c>
      <c r="FT9" s="192">
        <v>5.0010000000000003</v>
      </c>
      <c r="FU9" s="211">
        <f>+FU7-0.01</f>
        <v>0.99</v>
      </c>
      <c r="FV9" s="192">
        <v>5.0010000000000003</v>
      </c>
      <c r="FW9" s="211">
        <f>+FW8+0.05</f>
        <v>1.05</v>
      </c>
      <c r="FX9" s="192">
        <v>15</v>
      </c>
      <c r="FY9" s="211">
        <v>0.5</v>
      </c>
      <c r="FZ9" s="192">
        <v>15</v>
      </c>
      <c r="GA9" s="211">
        <v>0.84033613445378152</v>
      </c>
      <c r="GB9" s="192">
        <v>15</v>
      </c>
      <c r="GC9" s="211">
        <v>0.67226890756302526</v>
      </c>
      <c r="GD9" s="192">
        <v>15</v>
      </c>
      <c r="GE9" s="211">
        <v>0.33613445378151263</v>
      </c>
      <c r="GF9" s="192">
        <v>15</v>
      </c>
      <c r="GG9" s="211">
        <v>-0.16806722689075632</v>
      </c>
      <c r="GH9" s="192">
        <v>15</v>
      </c>
      <c r="GI9" s="211">
        <v>-0.58823529411764708</v>
      </c>
      <c r="GJ9" s="192">
        <v>15</v>
      </c>
      <c r="GK9" s="211">
        <v>-0.67226890756302526</v>
      </c>
      <c r="GL9" s="192">
        <v>15</v>
      </c>
      <c r="GM9" s="211">
        <v>0.50420168067226889</v>
      </c>
      <c r="GN9" s="192">
        <v>15</v>
      </c>
      <c r="GO9" s="211">
        <v>0</v>
      </c>
      <c r="GP9" s="192">
        <v>15</v>
      </c>
      <c r="GQ9" s="211">
        <v>0</v>
      </c>
      <c r="GR9" s="192">
        <v>15</v>
      </c>
      <c r="GS9" s="211">
        <v>-0.42016806722689076</v>
      </c>
      <c r="GT9" s="192">
        <v>15</v>
      </c>
      <c r="GU9" s="211">
        <v>0.42016806722689076</v>
      </c>
      <c r="GV9" s="192">
        <v>15</v>
      </c>
      <c r="GW9" s="211">
        <v>0</v>
      </c>
      <c r="GX9" s="192">
        <f>GX8+0.001</f>
        <v>5.0010000000000003</v>
      </c>
      <c r="GY9" s="211">
        <v>0.25</v>
      </c>
      <c r="GZ9" s="192">
        <f>GZ8+0.001</f>
        <v>5.0010000000000003</v>
      </c>
      <c r="HA9" s="211">
        <v>-0.25</v>
      </c>
      <c r="HB9" s="192">
        <f>HB8+0.001</f>
        <v>10.000999999999999</v>
      </c>
      <c r="HC9" s="211">
        <v>0.95</v>
      </c>
      <c r="HD9" s="192">
        <f>HD8+0.001</f>
        <v>10.000999999999999</v>
      </c>
      <c r="HE9" s="211">
        <v>0.95</v>
      </c>
      <c r="HF9" s="192">
        <f>HF8+0.001</f>
        <v>10.000999999999999</v>
      </c>
      <c r="HG9" s="211">
        <v>0.9</v>
      </c>
      <c r="HH9" s="192">
        <f>HH8+0.001</f>
        <v>5.0010000000000003</v>
      </c>
      <c r="HI9" s="211">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55</v>
      </c>
      <c r="DV10" s="192">
        <f>+DV9+65</f>
        <v>70.5</v>
      </c>
      <c r="DW10" s="211">
        <f>+DW9</f>
        <v>45</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37</v>
      </c>
      <c r="FN10" s="192">
        <v>12.5</v>
      </c>
      <c r="FO10" s="211">
        <f>FO9</f>
        <v>-37</v>
      </c>
      <c r="FP10" s="192">
        <v>12.5</v>
      </c>
      <c r="FQ10" s="211">
        <f>FQ9</f>
        <v>0.98</v>
      </c>
      <c r="FR10" s="192">
        <v>12.5</v>
      </c>
      <c r="FS10" s="211">
        <f>FS9</f>
        <v>1.01</v>
      </c>
      <c r="FT10" s="192">
        <v>12.5</v>
      </c>
      <c r="FU10" s="211">
        <f>FU9</f>
        <v>0.99</v>
      </c>
      <c r="FV10" s="192">
        <v>12.5</v>
      </c>
      <c r="FW10" s="211">
        <f>FW9</f>
        <v>1.05</v>
      </c>
      <c r="FX10" s="192">
        <v>25</v>
      </c>
      <c r="FY10" s="211">
        <v>0.5</v>
      </c>
      <c r="FZ10" s="192">
        <v>25</v>
      </c>
      <c r="GA10" s="211">
        <v>0.84033613445378152</v>
      </c>
      <c r="GB10" s="192">
        <v>25</v>
      </c>
      <c r="GC10" s="211">
        <v>0.67226890756302526</v>
      </c>
      <c r="GD10" s="192">
        <v>25</v>
      </c>
      <c r="GE10" s="211">
        <v>0.33613445378151263</v>
      </c>
      <c r="GF10" s="192">
        <v>25</v>
      </c>
      <c r="GG10" s="211">
        <v>-0.16806722689075632</v>
      </c>
      <c r="GH10" s="192">
        <v>25</v>
      </c>
      <c r="GI10" s="211">
        <v>-0.58823529411764708</v>
      </c>
      <c r="GJ10" s="192">
        <v>25</v>
      </c>
      <c r="GK10" s="211">
        <v>-0.67226890756302526</v>
      </c>
      <c r="GL10" s="192">
        <v>25</v>
      </c>
      <c r="GM10" s="211">
        <v>0.50420168067226889</v>
      </c>
      <c r="GN10" s="192">
        <v>25</v>
      </c>
      <c r="GO10" s="211">
        <v>0</v>
      </c>
      <c r="GP10" s="192">
        <v>25</v>
      </c>
      <c r="GQ10" s="211">
        <v>0</v>
      </c>
      <c r="GR10" s="192">
        <v>25</v>
      </c>
      <c r="GS10" s="211">
        <v>-0.42016806722689076</v>
      </c>
      <c r="GT10" s="192">
        <v>25</v>
      </c>
      <c r="GU10" s="211">
        <v>0.42016806722689076</v>
      </c>
      <c r="GV10" s="192">
        <v>25</v>
      </c>
      <c r="GW10" s="211">
        <v>0</v>
      </c>
      <c r="GX10" s="192">
        <f>+GX8+10</f>
        <v>15</v>
      </c>
      <c r="GY10" s="211">
        <v>0.25</v>
      </c>
      <c r="GZ10" s="192">
        <f>+GZ8+10</f>
        <v>15</v>
      </c>
      <c r="HA10" s="211">
        <v>-0.25</v>
      </c>
      <c r="HB10" s="192">
        <f>HB8+5</f>
        <v>15</v>
      </c>
      <c r="HC10" s="211">
        <f>HC9</f>
        <v>0.95</v>
      </c>
      <c r="HD10" s="192">
        <f>HD8+0.04</f>
        <v>10.039999999999999</v>
      </c>
      <c r="HE10" s="211">
        <f>HE9</f>
        <v>0.95</v>
      </c>
      <c r="HF10" s="192">
        <f>HF8+0.04</f>
        <v>10.039999999999999</v>
      </c>
      <c r="HG10" s="211">
        <f>HG9</f>
        <v>0.9</v>
      </c>
      <c r="HH10" s="192">
        <v>20</v>
      </c>
      <c r="HI10" s="211">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57</v>
      </c>
      <c r="FN11" s="192">
        <v>12.5001</v>
      </c>
      <c r="FO11" s="211">
        <f>FO9-20</f>
        <v>-57</v>
      </c>
      <c r="FP11" s="192">
        <v>12.5001</v>
      </c>
      <c r="FQ11" s="211">
        <f>FQ7</f>
        <v>1</v>
      </c>
      <c r="FR11" s="192">
        <v>12.5001</v>
      </c>
      <c r="FS11" s="211">
        <f>+FS7-0.03</f>
        <v>0.97</v>
      </c>
      <c r="FT11" s="192">
        <v>12.5001</v>
      </c>
      <c r="FU11" s="211">
        <f>FU7+0.03</f>
        <v>1.03</v>
      </c>
      <c r="FV11" s="192">
        <v>12.5001</v>
      </c>
      <c r="FW11" s="211">
        <f>FW7</f>
        <v>1</v>
      </c>
      <c r="FX11" s="192">
        <v>35</v>
      </c>
      <c r="FY11" s="211">
        <v>1</v>
      </c>
      <c r="FZ11" s="192">
        <v>35</v>
      </c>
      <c r="GA11" s="211">
        <v>1</v>
      </c>
      <c r="GB11" s="192">
        <v>35</v>
      </c>
      <c r="GC11" s="211">
        <v>0.84033613445378152</v>
      </c>
      <c r="GD11" s="192">
        <v>35</v>
      </c>
      <c r="GE11" s="211">
        <v>0.50420168067226889</v>
      </c>
      <c r="GF11" s="192">
        <v>35</v>
      </c>
      <c r="GG11" s="211">
        <v>0</v>
      </c>
      <c r="GH11" s="192">
        <v>35</v>
      </c>
      <c r="GI11" s="211">
        <v>-0.42016806722689076</v>
      </c>
      <c r="GJ11" s="192">
        <v>35</v>
      </c>
      <c r="GK11" s="211">
        <v>-0.84033613445378152</v>
      </c>
      <c r="GL11" s="192">
        <v>35</v>
      </c>
      <c r="GM11" s="211">
        <v>1</v>
      </c>
      <c r="GN11" s="192">
        <v>35</v>
      </c>
      <c r="GO11" s="211">
        <v>0.84033613445378152</v>
      </c>
      <c r="GP11" s="192">
        <v>35</v>
      </c>
      <c r="GQ11" s="211">
        <v>0.50420168067226889</v>
      </c>
      <c r="GR11" s="192">
        <v>35</v>
      </c>
      <c r="GS11" s="211">
        <v>0</v>
      </c>
      <c r="GT11" s="192">
        <v>35</v>
      </c>
      <c r="GU11" s="211">
        <v>-0.42016806722689076</v>
      </c>
      <c r="GV11" s="192">
        <v>35</v>
      </c>
      <c r="GW11" s="211">
        <v>-0.84033613445378152</v>
      </c>
      <c r="GX11" s="192">
        <f>GX10+0.001</f>
        <v>15.000999999999999</v>
      </c>
      <c r="GY11" s="211">
        <v>0</v>
      </c>
      <c r="GZ11" s="192">
        <f>GZ10+0.001</f>
        <v>15.000999999999999</v>
      </c>
      <c r="HA11" s="211">
        <v>0</v>
      </c>
      <c r="HB11" s="192">
        <f>HB10+0.001</f>
        <v>15.000999999999999</v>
      </c>
      <c r="HC11" s="211">
        <f>HC7</f>
        <v>1</v>
      </c>
      <c r="HD11" s="192">
        <f>HD10+0.001</f>
        <v>10.040999999999999</v>
      </c>
      <c r="HE11" s="211">
        <f>HE7</f>
        <v>1</v>
      </c>
      <c r="HF11" s="192">
        <f>HF10+0.001</f>
        <v>10.040999999999999</v>
      </c>
      <c r="HG11" s="211">
        <f>HG7</f>
        <v>1</v>
      </c>
      <c r="HH11" s="192"/>
      <c r="HI11" s="211"/>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57</v>
      </c>
      <c r="FN12" s="192">
        <v>20</v>
      </c>
      <c r="FO12" s="211">
        <f>+FO11</f>
        <v>-57</v>
      </c>
      <c r="FP12" s="192">
        <v>20</v>
      </c>
      <c r="FQ12" s="211">
        <f>FQ7</f>
        <v>1</v>
      </c>
      <c r="FR12" s="192">
        <v>20</v>
      </c>
      <c r="FS12" s="211">
        <f>+FS11</f>
        <v>0.97</v>
      </c>
      <c r="FT12" s="192">
        <v>20</v>
      </c>
      <c r="FU12" s="211">
        <f>+FU11</f>
        <v>1.03</v>
      </c>
      <c r="FV12" s="192">
        <v>20</v>
      </c>
      <c r="FW12" s="211">
        <f>FW7</f>
        <v>1</v>
      </c>
      <c r="FX12" s="192">
        <v>45</v>
      </c>
      <c r="FY12" s="211">
        <v>1</v>
      </c>
      <c r="FZ12" s="192">
        <v>45</v>
      </c>
      <c r="GA12" s="211">
        <v>1</v>
      </c>
      <c r="GB12" s="192">
        <v>45</v>
      </c>
      <c r="GC12" s="211">
        <v>0.84033613445378152</v>
      </c>
      <c r="GD12" s="192">
        <v>45</v>
      </c>
      <c r="GE12" s="211">
        <v>0.50420168067226889</v>
      </c>
      <c r="GF12" s="192">
        <v>45</v>
      </c>
      <c r="GG12" s="211">
        <v>0</v>
      </c>
      <c r="GH12" s="192">
        <v>45</v>
      </c>
      <c r="GI12" s="211">
        <v>-0.42016806722689076</v>
      </c>
      <c r="GJ12" s="192">
        <v>45</v>
      </c>
      <c r="GK12" s="211">
        <v>-0.84033613445378152</v>
      </c>
      <c r="GL12" s="192">
        <v>45</v>
      </c>
      <c r="GM12" s="211">
        <v>1</v>
      </c>
      <c r="GN12" s="192">
        <v>45</v>
      </c>
      <c r="GO12" s="211">
        <v>0.84033613445378152</v>
      </c>
      <c r="GP12" s="192">
        <v>45</v>
      </c>
      <c r="GQ12" s="211">
        <v>0.50420168067226889</v>
      </c>
      <c r="GR12" s="192">
        <v>45</v>
      </c>
      <c r="GS12" s="211">
        <v>0</v>
      </c>
      <c r="GT12" s="192">
        <v>45</v>
      </c>
      <c r="GU12" s="211">
        <v>-0.42016806722689076</v>
      </c>
      <c r="GV12" s="192">
        <v>45</v>
      </c>
      <c r="GW12" s="211">
        <v>-0.84033613445378152</v>
      </c>
      <c r="GX12" s="192">
        <f>+GX10+10</f>
        <v>25</v>
      </c>
      <c r="GY12" s="211">
        <v>0</v>
      </c>
      <c r="GZ12" s="192">
        <f>+GZ10+10</f>
        <v>25</v>
      </c>
      <c r="HA12" s="211">
        <v>0</v>
      </c>
      <c r="HB12" s="192">
        <v>20</v>
      </c>
      <c r="HC12" s="211">
        <f>HC7</f>
        <v>1</v>
      </c>
      <c r="HD12" s="192">
        <v>20</v>
      </c>
      <c r="HE12" s="211">
        <f>HE7</f>
        <v>1</v>
      </c>
      <c r="HF12" s="192">
        <v>20</v>
      </c>
      <c r="HG12" s="211">
        <f>HG7</f>
        <v>1</v>
      </c>
      <c r="HH12" s="192"/>
      <c r="HI12" s="211"/>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47</v>
      </c>
      <c r="FN13" s="192">
        <v>20.001000000000001</v>
      </c>
      <c r="FO13" s="211">
        <f>+FO7</f>
        <v>-47</v>
      </c>
      <c r="FP13" s="192">
        <v>20.001000000000001</v>
      </c>
      <c r="FQ13" s="211">
        <f>-FQ9</f>
        <v>-0.98</v>
      </c>
      <c r="FR13" s="192">
        <v>20.001000000000001</v>
      </c>
      <c r="FS13" s="211">
        <f>+FS7</f>
        <v>1</v>
      </c>
      <c r="FT13" s="192">
        <v>20.001000000000001</v>
      </c>
      <c r="FU13" s="211">
        <f>+FU7</f>
        <v>1</v>
      </c>
      <c r="FV13" s="192">
        <v>20.001000000000001</v>
      </c>
      <c r="FW13" s="211">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11">
        <v>-0.25</v>
      </c>
      <c r="GZ13" s="192">
        <f>GZ12+0.001</f>
        <v>25.001000000000001</v>
      </c>
      <c r="HA13" s="211">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47</v>
      </c>
      <c r="FN14" s="192">
        <v>25</v>
      </c>
      <c r="FO14" s="211">
        <f>FO13</f>
        <v>-47</v>
      </c>
      <c r="FP14" s="192">
        <v>27.5</v>
      </c>
      <c r="FQ14" s="211">
        <f>FQ13</f>
        <v>-0.98</v>
      </c>
      <c r="FR14" s="192">
        <v>25</v>
      </c>
      <c r="FS14" s="211">
        <f>FS13</f>
        <v>1</v>
      </c>
      <c r="FT14" s="192">
        <v>25</v>
      </c>
      <c r="FU14" s="211">
        <f>FU13</f>
        <v>1</v>
      </c>
      <c r="FV14" s="192">
        <v>27.5</v>
      </c>
      <c r="FW14" s="211">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11">
        <v>-0.25</v>
      </c>
      <c r="GZ14" s="192">
        <f>+GZ12+10</f>
        <v>35</v>
      </c>
      <c r="HA14" s="211">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11">
        <v>-0.5</v>
      </c>
      <c r="GZ15" s="192">
        <f>GZ14+0.001</f>
        <v>35.000999999999998</v>
      </c>
      <c r="HA15" s="211">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11">
        <v>-0.5</v>
      </c>
      <c r="GZ16" s="192">
        <f>+GZ14+10</f>
        <v>45</v>
      </c>
      <c r="HA16" s="211">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11">
        <v>0.5</v>
      </c>
      <c r="GZ17" s="192">
        <f>GZ16+0.001</f>
        <v>45.000999999999998</v>
      </c>
      <c r="HA17" s="211">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11">
        <v>0.5</v>
      </c>
      <c r="GZ18" s="192">
        <f>+GZ16+10</f>
        <v>55</v>
      </c>
      <c r="HA18" s="211">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5" t="s">
        <v>838</v>
      </c>
      <c r="B1" s="345"/>
      <c r="C1" s="345"/>
      <c r="D1" s="345"/>
      <c r="E1" s="345"/>
      <c r="F1" s="345"/>
      <c r="G1" s="345"/>
      <c r="H1" s="345"/>
      <c r="I1" s="345"/>
      <c r="J1" s="345"/>
      <c r="K1" s="345"/>
      <c r="L1" s="345"/>
      <c r="M1" s="345"/>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886</v>
      </c>
      <c r="D7" s="63">
        <v>277690</v>
      </c>
      <c r="E7" s="63"/>
      <c r="F7" s="63"/>
      <c r="G7" s="64" t="s">
        <v>890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886</v>
      </c>
      <c r="D12" s="63">
        <v>277690</v>
      </c>
      <c r="E12" s="63"/>
      <c r="F12" s="63"/>
      <c r="G12" s="64" t="s">
        <v>890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4">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4">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885</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6" t="s">
        <v>395</v>
      </c>
      <c r="B1" s="346"/>
      <c r="C1" s="346"/>
      <c r="D1" s="346"/>
      <c r="E1" s="346"/>
      <c r="F1" s="346"/>
      <c r="G1" s="346"/>
      <c r="H1" s="346"/>
      <c r="I1" s="346"/>
      <c r="J1" s="346"/>
      <c r="K1" s="346"/>
      <c r="L1" s="346"/>
      <c r="M1" s="346"/>
      <c r="N1" s="346"/>
      <c r="O1" s="346"/>
      <c r="P1" s="346"/>
      <c r="Q1" s="346"/>
      <c r="R1" s="346"/>
      <c r="S1" s="346"/>
      <c r="T1" s="346"/>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774</v>
      </c>
      <c r="X39" s="275" t="s">
        <v>782</v>
      </c>
    </row>
    <row r="40" spans="1:24" ht="15" customHeight="1" thickBot="1" x14ac:dyDescent="0.3">
      <c r="A40" s="226">
        <f t="shared" si="1"/>
        <v>38</v>
      </c>
      <c r="B40" s="228" t="s">
        <v>58</v>
      </c>
      <c r="C40" s="228" t="s">
        <v>778</v>
      </c>
      <c r="D40" s="282" t="s">
        <v>106</v>
      </c>
      <c r="E40" s="298" t="s">
        <v>943</v>
      </c>
      <c r="F40" s="298" t="s">
        <v>779</v>
      </c>
      <c r="G40" s="283" t="s">
        <v>450</v>
      </c>
      <c r="H40" s="283"/>
      <c r="I40" s="283"/>
      <c r="J40" s="284"/>
      <c r="K40" s="284"/>
      <c r="L40" s="284"/>
      <c r="M40" s="285"/>
      <c r="N40" s="285"/>
      <c r="O40" s="283"/>
      <c r="P40" s="283"/>
      <c r="Q40" s="283"/>
      <c r="R40" s="283"/>
      <c r="S40" s="283"/>
      <c r="T40" s="133" t="s">
        <v>106</v>
      </c>
      <c r="U40" s="286" t="s">
        <v>791</v>
      </c>
      <c r="V40" s="286" t="s">
        <v>780</v>
      </c>
      <c r="W40" s="286" t="s">
        <v>780</v>
      </c>
      <c r="X40" s="287" t="s">
        <v>783</v>
      </c>
    </row>
    <row r="41" spans="1:24" ht="15" customHeight="1" x14ac:dyDescent="0.25">
      <c r="A41" s="226">
        <f t="shared" si="1"/>
        <v>39</v>
      </c>
      <c r="B41" s="56" t="s">
        <v>58</v>
      </c>
      <c r="C41" s="56" t="s">
        <v>781</v>
      </c>
      <c r="D41" s="133" t="s">
        <v>106</v>
      </c>
      <c r="E41" s="298" t="s">
        <v>943</v>
      </c>
      <c r="F41" s="299" t="s">
        <v>779</v>
      </c>
      <c r="G41" s="68" t="s">
        <v>450</v>
      </c>
      <c r="H41" s="68"/>
      <c r="I41" s="68"/>
      <c r="J41" s="63"/>
      <c r="K41" s="63"/>
      <c r="L41" s="63"/>
      <c r="M41" s="64"/>
      <c r="N41" s="64"/>
      <c r="O41" s="68"/>
      <c r="P41" s="68"/>
      <c r="Q41" s="68"/>
      <c r="R41" s="68"/>
      <c r="S41" s="68"/>
      <c r="T41" s="133" t="s">
        <v>106</v>
      </c>
      <c r="U41" s="62" t="s">
        <v>791</v>
      </c>
      <c r="V41" s="62" t="s">
        <v>780</v>
      </c>
      <c r="W41" s="62" t="s">
        <v>780</v>
      </c>
      <c r="X41" s="288" t="s">
        <v>783</v>
      </c>
    </row>
    <row r="42" spans="1:24" ht="15" customHeight="1" thickBot="1" x14ac:dyDescent="0.3">
      <c r="A42" s="226">
        <f t="shared" si="1"/>
        <v>40</v>
      </c>
      <c r="B42" s="289" t="s">
        <v>784</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792</v>
      </c>
      <c r="V42" s="296" t="s">
        <v>780</v>
      </c>
      <c r="W42" s="296" t="s">
        <v>780</v>
      </c>
      <c r="X42" s="297" t="s">
        <v>783</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774</v>
      </c>
      <c r="X43" s="281" t="s">
        <v>916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855</v>
      </c>
      <c r="AA2" s="242"/>
      <c r="AB2" s="237" t="s">
        <v>856</v>
      </c>
      <c r="AC2" s="242"/>
      <c r="AD2" s="237" t="s">
        <v>857</v>
      </c>
      <c r="AE2" s="242"/>
      <c r="AF2" s="237" t="s">
        <v>858</v>
      </c>
      <c r="AG2" s="243"/>
      <c r="AH2" s="244" t="s">
        <v>859</v>
      </c>
      <c r="AI2" s="242"/>
      <c r="AJ2" s="237" t="s">
        <v>860</v>
      </c>
      <c r="AK2" s="242"/>
      <c r="AL2" s="237" t="s">
        <v>861</v>
      </c>
      <c r="AM2" s="242"/>
      <c r="AN2" s="237" t="s">
        <v>862</v>
      </c>
      <c r="AO2" s="245"/>
      <c r="AP2" s="244" t="s">
        <v>863</v>
      </c>
      <c r="AQ2" s="242"/>
      <c r="AR2" s="237" t="s">
        <v>864</v>
      </c>
      <c r="AS2" s="242"/>
      <c r="AT2" s="237" t="s">
        <v>865</v>
      </c>
      <c r="AU2" s="242"/>
      <c r="AV2" s="237" t="s">
        <v>866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867</v>
      </c>
      <c r="CI2" s="242"/>
      <c r="CJ2" s="244" t="s">
        <v>868</v>
      </c>
      <c r="CK2" s="242"/>
      <c r="CL2" s="244" t="s">
        <v>869</v>
      </c>
      <c r="CM2" s="242"/>
      <c r="CN2" s="244" t="s">
        <v>870</v>
      </c>
      <c r="CO2" s="242"/>
      <c r="CP2" s="244" t="s">
        <v>871</v>
      </c>
      <c r="CQ2" s="242"/>
      <c r="CR2" s="244" t="s">
        <v>872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852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853</v>
      </c>
      <c r="C6" s="7" t="s">
        <v>854</v>
      </c>
      <c r="D6" t="s">
        <v>853</v>
      </c>
      <c r="E6" s="7" t="s">
        <v>854</v>
      </c>
      <c r="F6" t="s">
        <v>853</v>
      </c>
      <c r="G6" s="7" t="s">
        <v>854</v>
      </c>
      <c r="H6" t="s">
        <v>853</v>
      </c>
      <c r="I6" s="7" t="s">
        <v>854</v>
      </c>
      <c r="J6" t="s">
        <v>853</v>
      </c>
      <c r="K6" s="7" t="s">
        <v>854</v>
      </c>
      <c r="L6" t="s">
        <v>853</v>
      </c>
      <c r="M6" s="7" t="s">
        <v>854</v>
      </c>
      <c r="N6" t="s">
        <v>853</v>
      </c>
      <c r="O6" s="7" t="s">
        <v>854</v>
      </c>
      <c r="P6" t="s">
        <v>853</v>
      </c>
      <c r="Q6" s="7" t="s">
        <v>854</v>
      </c>
      <c r="R6" t="s">
        <v>853</v>
      </c>
      <c r="S6" s="7" t="s">
        <v>854</v>
      </c>
      <c r="T6" t="s">
        <v>853</v>
      </c>
      <c r="U6" s="7" t="s">
        <v>854</v>
      </c>
      <c r="V6" t="s">
        <v>853</v>
      </c>
      <c r="W6" s="7" t="s">
        <v>854</v>
      </c>
      <c r="X6" t="s">
        <v>853</v>
      </c>
      <c r="Y6" s="7" t="s">
        <v>854</v>
      </c>
      <c r="Z6" t="s">
        <v>853</v>
      </c>
      <c r="AA6" s="7" t="s">
        <v>854</v>
      </c>
      <c r="AB6" t="s">
        <v>853</v>
      </c>
      <c r="AC6" s="7" t="s">
        <v>854</v>
      </c>
      <c r="AD6" t="s">
        <v>853</v>
      </c>
      <c r="AE6" s="7" t="s">
        <v>854</v>
      </c>
      <c r="AF6" t="s">
        <v>853</v>
      </c>
      <c r="AG6" s="7" t="s">
        <v>854</v>
      </c>
      <c r="AH6" t="s">
        <v>853</v>
      </c>
      <c r="AI6" s="7" t="s">
        <v>854</v>
      </c>
      <c r="AJ6" t="s">
        <v>853</v>
      </c>
      <c r="AK6" s="7" t="s">
        <v>854</v>
      </c>
      <c r="AL6" t="s">
        <v>853</v>
      </c>
      <c r="AM6" s="7" t="s">
        <v>854</v>
      </c>
      <c r="AN6" t="s">
        <v>853</v>
      </c>
      <c r="AO6" s="7" t="s">
        <v>854</v>
      </c>
      <c r="AP6" t="s">
        <v>853</v>
      </c>
      <c r="AQ6" s="7" t="s">
        <v>854</v>
      </c>
      <c r="AR6" t="s">
        <v>853</v>
      </c>
      <c r="AS6" s="7" t="s">
        <v>854</v>
      </c>
      <c r="AT6" t="s">
        <v>853</v>
      </c>
      <c r="AU6" s="7" t="s">
        <v>854</v>
      </c>
      <c r="AV6" t="s">
        <v>853</v>
      </c>
      <c r="AW6" s="7" t="s">
        <v>854</v>
      </c>
      <c r="AX6" t="s">
        <v>853</v>
      </c>
      <c r="AY6" s="7" t="s">
        <v>854</v>
      </c>
      <c r="AZ6" t="s">
        <v>853</v>
      </c>
      <c r="BA6" s="7" t="s">
        <v>854</v>
      </c>
      <c r="BB6" t="s">
        <v>853</v>
      </c>
      <c r="BC6" s="7" t="s">
        <v>854</v>
      </c>
      <c r="BD6" t="s">
        <v>853</v>
      </c>
      <c r="BE6" s="7" t="s">
        <v>854</v>
      </c>
      <c r="BF6" t="s">
        <v>853</v>
      </c>
      <c r="BG6" s="7" t="s">
        <v>854</v>
      </c>
      <c r="BH6" t="s">
        <v>853</v>
      </c>
      <c r="BI6" s="7" t="s">
        <v>854</v>
      </c>
      <c r="BJ6" t="s">
        <v>853</v>
      </c>
      <c r="BK6" s="7" t="s">
        <v>854</v>
      </c>
      <c r="BL6" t="s">
        <v>853</v>
      </c>
      <c r="BM6" s="7" t="s">
        <v>854</v>
      </c>
      <c r="BN6" t="s">
        <v>853</v>
      </c>
      <c r="BO6" s="7" t="s">
        <v>854</v>
      </c>
      <c r="BP6" t="s">
        <v>853</v>
      </c>
      <c r="BQ6" s="7" t="s">
        <v>854</v>
      </c>
      <c r="BR6" t="s">
        <v>853</v>
      </c>
      <c r="BS6" s="7" t="s">
        <v>854</v>
      </c>
      <c r="BT6" t="s">
        <v>853</v>
      </c>
      <c r="BU6" s="7" t="s">
        <v>854</v>
      </c>
      <c r="BV6" t="s">
        <v>853</v>
      </c>
      <c r="BW6" s="7" t="s">
        <v>854</v>
      </c>
      <c r="BX6" t="s">
        <v>853</v>
      </c>
      <c r="BY6" s="7" t="s">
        <v>854</v>
      </c>
      <c r="BZ6" t="s">
        <v>853</v>
      </c>
      <c r="CA6" s="7" t="s">
        <v>854</v>
      </c>
      <c r="CB6" t="s">
        <v>853</v>
      </c>
      <c r="CC6" s="7" t="s">
        <v>854</v>
      </c>
      <c r="CD6" t="s">
        <v>853</v>
      </c>
      <c r="CE6" s="7" t="s">
        <v>854</v>
      </c>
      <c r="CF6" t="s">
        <v>853</v>
      </c>
      <c r="CG6" s="7" t="s">
        <v>854</v>
      </c>
      <c r="CH6" t="s">
        <v>853</v>
      </c>
      <c r="CI6" s="7" t="s">
        <v>854</v>
      </c>
      <c r="CJ6" t="s">
        <v>853</v>
      </c>
      <c r="CK6" s="7" t="s">
        <v>854</v>
      </c>
      <c r="CL6" t="s">
        <v>853</v>
      </c>
      <c r="CM6" s="7" t="s">
        <v>854</v>
      </c>
      <c r="CN6" t="s">
        <v>853</v>
      </c>
      <c r="CO6" s="7" t="s">
        <v>854</v>
      </c>
      <c r="CP6" t="s">
        <v>853</v>
      </c>
      <c r="CQ6" s="7" t="s">
        <v>854</v>
      </c>
      <c r="CR6" t="s">
        <v>853</v>
      </c>
      <c r="CS6" s="7" t="s">
        <v>854</v>
      </c>
      <c r="CT6" t="s">
        <v>853</v>
      </c>
      <c r="CU6" s="7" t="s">
        <v>854</v>
      </c>
      <c r="CV6" t="s">
        <v>853</v>
      </c>
      <c r="CW6" s="7" t="s">
        <v>854</v>
      </c>
      <c r="CX6" t="s">
        <v>853</v>
      </c>
      <c r="CY6" s="7" t="s">
        <v>854</v>
      </c>
      <c r="CZ6" t="s">
        <v>853</v>
      </c>
      <c r="DA6" s="7" t="s">
        <v>854</v>
      </c>
      <c r="DB6" t="s">
        <v>853</v>
      </c>
      <c r="DC6" s="7" t="s">
        <v>854</v>
      </c>
      <c r="DD6" t="s">
        <v>853</v>
      </c>
      <c r="DE6" s="7" t="s">
        <v>854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873</v>
      </c>
      <c r="D74" s="143" t="s">
        <v>874</v>
      </c>
      <c r="E74" t="s">
        <v>877</v>
      </c>
    </row>
    <row r="75" spans="1:5" x14ac:dyDescent="0.25">
      <c r="A75" s="120">
        <f t="shared" si="1"/>
        <v>73</v>
      </c>
      <c r="B75" s="63">
        <v>460392</v>
      </c>
      <c r="C75" t="s">
        <v>875</v>
      </c>
      <c r="D75" s="143" t="s">
        <v>874</v>
      </c>
      <c r="E75" t="s">
        <v>877</v>
      </c>
    </row>
    <row r="76" spans="1:5" x14ac:dyDescent="0.25">
      <c r="A76" s="120">
        <f t="shared" si="1"/>
        <v>74</v>
      </c>
      <c r="B76" s="63">
        <v>231694</v>
      </c>
      <c r="C76" s="61" t="s">
        <v>465</v>
      </c>
      <c r="D76" s="61" t="s">
        <v>876</v>
      </c>
      <c r="E76" t="s">
        <v>878</v>
      </c>
    </row>
    <row r="77" spans="1:5" x14ac:dyDescent="0.25">
      <c r="A77" s="120">
        <f t="shared" si="1"/>
        <v>75</v>
      </c>
      <c r="B77" s="63">
        <v>231692</v>
      </c>
      <c r="C77" s="61" t="s">
        <v>463</v>
      </c>
      <c r="D77" s="61" t="s">
        <v>876</v>
      </c>
      <c r="E77" t="s">
        <v>878</v>
      </c>
    </row>
    <row r="78" spans="1:5" x14ac:dyDescent="0.25">
      <c r="A78" s="120">
        <f t="shared" si="1"/>
        <v>76</v>
      </c>
      <c r="B78" s="63">
        <v>585582</v>
      </c>
      <c r="C78" s="61" t="s">
        <v>880</v>
      </c>
      <c r="D78" s="61" t="s">
        <v>884</v>
      </c>
      <c r="E78" t="s">
        <v>879</v>
      </c>
    </row>
    <row r="79" spans="1:5" x14ac:dyDescent="0.25">
      <c r="A79" s="120">
        <f t="shared" si="1"/>
        <v>77</v>
      </c>
      <c r="B79" s="63">
        <v>333081</v>
      </c>
      <c r="C79" s="61" t="s">
        <v>881</v>
      </c>
      <c r="D79" s="61" t="s">
        <v>883</v>
      </c>
      <c r="E79" t="s">
        <v>882</v>
      </c>
    </row>
    <row r="80" spans="1:5" x14ac:dyDescent="0.25">
      <c r="B80" s="61">
        <v>277690</v>
      </c>
      <c r="C80" s="61" t="s">
        <v>887</v>
      </c>
      <c r="D80" s="61" t="s">
        <v>888</v>
      </c>
      <c r="E80" t="s">
        <v>889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1007</v>
      </c>
    </row>
    <row r="3" spans="2:4" x14ac:dyDescent="0.25">
      <c r="B3" s="32" t="s">
        <v>188</v>
      </c>
      <c r="C3" s="32" t="s">
        <v>189</v>
      </c>
      <c r="D3" s="33" t="s">
        <v>1008</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1009</v>
      </c>
    </row>
    <row r="9" spans="2:4" x14ac:dyDescent="0.25">
      <c r="B9" s="32" t="s">
        <v>9</v>
      </c>
      <c r="C9" s="32" t="s">
        <v>9</v>
      </c>
      <c r="D9" s="33" t="s">
        <v>1010</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1011</v>
      </c>
    </row>
    <row r="15" spans="2:4" x14ac:dyDescent="0.25">
      <c r="B15" s="32" t="s">
        <v>11</v>
      </c>
      <c r="C15" s="32" t="s">
        <v>13</v>
      </c>
      <c r="D15" s="33" t="s">
        <v>1013</v>
      </c>
    </row>
    <row r="16" spans="2:4" ht="30" x14ac:dyDescent="0.25">
      <c r="B16" s="32" t="s">
        <v>492</v>
      </c>
      <c r="C16" s="32" t="s">
        <v>493</v>
      </c>
      <c r="D16" s="33" t="s">
        <v>1012</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1" t="s">
        <v>15</v>
      </c>
      <c r="D20" s="330">
        <v>1109</v>
      </c>
    </row>
    <row r="21" spans="2:7" x14ac:dyDescent="0.25">
      <c r="B21" s="32"/>
      <c r="C21" s="331"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P12" sqref="P1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1014</v>
      </c>
      <c r="F4" t="s">
        <v>729</v>
      </c>
      <c r="H4" t="s">
        <v>308</v>
      </c>
      <c r="I4" t="s">
        <v>714</v>
      </c>
    </row>
    <row r="5" spans="1:9" x14ac:dyDescent="0.25">
      <c r="A5" s="2" t="s">
        <v>44</v>
      </c>
      <c r="B5" s="4">
        <v>1</v>
      </c>
      <c r="G5" s="60" t="s">
        <v>712</v>
      </c>
      <c r="H5" s="60" t="s">
        <v>711</v>
      </c>
      <c r="I5" s="60" t="s">
        <v>715</v>
      </c>
    </row>
    <row r="6" spans="1:9" x14ac:dyDescent="0.25">
      <c r="A6" s="2" t="s">
        <v>45</v>
      </c>
      <c r="B6" s="4" t="s">
        <v>1015</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1016</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33"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1017</v>
      </c>
    </row>
    <row r="4" spans="1:2" x14ac:dyDescent="0.25">
      <c r="A4" s="2" t="s">
        <v>150</v>
      </c>
      <c r="B4" s="2" t="s">
        <v>1018</v>
      </c>
    </row>
    <row r="5" spans="1:2" x14ac:dyDescent="0.25">
      <c r="A5" s="2" t="s">
        <v>152</v>
      </c>
      <c r="B5" s="2" t="s">
        <v>944</v>
      </c>
    </row>
    <row r="6" spans="1:2" x14ac:dyDescent="0.25">
      <c r="A6" s="2" t="s">
        <v>365</v>
      </c>
      <c r="B6" s="2" t="s">
        <v>843</v>
      </c>
    </row>
    <row r="7" spans="1:2" x14ac:dyDescent="0.25">
      <c r="A7" s="2" t="s">
        <v>638</v>
      </c>
      <c r="B7" s="2" t="s">
        <v>945</v>
      </c>
    </row>
    <row r="8" spans="1:2" x14ac:dyDescent="0.25">
      <c r="A8" s="3"/>
      <c r="B8" s="3"/>
    </row>
    <row r="9" spans="1:2" x14ac:dyDescent="0.25">
      <c r="A9" s="2" t="s">
        <v>948</v>
      </c>
      <c r="B9" s="31" t="s">
        <v>946</v>
      </c>
    </row>
    <row r="10" spans="1:2" x14ac:dyDescent="0.25">
      <c r="A10" s="2" t="s">
        <v>949</v>
      </c>
      <c r="B10" s="2" t="s">
        <v>947</v>
      </c>
    </row>
    <row r="11" spans="1:2" x14ac:dyDescent="0.25">
      <c r="A11" s="2" t="s">
        <v>950</v>
      </c>
      <c r="B11" s="2" t="s">
        <v>952</v>
      </c>
    </row>
    <row r="12" spans="1:2" x14ac:dyDescent="0.25">
      <c r="A12" s="2" t="s">
        <v>951</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930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946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953</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961</v>
      </c>
    </row>
    <row r="2" spans="1:9" ht="15.75" thickBot="1" x14ac:dyDescent="0.3">
      <c r="A2" s="329" t="s">
        <v>963</v>
      </c>
      <c r="B2" s="329" t="s">
        <v>954</v>
      </c>
      <c r="C2" s="329" t="s">
        <v>964</v>
      </c>
      <c r="D2" s="329" t="s">
        <v>7</v>
      </c>
      <c r="E2" s="329" t="s">
        <v>957</v>
      </c>
      <c r="F2" s="329" t="s">
        <v>1</v>
      </c>
      <c r="G2" s="329" t="s">
        <v>959</v>
      </c>
      <c r="H2" s="329" t="s">
        <v>965</v>
      </c>
      <c r="I2" s="329" t="s">
        <v>966</v>
      </c>
    </row>
    <row r="3" spans="1:9" x14ac:dyDescent="0.25">
      <c r="A3" s="73">
        <v>1</v>
      </c>
      <c r="B3" s="227" t="str">
        <f>+ModelDetailsPSSE!$A$9</f>
        <v>PPC_model</v>
      </c>
      <c r="C3" s="227" t="str">
        <f>+ModelDetailsPSSE!$B$9</f>
        <v>SMAHYCF20</v>
      </c>
      <c r="D3" s="227" t="s">
        <v>956</v>
      </c>
      <c r="E3" s="227">
        <v>13</v>
      </c>
      <c r="F3" s="227" t="s">
        <v>969</v>
      </c>
      <c r="G3" s="227" t="s">
        <v>983</v>
      </c>
      <c r="H3" s="227" t="s">
        <v>450</v>
      </c>
      <c r="I3" s="230" t="s">
        <v>450</v>
      </c>
    </row>
    <row r="4" spans="1:9" x14ac:dyDescent="0.25">
      <c r="A4" s="74">
        <f>+A3+1</f>
        <v>2</v>
      </c>
      <c r="B4" s="2" t="str">
        <f>+ModelDetailsPSSE!$A$9</f>
        <v>PPC_model</v>
      </c>
      <c r="C4" s="2" t="str">
        <f>+ModelDetailsPSSE!$B$9</f>
        <v>SMAHYCF20</v>
      </c>
      <c r="D4" s="2" t="s">
        <v>956</v>
      </c>
      <c r="E4" s="2">
        <v>14</v>
      </c>
      <c r="F4" s="2" t="s">
        <v>970</v>
      </c>
      <c r="G4" s="2" t="s">
        <v>984</v>
      </c>
      <c r="H4" s="2" t="s">
        <v>450</v>
      </c>
      <c r="I4" s="75" t="s">
        <v>450</v>
      </c>
    </row>
    <row r="5" spans="1:9" x14ac:dyDescent="0.25">
      <c r="A5" s="74">
        <f t="shared" ref="A5:A37" si="0">+A4+1</f>
        <v>3</v>
      </c>
      <c r="B5" s="2" t="str">
        <f>+ModelDetailsPSSE!$A$9</f>
        <v>PPC_model</v>
      </c>
      <c r="C5" s="2" t="str">
        <f>+ModelDetailsPSSE!$B$9</f>
        <v>SMAHYCF20</v>
      </c>
      <c r="D5" s="2" t="s">
        <v>956</v>
      </c>
      <c r="E5" s="2">
        <v>15</v>
      </c>
      <c r="F5" s="2" t="s">
        <v>971</v>
      </c>
      <c r="G5" s="2" t="s">
        <v>985</v>
      </c>
      <c r="H5" s="2" t="s">
        <v>450</v>
      </c>
      <c r="I5" s="75" t="s">
        <v>450</v>
      </c>
    </row>
    <row r="6" spans="1:9" x14ac:dyDescent="0.25">
      <c r="A6" s="74">
        <f t="shared" si="0"/>
        <v>4</v>
      </c>
      <c r="B6" s="2" t="str">
        <f>+ModelDetailsPSSE!$A$9</f>
        <v>PPC_model</v>
      </c>
      <c r="C6" s="2" t="str">
        <f>+ModelDetailsPSSE!$B$9</f>
        <v>SMAHYCF20</v>
      </c>
      <c r="D6" s="2" t="s">
        <v>956</v>
      </c>
      <c r="E6" s="2">
        <v>16</v>
      </c>
      <c r="F6" s="2" t="s">
        <v>960</v>
      </c>
      <c r="G6" s="2" t="s">
        <v>986</v>
      </c>
      <c r="H6" s="2" t="s">
        <v>450</v>
      </c>
      <c r="I6" s="75" t="s">
        <v>450</v>
      </c>
    </row>
    <row r="7" spans="1:9" x14ac:dyDescent="0.25">
      <c r="A7" s="74">
        <f t="shared" si="0"/>
        <v>5</v>
      </c>
      <c r="B7" s="2" t="str">
        <f>+ModelDetailsPSSE!$A$9</f>
        <v>PPC_model</v>
      </c>
      <c r="C7" s="2" t="str">
        <f>+ModelDetailsPSSE!$B$9</f>
        <v>SMAHYCF20</v>
      </c>
      <c r="D7" s="2" t="s">
        <v>956</v>
      </c>
      <c r="E7" s="2">
        <v>17</v>
      </c>
      <c r="F7" s="2" t="s">
        <v>972</v>
      </c>
      <c r="G7" s="2" t="s">
        <v>987</v>
      </c>
      <c r="H7" s="2" t="s">
        <v>450</v>
      </c>
      <c r="I7" s="75" t="s">
        <v>450</v>
      </c>
    </row>
    <row r="8" spans="1:9" x14ac:dyDescent="0.25">
      <c r="A8" s="74">
        <f t="shared" si="0"/>
        <v>6</v>
      </c>
      <c r="B8" s="2" t="str">
        <f>+ModelDetailsPSSE!$A$9</f>
        <v>PPC_model</v>
      </c>
      <c r="C8" s="2" t="str">
        <f>+ModelDetailsPSSE!$B$9</f>
        <v>SMAHYCF20</v>
      </c>
      <c r="D8" s="2" t="s">
        <v>956</v>
      </c>
      <c r="E8" s="2">
        <v>18</v>
      </c>
      <c r="F8" s="2" t="s">
        <v>973</v>
      </c>
      <c r="G8" s="2" t="s">
        <v>988</v>
      </c>
      <c r="H8" s="2" t="s">
        <v>450</v>
      </c>
      <c r="I8" s="75" t="s">
        <v>450</v>
      </c>
    </row>
    <row r="9" spans="1:9" x14ac:dyDescent="0.25">
      <c r="A9" s="74">
        <f t="shared" si="0"/>
        <v>7</v>
      </c>
      <c r="B9" s="2" t="str">
        <f>+ModelDetailsPSSE!$A$9</f>
        <v>PPC_model</v>
      </c>
      <c r="C9" s="2" t="str">
        <f>+ModelDetailsPSSE!$B$9</f>
        <v>SMAHYCF20</v>
      </c>
      <c r="D9" s="2" t="s">
        <v>956</v>
      </c>
      <c r="E9" s="2">
        <v>1</v>
      </c>
      <c r="F9" s="2" t="s">
        <v>974</v>
      </c>
      <c r="G9" s="2" t="s">
        <v>974</v>
      </c>
      <c r="H9" s="2" t="s">
        <v>450</v>
      </c>
      <c r="I9" s="75" t="s">
        <v>450</v>
      </c>
    </row>
    <row r="10" spans="1:9" x14ac:dyDescent="0.25">
      <c r="A10" s="74">
        <f t="shared" si="0"/>
        <v>8</v>
      </c>
      <c r="B10" s="2" t="str">
        <f>+ModelDetailsPSSE!$A$9</f>
        <v>PPC_model</v>
      </c>
      <c r="C10" s="2" t="str">
        <f>+ModelDetailsPSSE!$B$9</f>
        <v>SMAHYCF20</v>
      </c>
      <c r="D10" s="2" t="s">
        <v>956</v>
      </c>
      <c r="E10" s="2">
        <v>2</v>
      </c>
      <c r="F10" s="2" t="s">
        <v>975</v>
      </c>
      <c r="G10" s="2" t="s">
        <v>975</v>
      </c>
      <c r="H10" s="2" t="s">
        <v>450</v>
      </c>
      <c r="I10" s="75" t="s">
        <v>450</v>
      </c>
    </row>
    <row r="11" spans="1:9" x14ac:dyDescent="0.25">
      <c r="A11" s="74">
        <f t="shared" si="0"/>
        <v>9</v>
      </c>
      <c r="B11" s="2" t="str">
        <f>+ModelDetailsPSSE!$A$9</f>
        <v>PPC_model</v>
      </c>
      <c r="C11" s="2" t="str">
        <f>+ModelDetailsPSSE!$B$9</f>
        <v>SMAHYCF20</v>
      </c>
      <c r="D11" s="2" t="s">
        <v>956</v>
      </c>
      <c r="E11" s="2">
        <v>3</v>
      </c>
      <c r="F11" s="2" t="s">
        <v>976</v>
      </c>
      <c r="G11" s="2" t="s">
        <v>976</v>
      </c>
      <c r="H11" s="2" t="s">
        <v>450</v>
      </c>
      <c r="I11" s="75" t="s">
        <v>450</v>
      </c>
    </row>
    <row r="12" spans="1:9" x14ac:dyDescent="0.25">
      <c r="A12" s="74">
        <f t="shared" si="0"/>
        <v>10</v>
      </c>
      <c r="B12" s="2" t="str">
        <f>+ModelDetailsPSSE!$A$9</f>
        <v>PPC_model</v>
      </c>
      <c r="C12" s="2" t="str">
        <f>+ModelDetailsPSSE!$B$9</f>
        <v>SMAHYCF20</v>
      </c>
      <c r="D12" s="2" t="s">
        <v>956</v>
      </c>
      <c r="E12" s="2">
        <v>4</v>
      </c>
      <c r="F12" s="2" t="s">
        <v>977</v>
      </c>
      <c r="G12" s="2" t="s">
        <v>977</v>
      </c>
      <c r="H12" s="2" t="s">
        <v>450</v>
      </c>
      <c r="I12" s="75" t="s">
        <v>450</v>
      </c>
    </row>
    <row r="13" spans="1:9" x14ac:dyDescent="0.25">
      <c r="A13" s="74">
        <f t="shared" si="0"/>
        <v>11</v>
      </c>
      <c r="B13" s="2" t="str">
        <f>+ModelDetailsPSSE!$A$9</f>
        <v>PPC_model</v>
      </c>
      <c r="C13" s="2" t="str">
        <f>+ModelDetailsPSSE!$B$9</f>
        <v>SMAHYCF20</v>
      </c>
      <c r="D13" s="2" t="s">
        <v>956</v>
      </c>
      <c r="E13" s="2">
        <v>56</v>
      </c>
      <c r="F13" s="2" t="s">
        <v>978</v>
      </c>
      <c r="G13" s="2" t="s">
        <v>978</v>
      </c>
      <c r="H13" s="2" t="s">
        <v>450</v>
      </c>
      <c r="I13" s="75" t="s">
        <v>450</v>
      </c>
    </row>
    <row r="14" spans="1:9" x14ac:dyDescent="0.25">
      <c r="A14" s="74">
        <f t="shared" si="0"/>
        <v>12</v>
      </c>
      <c r="B14" s="2" t="str">
        <f>+ModelDetailsPSSE!$A$9</f>
        <v>PPC_model</v>
      </c>
      <c r="C14" s="2" t="str">
        <f>+ModelDetailsPSSE!$B$9</f>
        <v>SMAHYCF20</v>
      </c>
      <c r="D14" s="2" t="s">
        <v>956</v>
      </c>
      <c r="E14" s="2">
        <v>57</v>
      </c>
      <c r="F14" s="2" t="s">
        <v>979</v>
      </c>
      <c r="G14" s="2" t="s">
        <v>979</v>
      </c>
      <c r="H14" s="2" t="s">
        <v>450</v>
      </c>
      <c r="I14" s="75" t="s">
        <v>450</v>
      </c>
    </row>
    <row r="15" spans="1:9" x14ac:dyDescent="0.25">
      <c r="A15" s="74">
        <f t="shared" si="0"/>
        <v>13</v>
      </c>
      <c r="B15" s="2" t="str">
        <f>+ModelDetailsPSSE!$A$9</f>
        <v>PPC_model</v>
      </c>
      <c r="C15" s="2" t="str">
        <f>+ModelDetailsPSSE!$B$9</f>
        <v>SMAHYCF20</v>
      </c>
      <c r="D15" s="2" t="s">
        <v>956</v>
      </c>
      <c r="E15" s="2">
        <v>58</v>
      </c>
      <c r="F15" s="2" t="s">
        <v>980</v>
      </c>
      <c r="G15" s="2" t="s">
        <v>980</v>
      </c>
      <c r="H15" s="2" t="s">
        <v>450</v>
      </c>
      <c r="I15" s="75" t="s">
        <v>450</v>
      </c>
    </row>
    <row r="16" spans="1:9" x14ac:dyDescent="0.25">
      <c r="A16" s="74">
        <f t="shared" si="0"/>
        <v>14</v>
      </c>
      <c r="B16" s="2" t="str">
        <f>+ModelDetailsPSSE!$A$9</f>
        <v>PPC_model</v>
      </c>
      <c r="C16" s="2" t="str">
        <f>+ModelDetailsPSSE!$B$9</f>
        <v>SMAHYCF20</v>
      </c>
      <c r="D16" s="2" t="s">
        <v>956</v>
      </c>
      <c r="E16" s="2">
        <v>59</v>
      </c>
      <c r="F16" s="2" t="s">
        <v>981</v>
      </c>
      <c r="G16" s="2" t="s">
        <v>981</v>
      </c>
      <c r="H16" s="2" t="s">
        <v>450</v>
      </c>
      <c r="I16" s="75" t="s">
        <v>450</v>
      </c>
    </row>
    <row r="17" spans="1:9" x14ac:dyDescent="0.25">
      <c r="A17" s="74">
        <f t="shared" si="0"/>
        <v>15</v>
      </c>
      <c r="B17" s="2" t="str">
        <f>+ModelDetailsPSSE!$A$9</f>
        <v>PPC_model</v>
      </c>
      <c r="C17" s="2" t="str">
        <f>+ModelDetailsPSSE!$B$9</f>
        <v>SMAHYCF20</v>
      </c>
      <c r="D17" s="2" t="s">
        <v>956</v>
      </c>
      <c r="E17" s="2">
        <v>75</v>
      </c>
      <c r="F17" s="2" t="s">
        <v>958</v>
      </c>
      <c r="G17" s="2" t="s">
        <v>958</v>
      </c>
      <c r="H17" s="2" t="s">
        <v>450</v>
      </c>
      <c r="I17" s="75" t="s">
        <v>450</v>
      </c>
    </row>
    <row r="18" spans="1:9" ht="15.75" thickBot="1" x14ac:dyDescent="0.3">
      <c r="A18" s="74">
        <f t="shared" si="0"/>
        <v>16</v>
      </c>
      <c r="B18" s="35" t="str">
        <f>+ModelDetailsPSSE!$A$9</f>
        <v>PPC_model</v>
      </c>
      <c r="C18" s="35" t="str">
        <f>+ModelDetailsPSSE!$B$9</f>
        <v>SMAHYCF20</v>
      </c>
      <c r="D18" s="35" t="s">
        <v>956</v>
      </c>
      <c r="E18" s="35">
        <v>76</v>
      </c>
      <c r="F18" s="35" t="s">
        <v>982</v>
      </c>
      <c r="G18" s="35" t="s">
        <v>982</v>
      </c>
      <c r="H18" s="35" t="s">
        <v>450</v>
      </c>
      <c r="I18" s="77" t="s">
        <v>450</v>
      </c>
    </row>
    <row r="19" spans="1:9" x14ac:dyDescent="0.25">
      <c r="A19" s="74">
        <f t="shared" si="0"/>
        <v>17</v>
      </c>
      <c r="B19" s="227" t="str">
        <f>+ModelDetailsPSSE!$A$10</f>
        <v>INV1_model</v>
      </c>
      <c r="C19" s="227" t="str">
        <f>+ModelDetailsPSSE!$B$10</f>
        <v>SMASC190</v>
      </c>
      <c r="D19" s="227" t="s">
        <v>956</v>
      </c>
      <c r="E19" s="227">
        <v>102</v>
      </c>
      <c r="F19" s="227" t="s">
        <v>962</v>
      </c>
      <c r="G19" s="227" t="s">
        <v>962</v>
      </c>
      <c r="H19" s="227" t="s">
        <v>450</v>
      </c>
      <c r="I19" s="230" t="s">
        <v>450</v>
      </c>
    </row>
    <row r="20" spans="1:9" x14ac:dyDescent="0.25">
      <c r="A20" s="74">
        <f t="shared" si="0"/>
        <v>18</v>
      </c>
      <c r="B20" s="36" t="str">
        <f>+ModelDetailsPSSE!$A$10</f>
        <v>INV1_model</v>
      </c>
      <c r="C20" s="36" t="str">
        <f>+ModelDetailsPSSE!$B$10</f>
        <v>SMASC190</v>
      </c>
      <c r="D20" s="36" t="s">
        <v>956</v>
      </c>
      <c r="E20" s="36">
        <v>163</v>
      </c>
      <c r="F20" s="36" t="s">
        <v>955</v>
      </c>
      <c r="G20" s="36" t="s">
        <v>955</v>
      </c>
      <c r="H20" s="36" t="s">
        <v>450</v>
      </c>
      <c r="I20" s="317" t="s">
        <v>450</v>
      </c>
    </row>
    <row r="21" spans="1:9" x14ac:dyDescent="0.25">
      <c r="A21" s="74">
        <f t="shared" si="0"/>
        <v>19</v>
      </c>
      <c r="B21" s="36" t="str">
        <f>+ModelDetailsPSSE!$A$10</f>
        <v>INV1_model</v>
      </c>
      <c r="C21" s="36" t="str">
        <f>+ModelDetailsPSSE!$B$10</f>
        <v>SMASC190</v>
      </c>
      <c r="D21" s="36" t="s">
        <v>956</v>
      </c>
      <c r="E21" s="36">
        <v>186</v>
      </c>
      <c r="F21" s="36" t="s">
        <v>989</v>
      </c>
      <c r="G21" s="36" t="s">
        <v>989</v>
      </c>
      <c r="H21" s="36" t="s">
        <v>450</v>
      </c>
      <c r="I21" s="317" t="s">
        <v>450</v>
      </c>
    </row>
    <row r="22" spans="1:9" x14ac:dyDescent="0.25">
      <c r="A22" s="74">
        <f t="shared" si="0"/>
        <v>20</v>
      </c>
      <c r="B22" s="36" t="str">
        <f>+ModelDetailsPSSE!$A$10</f>
        <v>INV1_model</v>
      </c>
      <c r="C22" s="36" t="str">
        <f>+ModelDetailsPSSE!$B$10</f>
        <v>SMASC190</v>
      </c>
      <c r="D22" s="36" t="s">
        <v>956</v>
      </c>
      <c r="E22" s="36">
        <v>187</v>
      </c>
      <c r="F22" s="36" t="s">
        <v>990</v>
      </c>
      <c r="G22" s="36" t="s">
        <v>990</v>
      </c>
      <c r="H22" s="36" t="s">
        <v>450</v>
      </c>
      <c r="I22" s="317" t="s">
        <v>450</v>
      </c>
    </row>
    <row r="23" spans="1:9" x14ac:dyDescent="0.25">
      <c r="A23" s="74">
        <f t="shared" si="0"/>
        <v>21</v>
      </c>
      <c r="B23" s="36" t="str">
        <f>+ModelDetailsPSSE!$A$10</f>
        <v>INV1_model</v>
      </c>
      <c r="C23" s="36" t="str">
        <f>+ModelDetailsPSSE!$B$10</f>
        <v>SMASC190</v>
      </c>
      <c r="D23" s="36" t="s">
        <v>956</v>
      </c>
      <c r="E23" s="36">
        <v>9</v>
      </c>
      <c r="F23" s="36" t="s">
        <v>991</v>
      </c>
      <c r="G23" s="36" t="s">
        <v>991</v>
      </c>
      <c r="H23" s="36" t="s">
        <v>450</v>
      </c>
      <c r="I23" s="317" t="s">
        <v>450</v>
      </c>
    </row>
    <row r="24" spans="1:9" x14ac:dyDescent="0.25">
      <c r="A24" s="74">
        <f t="shared" si="0"/>
        <v>22</v>
      </c>
      <c r="B24" s="36" t="str">
        <f>+ModelDetailsPSSE!$A$10</f>
        <v>INV1_model</v>
      </c>
      <c r="C24" s="36" t="str">
        <f>+ModelDetailsPSSE!$B$10</f>
        <v>SMASC190</v>
      </c>
      <c r="D24" s="36" t="s">
        <v>956</v>
      </c>
      <c r="E24" s="36">
        <v>40</v>
      </c>
      <c r="F24" s="36" t="s">
        <v>992</v>
      </c>
      <c r="G24" s="36" t="s">
        <v>992</v>
      </c>
      <c r="H24" s="36" t="s">
        <v>450</v>
      </c>
      <c r="I24" s="317" t="s">
        <v>450</v>
      </c>
    </row>
    <row r="25" spans="1:9" x14ac:dyDescent="0.25">
      <c r="A25" s="74">
        <f t="shared" si="0"/>
        <v>23</v>
      </c>
      <c r="B25" s="36" t="str">
        <f>+ModelDetailsPSSE!$A$10</f>
        <v>INV1_model</v>
      </c>
      <c r="C25" s="36" t="str">
        <f>+ModelDetailsPSSE!$B$10</f>
        <v>SMASC190</v>
      </c>
      <c r="D25" s="36" t="s">
        <v>956</v>
      </c>
      <c r="E25" s="36">
        <v>174</v>
      </c>
      <c r="F25" s="36" t="s">
        <v>993</v>
      </c>
      <c r="G25" s="36" t="s">
        <v>993</v>
      </c>
      <c r="H25" s="36" t="s">
        <v>450</v>
      </c>
      <c r="I25" s="317" t="s">
        <v>450</v>
      </c>
    </row>
    <row r="26" spans="1:9" ht="15.75" thickBot="1" x14ac:dyDescent="0.3">
      <c r="A26" s="74">
        <f t="shared" si="0"/>
        <v>24</v>
      </c>
      <c r="B26" s="29" t="str">
        <f>+ModelDetailsPSSE!$A$10</f>
        <v>INV1_model</v>
      </c>
      <c r="C26" s="29" t="str">
        <f>+ModelDetailsPSSE!$B$10</f>
        <v>SMASC190</v>
      </c>
      <c r="D26" s="29" t="s">
        <v>956</v>
      </c>
      <c r="E26" s="29">
        <v>175</v>
      </c>
      <c r="F26" s="29" t="s">
        <v>994</v>
      </c>
      <c r="G26" s="29" t="s">
        <v>994</v>
      </c>
      <c r="H26" s="29" t="s">
        <v>450</v>
      </c>
      <c r="I26" s="327" t="s">
        <v>450</v>
      </c>
    </row>
    <row r="27" spans="1:9" x14ac:dyDescent="0.25">
      <c r="A27" s="74">
        <f t="shared" si="0"/>
        <v>25</v>
      </c>
      <c r="B27" s="227" t="str">
        <f>+ModelDetailsPSSE!$A$11</f>
        <v>INV2_model</v>
      </c>
      <c r="C27" s="227" t="str">
        <f>+ModelDetailsPSSE!$B$11</f>
        <v>SMAGF303</v>
      </c>
      <c r="D27" s="227" t="s">
        <v>956</v>
      </c>
      <c r="E27" s="227">
        <v>200</v>
      </c>
      <c r="F27" s="227" t="s">
        <v>995</v>
      </c>
      <c r="G27" s="227" t="s">
        <v>995</v>
      </c>
      <c r="H27" s="227" t="s">
        <v>450</v>
      </c>
      <c r="I27" s="230" t="s">
        <v>450</v>
      </c>
    </row>
    <row r="28" spans="1:9" x14ac:dyDescent="0.25">
      <c r="A28" s="74">
        <f t="shared" si="0"/>
        <v>26</v>
      </c>
      <c r="B28" s="2" t="str">
        <f>+ModelDetailsPSSE!$A$11</f>
        <v>INV2_model</v>
      </c>
      <c r="C28" s="2" t="str">
        <f>+ModelDetailsPSSE!$B$11</f>
        <v>SMAGF303</v>
      </c>
      <c r="D28" s="2" t="s">
        <v>956</v>
      </c>
      <c r="E28" s="2">
        <v>82</v>
      </c>
      <c r="F28" s="2" t="s">
        <v>996</v>
      </c>
      <c r="G28" s="2" t="s">
        <v>996</v>
      </c>
      <c r="H28" s="2" t="s">
        <v>450</v>
      </c>
      <c r="I28" s="75" t="s">
        <v>450</v>
      </c>
    </row>
    <row r="29" spans="1:9" x14ac:dyDescent="0.25">
      <c r="A29" s="74">
        <f t="shared" si="0"/>
        <v>27</v>
      </c>
      <c r="B29" s="2" t="str">
        <f>+ModelDetailsPSSE!$A$11</f>
        <v>INV2_model</v>
      </c>
      <c r="C29" s="2" t="str">
        <f>+ModelDetailsPSSE!$B$11</f>
        <v>SMAGF303</v>
      </c>
      <c r="D29" s="2" t="s">
        <v>956</v>
      </c>
      <c r="E29" s="2">
        <v>83</v>
      </c>
      <c r="F29" s="2" t="s">
        <v>997</v>
      </c>
      <c r="G29" s="2" t="s">
        <v>997</v>
      </c>
      <c r="H29" s="2" t="s">
        <v>450</v>
      </c>
      <c r="I29" s="75" t="s">
        <v>450</v>
      </c>
    </row>
    <row r="30" spans="1:9" x14ac:dyDescent="0.25">
      <c r="A30" s="74">
        <f t="shared" si="0"/>
        <v>28</v>
      </c>
      <c r="B30" s="2" t="str">
        <f>+ModelDetailsPSSE!$A$11</f>
        <v>INV2_model</v>
      </c>
      <c r="C30" s="2" t="str">
        <f>+ModelDetailsPSSE!$B$11</f>
        <v>SMAGF303</v>
      </c>
      <c r="D30" s="2" t="s">
        <v>956</v>
      </c>
      <c r="E30" s="2">
        <v>86</v>
      </c>
      <c r="F30" s="2" t="s">
        <v>998</v>
      </c>
      <c r="G30" s="2" t="s">
        <v>998</v>
      </c>
      <c r="H30" s="2" t="s">
        <v>450</v>
      </c>
      <c r="I30" s="75" t="s">
        <v>450</v>
      </c>
    </row>
    <row r="31" spans="1:9" x14ac:dyDescent="0.25">
      <c r="A31" s="74">
        <f t="shared" si="0"/>
        <v>29</v>
      </c>
      <c r="B31" s="2" t="str">
        <f>+ModelDetailsPSSE!$A$11</f>
        <v>INV2_model</v>
      </c>
      <c r="C31" s="2" t="str">
        <f>+ModelDetailsPSSE!$B$11</f>
        <v>SMAGF303</v>
      </c>
      <c r="D31" s="2" t="s">
        <v>956</v>
      </c>
      <c r="E31" s="2">
        <v>87</v>
      </c>
      <c r="F31" s="2" t="s">
        <v>999</v>
      </c>
      <c r="G31" s="2" t="s">
        <v>999</v>
      </c>
      <c r="H31" s="2" t="s">
        <v>450</v>
      </c>
      <c r="I31" s="75" t="s">
        <v>450</v>
      </c>
    </row>
    <row r="32" spans="1:9" x14ac:dyDescent="0.25">
      <c r="A32" s="74">
        <f t="shared" si="0"/>
        <v>30</v>
      </c>
      <c r="B32" s="2" t="str">
        <f>+ModelDetailsPSSE!$A$11</f>
        <v>INV2_model</v>
      </c>
      <c r="C32" s="2" t="str">
        <f>+ModelDetailsPSSE!$B$11</f>
        <v>SMAGF303</v>
      </c>
      <c r="D32" s="2" t="s">
        <v>956</v>
      </c>
      <c r="E32" s="2">
        <v>16</v>
      </c>
      <c r="F32" s="2" t="s">
        <v>1000</v>
      </c>
      <c r="G32" s="2" t="s">
        <v>1000</v>
      </c>
      <c r="H32" s="2" t="s">
        <v>450</v>
      </c>
      <c r="I32" s="75" t="s">
        <v>450</v>
      </c>
    </row>
    <row r="33" spans="1:9" x14ac:dyDescent="0.25">
      <c r="A33" s="74">
        <f t="shared" si="0"/>
        <v>31</v>
      </c>
      <c r="B33" s="2" t="str">
        <f>+ModelDetailsPSSE!$A$11</f>
        <v>INV2_model</v>
      </c>
      <c r="C33" s="2" t="str">
        <f>+ModelDetailsPSSE!$B$11</f>
        <v>SMAGF303</v>
      </c>
      <c r="D33" s="2" t="s">
        <v>956</v>
      </c>
      <c r="E33" s="2">
        <v>79</v>
      </c>
      <c r="F33" s="2" t="s">
        <v>1001</v>
      </c>
      <c r="G33" s="2" t="s">
        <v>1001</v>
      </c>
      <c r="H33" s="2" t="s">
        <v>450</v>
      </c>
      <c r="I33" s="75" t="s">
        <v>450</v>
      </c>
    </row>
    <row r="34" spans="1:9" x14ac:dyDescent="0.25">
      <c r="A34" s="74">
        <f t="shared" si="0"/>
        <v>32</v>
      </c>
      <c r="B34" s="2" t="str">
        <f>+ModelDetailsPSSE!$A$11</f>
        <v>INV2_model</v>
      </c>
      <c r="C34" s="2" t="str">
        <f>+ModelDetailsPSSE!$B$11</f>
        <v>SMAGF303</v>
      </c>
      <c r="D34" s="2" t="s">
        <v>956</v>
      </c>
      <c r="E34" s="2">
        <v>17</v>
      </c>
      <c r="F34" s="2" t="s">
        <v>1002</v>
      </c>
      <c r="G34" s="2" t="s">
        <v>1002</v>
      </c>
      <c r="H34" s="2" t="s">
        <v>450</v>
      </c>
      <c r="I34" s="75" t="s">
        <v>450</v>
      </c>
    </row>
    <row r="35" spans="1:9" ht="15.75" thickBot="1" x14ac:dyDescent="0.3">
      <c r="A35" s="74">
        <f t="shared" si="0"/>
        <v>33</v>
      </c>
      <c r="B35" s="35" t="str">
        <f>+ModelDetailsPSSE!$A$11</f>
        <v>INV2_model</v>
      </c>
      <c r="C35" s="35" t="str">
        <f>+ModelDetailsPSSE!$B$11</f>
        <v>SMAGF303</v>
      </c>
      <c r="D35" s="35" t="s">
        <v>956</v>
      </c>
      <c r="E35" s="35">
        <v>18</v>
      </c>
      <c r="F35" s="35" t="s">
        <v>1003</v>
      </c>
      <c r="G35" s="35" t="s">
        <v>1003</v>
      </c>
      <c r="H35" s="35" t="s">
        <v>450</v>
      </c>
      <c r="I35" s="77" t="s">
        <v>450</v>
      </c>
    </row>
    <row r="36" spans="1:9" x14ac:dyDescent="0.25">
      <c r="A36" s="74">
        <f t="shared" si="0"/>
        <v>34</v>
      </c>
      <c r="B36" s="227" t="str">
        <f>+ModelDetailsPSSE!$A$11</f>
        <v>INV2_model</v>
      </c>
      <c r="C36" s="2" t="s">
        <v>967</v>
      </c>
      <c r="D36" s="2" t="s">
        <v>956</v>
      </c>
      <c r="E36" s="2">
        <v>9</v>
      </c>
      <c r="F36" s="2" t="s">
        <v>968</v>
      </c>
      <c r="G36" s="2" t="s">
        <v>1006</v>
      </c>
      <c r="H36" s="2">
        <f>+IF(B36="INV1_model",ModelDetailsPSSE!$B$36,IF(B36="INV2_model",ModelDetailsPSSE!$B$42,"-"))</f>
        <v>334095</v>
      </c>
      <c r="I36" s="2">
        <v>1</v>
      </c>
    </row>
    <row r="37" spans="1:9" x14ac:dyDescent="0.25">
      <c r="A37" s="74">
        <f t="shared" si="0"/>
        <v>35</v>
      </c>
      <c r="B37" s="2" t="str">
        <f>+ModelDetailsPSSE!$A$11</f>
        <v>INV2_model</v>
      </c>
      <c r="C37" s="2" t="s">
        <v>967</v>
      </c>
      <c r="D37" s="2" t="s">
        <v>956</v>
      </c>
      <c r="E37" s="2">
        <v>12</v>
      </c>
      <c r="F37" s="2" t="s">
        <v>1004</v>
      </c>
      <c r="G37" s="2" t="s">
        <v>1005</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566" activePane="bottomLeft" state="frozen"/>
      <selection pane="bottomLeft" activeCell="Y548" sqref="Y54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9" t="s">
        <v>148</v>
      </c>
      <c r="B1" s="339"/>
      <c r="C1" s="339"/>
      <c r="D1" s="339"/>
      <c r="E1" s="339"/>
      <c r="F1" s="339"/>
      <c r="G1" s="339"/>
      <c r="H1" s="339"/>
      <c r="I1" s="339"/>
      <c r="J1" s="339"/>
    </row>
    <row r="2" spans="1:24" x14ac:dyDescent="0.25">
      <c r="A2" s="339"/>
      <c r="B2" s="339"/>
      <c r="C2" s="339"/>
      <c r="D2" s="339"/>
      <c r="E2" s="339"/>
      <c r="F2" s="339"/>
      <c r="G2" s="339"/>
      <c r="H2" s="339"/>
      <c r="I2" s="339"/>
      <c r="J2" s="339"/>
      <c r="W2">
        <f>760*0.8</f>
        <v>608</v>
      </c>
    </row>
    <row r="3" spans="1:24" x14ac:dyDescent="0.25">
      <c r="A3" s="339"/>
      <c r="B3" s="339"/>
      <c r="C3" s="339"/>
      <c r="D3" s="339"/>
      <c r="E3" s="339"/>
      <c r="F3" s="339"/>
      <c r="G3" s="339"/>
      <c r="H3" s="339"/>
      <c r="I3" s="339"/>
      <c r="J3" s="339"/>
      <c r="W3">
        <f>+W2-570</f>
        <v>38</v>
      </c>
    </row>
    <row r="4" spans="1:24" x14ac:dyDescent="0.25">
      <c r="A4" s="339"/>
      <c r="B4" s="339"/>
      <c r="C4" s="339"/>
      <c r="D4" s="339"/>
      <c r="E4" s="339"/>
      <c r="F4" s="339"/>
      <c r="G4" s="339"/>
      <c r="H4" s="339"/>
      <c r="I4" s="339"/>
      <c r="J4" s="339"/>
    </row>
    <row r="5" spans="1:24" ht="39" customHeight="1" x14ac:dyDescent="0.25">
      <c r="A5" s="340"/>
      <c r="B5" s="340"/>
      <c r="C5" s="340"/>
      <c r="D5" s="340"/>
      <c r="E5" s="340"/>
      <c r="F5" s="340"/>
      <c r="G5" s="340"/>
      <c r="H5" s="340"/>
      <c r="I5" s="340"/>
      <c r="J5" s="340"/>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1021</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1021</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1021</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1021</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1022</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8"/>
        <v>212</v>
      </c>
      <c r="W376" s="2" t="s">
        <v>248</v>
      </c>
      <c r="X376" s="2" t="s">
        <v>1022</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1022</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1022</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795</v>
      </c>
      <c r="X464" s="2" t="s">
        <v>820</v>
      </c>
    </row>
    <row r="465" spans="1:25" ht="15.75" thickBot="1" x14ac:dyDescent="0.3">
      <c r="A465" s="2">
        <f t="shared" si="59"/>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896</v>
      </c>
      <c r="X530" s="36" t="s">
        <v>849</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896</v>
      </c>
      <c r="X531" s="36" t="s">
        <v>849</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899</v>
      </c>
      <c r="X532" s="36" t="s">
        <v>849</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899</v>
      </c>
      <c r="X533" s="36" t="s">
        <v>849</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914</v>
      </c>
      <c r="X534" s="36" t="s">
        <v>849</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914</v>
      </c>
      <c r="X535" s="36" t="s">
        <v>849</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914</v>
      </c>
      <c r="X536" s="35" t="s">
        <v>849</v>
      </c>
    </row>
    <row r="537" spans="1:24" x14ac:dyDescent="0.25">
      <c r="A537" s="28">
        <f t="shared" si="62"/>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907</v>
      </c>
      <c r="X537" s="36" t="s">
        <v>941</v>
      </c>
    </row>
    <row r="538" spans="1:24" x14ac:dyDescent="0.25">
      <c r="A538" s="28">
        <f t="shared" si="62"/>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940</v>
      </c>
      <c r="X538" s="36" t="s">
        <v>904</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940</v>
      </c>
      <c r="X539" s="36" t="s">
        <v>904</v>
      </c>
    </row>
    <row r="540" spans="1:24" x14ac:dyDescent="0.25">
      <c r="A540" s="28">
        <f t="shared" si="62"/>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903</v>
      </c>
      <c r="X540" s="36" t="s">
        <v>904</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903</v>
      </c>
      <c r="X541" s="36" t="s">
        <v>904</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905</v>
      </c>
      <c r="X542" s="36" t="s">
        <v>904</v>
      </c>
    </row>
    <row r="543" spans="1:24" x14ac:dyDescent="0.25">
      <c r="A543" s="28">
        <f t="shared" si="62"/>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906</v>
      </c>
      <c r="X543" s="36" t="s">
        <v>904</v>
      </c>
    </row>
    <row r="544" spans="1:24" x14ac:dyDescent="0.25">
      <c r="A544" s="28">
        <f t="shared" si="62"/>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910</v>
      </c>
      <c r="X544" s="36" t="s">
        <v>904</v>
      </c>
    </row>
    <row r="545" spans="1:24" x14ac:dyDescent="0.25">
      <c r="A545" s="28">
        <f t="shared" si="62"/>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911</v>
      </c>
      <c r="X545" s="36" t="s">
        <v>904</v>
      </c>
    </row>
    <row r="546" spans="1:24" x14ac:dyDescent="0.25">
      <c r="A546" s="28">
        <f t="shared" si="62"/>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912</v>
      </c>
      <c r="X546" s="36" t="s">
        <v>849</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913</v>
      </c>
      <c r="X547" s="35" t="s">
        <v>849</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926</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926</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926</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926</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926</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926</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926</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926</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926</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926</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926</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926</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926</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926</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926</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926</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926</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926</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926</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926</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926</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926</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926</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926</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926</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926</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926</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926</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926</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926</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926</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926</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926</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926</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926</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926</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926</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926</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926</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926</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926</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926</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926</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926</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926</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926</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926</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926</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926</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926</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926</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926</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926</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926</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926</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926</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926</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926</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926</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926</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921</v>
      </c>
      <c r="X608" s="36" t="s">
        <v>938</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921</v>
      </c>
      <c r="X609" s="36" t="s">
        <v>938</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921</v>
      </c>
      <c r="X610" s="36" t="s">
        <v>938</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921</v>
      </c>
      <c r="X611" s="36" t="s">
        <v>938</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921</v>
      </c>
      <c r="X612" s="36" t="s">
        <v>938</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921</v>
      </c>
      <c r="X613" s="36" t="s">
        <v>938</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921</v>
      </c>
      <c r="X614" s="36" t="s">
        <v>938</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921</v>
      </c>
      <c r="X615" s="36" t="s">
        <v>938</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921</v>
      </c>
      <c r="X616" s="36" t="s">
        <v>938</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921</v>
      </c>
      <c r="X617" s="36" t="s">
        <v>938</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921</v>
      </c>
      <c r="X618" s="36" t="s">
        <v>938</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921</v>
      </c>
      <c r="X619" s="36" t="s">
        <v>938</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921</v>
      </c>
      <c r="X620" s="36" t="s">
        <v>938</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921</v>
      </c>
      <c r="X621" s="36" t="s">
        <v>938</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921</v>
      </c>
      <c r="X622" s="36" t="s">
        <v>938</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921</v>
      </c>
      <c r="X623" s="36" t="s">
        <v>938</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921</v>
      </c>
      <c r="X624" s="36" t="s">
        <v>938</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921</v>
      </c>
      <c r="X625" s="36" t="s">
        <v>938</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921</v>
      </c>
      <c r="X626" s="36" t="s">
        <v>938</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921</v>
      </c>
      <c r="X627" s="36" t="s">
        <v>938</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921</v>
      </c>
      <c r="X628" s="36" t="s">
        <v>938</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921</v>
      </c>
      <c r="X629" s="36" t="s">
        <v>938</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921</v>
      </c>
      <c r="X630" s="36" t="s">
        <v>938</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921</v>
      </c>
      <c r="X631" s="36" t="s">
        <v>938</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921</v>
      </c>
      <c r="X632" s="36" t="s">
        <v>938</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921</v>
      </c>
      <c r="X633" s="36" t="s">
        <v>938</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921</v>
      </c>
      <c r="X634" s="36" t="s">
        <v>938</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921</v>
      </c>
      <c r="X635" s="36" t="s">
        <v>938</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921</v>
      </c>
      <c r="X636" s="36" t="s">
        <v>938</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921</v>
      </c>
      <c r="X637" s="36" t="s">
        <v>938</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921</v>
      </c>
      <c r="X638" s="36" t="s">
        <v>938</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921</v>
      </c>
      <c r="X639" s="36" t="s">
        <v>938</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921</v>
      </c>
      <c r="X640" s="36" t="s">
        <v>938</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921</v>
      </c>
      <c r="X641" s="36" t="s">
        <v>938</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921</v>
      </c>
      <c r="X642" s="36" t="s">
        <v>938</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921</v>
      </c>
      <c r="X643" s="36" t="s">
        <v>938</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921</v>
      </c>
      <c r="X644" s="36" t="s">
        <v>938</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921</v>
      </c>
      <c r="X645" s="36" t="s">
        <v>938</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921</v>
      </c>
      <c r="X646" s="36" t="s">
        <v>938</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921</v>
      </c>
      <c r="X647" s="36" t="s">
        <v>938</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921</v>
      </c>
      <c r="X648" s="36" t="s">
        <v>938</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921</v>
      </c>
      <c r="X649" s="36" t="s">
        <v>938</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921</v>
      </c>
      <c r="X650" s="36" t="s">
        <v>938</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921</v>
      </c>
      <c r="X651" s="36" t="s">
        <v>938</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921</v>
      </c>
      <c r="X652" s="36" t="s">
        <v>938</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921</v>
      </c>
      <c r="X653" s="36" t="s">
        <v>938</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921</v>
      </c>
      <c r="X654" s="36" t="s">
        <v>938</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921</v>
      </c>
      <c r="X655" s="36" t="s">
        <v>938</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921</v>
      </c>
      <c r="X656" s="36" t="s">
        <v>938</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921</v>
      </c>
      <c r="X657" s="36" t="s">
        <v>938</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921</v>
      </c>
      <c r="X658" s="36" t="s">
        <v>938</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921</v>
      </c>
      <c r="X659" s="36" t="s">
        <v>938</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921</v>
      </c>
      <c r="X660" s="36" t="s">
        <v>938</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921</v>
      </c>
      <c r="X661" s="36" t="s">
        <v>938</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921</v>
      </c>
      <c r="X662" s="36" t="s">
        <v>938</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921</v>
      </c>
      <c r="X663" s="36" t="s">
        <v>938</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921</v>
      </c>
      <c r="X664" s="36" t="s">
        <v>938</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921</v>
      </c>
      <c r="X665" s="36" t="s">
        <v>938</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921</v>
      </c>
      <c r="X666" s="36" t="s">
        <v>938</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921</v>
      </c>
      <c r="X667" s="36" t="s">
        <v>938</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924</v>
      </c>
      <c r="X668" s="36" t="s">
        <v>939</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924</v>
      </c>
      <c r="X669" s="36" t="s">
        <v>939</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924</v>
      </c>
      <c r="X670" s="36" t="s">
        <v>939</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924</v>
      </c>
      <c r="X671" s="36" t="s">
        <v>939</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924</v>
      </c>
      <c r="X672" s="36" t="s">
        <v>939</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924</v>
      </c>
      <c r="X673" s="36" t="s">
        <v>939</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924</v>
      </c>
      <c r="X674" s="36" t="s">
        <v>939</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924</v>
      </c>
      <c r="X675" s="36" t="s">
        <v>939</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924</v>
      </c>
      <c r="X676" s="36" t="s">
        <v>939</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924</v>
      </c>
      <c r="X677" s="36" t="s">
        <v>939</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924</v>
      </c>
      <c r="X678" s="36" t="s">
        <v>939</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924</v>
      </c>
      <c r="X679" s="36" t="s">
        <v>939</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924</v>
      </c>
      <c r="X680" s="36" t="s">
        <v>939</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924</v>
      </c>
      <c r="X681" s="36" t="s">
        <v>939</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924</v>
      </c>
      <c r="X682" s="36" t="s">
        <v>939</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924</v>
      </c>
      <c r="X683" s="36" t="s">
        <v>939</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924</v>
      </c>
      <c r="X684" s="36" t="s">
        <v>939</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924</v>
      </c>
      <c r="X685" s="36" t="s">
        <v>939</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924</v>
      </c>
      <c r="X686" s="36" t="s">
        <v>939</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924</v>
      </c>
      <c r="X687" s="36" t="s">
        <v>939</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924</v>
      </c>
      <c r="X688" s="36" t="s">
        <v>939</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924</v>
      </c>
      <c r="X689" s="36" t="s">
        <v>939</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924</v>
      </c>
      <c r="X690" s="36" t="s">
        <v>939</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924</v>
      </c>
      <c r="X691" s="36" t="s">
        <v>939</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924</v>
      </c>
      <c r="X692" s="36" t="s">
        <v>939</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924</v>
      </c>
      <c r="X693" s="36" t="s">
        <v>939</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924</v>
      </c>
      <c r="X694" s="36" t="s">
        <v>939</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924</v>
      </c>
      <c r="X695" s="36" t="s">
        <v>939</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924</v>
      </c>
      <c r="X696" s="36" t="s">
        <v>939</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924</v>
      </c>
      <c r="X697" s="36" t="s">
        <v>939</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924</v>
      </c>
      <c r="X698" s="36" t="s">
        <v>939</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924</v>
      </c>
      <c r="X699" s="36" t="s">
        <v>939</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924</v>
      </c>
      <c r="X700" s="36" t="s">
        <v>939</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924</v>
      </c>
      <c r="X701" s="36" t="s">
        <v>939</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924</v>
      </c>
      <c r="X702" s="36" t="s">
        <v>939</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924</v>
      </c>
      <c r="X703" s="36" t="s">
        <v>939</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924</v>
      </c>
      <c r="X704" s="36" t="s">
        <v>939</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924</v>
      </c>
      <c r="X705" s="36" t="s">
        <v>939</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924</v>
      </c>
      <c r="X706" s="36" t="s">
        <v>939</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924</v>
      </c>
      <c r="X707" s="36" t="s">
        <v>939</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924</v>
      </c>
      <c r="X708" s="36" t="s">
        <v>939</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924</v>
      </c>
      <c r="X709" s="36" t="s">
        <v>939</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924</v>
      </c>
      <c r="X710" s="36" t="s">
        <v>939</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924</v>
      </c>
      <c r="X711" s="36" t="s">
        <v>939</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924</v>
      </c>
      <c r="X712" s="36" t="s">
        <v>939</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924</v>
      </c>
      <c r="X713" s="36" t="s">
        <v>939</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924</v>
      </c>
      <c r="X714" s="36" t="s">
        <v>939</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924</v>
      </c>
      <c r="X715" s="36" t="s">
        <v>939</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924</v>
      </c>
      <c r="X716" s="36" t="s">
        <v>939</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924</v>
      </c>
      <c r="X717" s="36" t="s">
        <v>939</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924</v>
      </c>
      <c r="X718" s="36" t="s">
        <v>939</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924</v>
      </c>
      <c r="X719" s="36" t="s">
        <v>939</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924</v>
      </c>
      <c r="X720" s="36" t="s">
        <v>939</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924</v>
      </c>
      <c r="X721" s="36" t="s">
        <v>939</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924</v>
      </c>
      <c r="X722" s="36" t="s">
        <v>939</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924</v>
      </c>
      <c r="X723" s="36" t="s">
        <v>939</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924</v>
      </c>
      <c r="X724" s="36" t="s">
        <v>939</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924</v>
      </c>
      <c r="X725" s="36" t="s">
        <v>939</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924</v>
      </c>
      <c r="X726" s="36" t="s">
        <v>939</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924</v>
      </c>
      <c r="X727" s="36" t="s">
        <v>939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0"/>
      <c r="B1" s="340"/>
      <c r="C1" s="340"/>
      <c r="D1" s="340"/>
      <c r="E1" s="340"/>
      <c r="F1" s="340"/>
      <c r="G1" s="340"/>
      <c r="H1" s="340"/>
      <c r="I1" s="340"/>
      <c r="J1" s="340"/>
      <c r="K1" s="340"/>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458" activePane="bottomLeft" state="frozen"/>
      <selection pane="bottomLeft" activeCell="R469" sqref="R469"/>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0" t="s">
        <v>130</v>
      </c>
      <c r="B1" s="341"/>
      <c r="C1" s="341"/>
      <c r="D1" s="341"/>
      <c r="E1" s="341"/>
      <c r="F1" s="341"/>
      <c r="G1" s="341"/>
      <c r="H1" s="341"/>
      <c r="I1" s="341"/>
      <c r="L1" t="s">
        <v>81</v>
      </c>
      <c r="Q1" s="1"/>
    </row>
    <row r="2" spans="1:18" ht="150" x14ac:dyDescent="0.25">
      <c r="A2" s="10" t="s">
        <v>74</v>
      </c>
      <c r="B2" s="10" t="s">
        <v>53</v>
      </c>
      <c r="C2" s="10" t="s">
        <v>80</v>
      </c>
      <c r="D2" s="10" t="s">
        <v>942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785</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785</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4">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702</v>
      </c>
      <c r="D170" s="227"/>
      <c r="E170" s="227"/>
      <c r="F170" s="227"/>
      <c r="G170" s="227"/>
      <c r="H170" s="227"/>
      <c r="I170" s="227"/>
      <c r="J170" s="228">
        <v>201</v>
      </c>
      <c r="K170" s="318">
        <v>2</v>
      </c>
      <c r="L170" s="231">
        <v>1</v>
      </c>
      <c r="M170" s="231">
        <v>0.2</v>
      </c>
      <c r="N170" s="227" t="s">
        <v>105</v>
      </c>
      <c r="O170" s="227" t="s">
        <v>105</v>
      </c>
      <c r="P170" s="232"/>
      <c r="Q170" s="227" t="s">
        <v>551</v>
      </c>
      <c r="R170" s="230"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5"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7" t="s">
        <v>61</v>
      </c>
      <c r="C218" s="227" t="s">
        <v>702</v>
      </c>
      <c r="D218" s="227"/>
      <c r="E218" s="227"/>
      <c r="F218" s="227"/>
      <c r="G218" s="227"/>
      <c r="H218" s="227"/>
      <c r="I218" s="227"/>
      <c r="J218" s="319">
        <v>241</v>
      </c>
      <c r="K218" s="318">
        <v>2</v>
      </c>
      <c r="L218" s="231">
        <v>1</v>
      </c>
      <c r="M218" s="231">
        <v>0.2</v>
      </c>
      <c r="N218" s="29" t="s">
        <v>106</v>
      </c>
      <c r="O218" s="227" t="s">
        <v>106</v>
      </c>
      <c r="P218" s="232"/>
      <c r="Q218" s="227" t="s">
        <v>554</v>
      </c>
      <c r="R218" s="230"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7"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5"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9">
        <v>281</v>
      </c>
      <c r="K266" s="29">
        <v>2</v>
      </c>
      <c r="L266" s="160">
        <v>1</v>
      </c>
      <c r="M266" s="160">
        <v>0.2</v>
      </c>
      <c r="N266" s="36" t="s">
        <v>106</v>
      </c>
      <c r="O266" s="36" t="s">
        <v>106</v>
      </c>
      <c r="P266" s="161"/>
      <c r="Q266" s="36" t="s">
        <v>555</v>
      </c>
      <c r="R266" s="317"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5"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4">
        <f t="shared" si="8"/>
        <v>320</v>
      </c>
      <c r="K313" s="27">
        <v>2</v>
      </c>
      <c r="L313" s="166">
        <v>1</v>
      </c>
      <c r="M313" s="166">
        <v>0.2</v>
      </c>
      <c r="N313" s="27" t="s">
        <v>106</v>
      </c>
      <c r="O313" s="27" t="s">
        <v>106</v>
      </c>
      <c r="P313" s="167"/>
      <c r="Q313" s="27" t="s">
        <v>555</v>
      </c>
      <c r="R313" s="315" t="s">
        <v>557</v>
      </c>
    </row>
    <row r="314" spans="1:18" x14ac:dyDescent="0.25">
      <c r="A314" s="2">
        <f t="shared" si="7"/>
        <v>312</v>
      </c>
      <c r="B314" s="227" t="s">
        <v>59</v>
      </c>
      <c r="C314" s="227" t="s">
        <v>558</v>
      </c>
      <c r="D314" s="227"/>
      <c r="E314" s="227"/>
      <c r="F314" s="227"/>
      <c r="G314" s="227"/>
      <c r="H314" s="227"/>
      <c r="I314" s="227"/>
      <c r="J314" s="319">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4">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19">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4">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19">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4">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704</v>
      </c>
      <c r="D469" s="227"/>
      <c r="E469" s="227"/>
      <c r="F469" s="227"/>
      <c r="G469" s="227"/>
      <c r="H469" s="227"/>
      <c r="I469" s="227"/>
      <c r="J469" s="319">
        <v>481</v>
      </c>
      <c r="K469" s="227">
        <v>2</v>
      </c>
      <c r="L469" s="231">
        <v>1</v>
      </c>
      <c r="M469" s="231">
        <v>0.2</v>
      </c>
      <c r="N469" s="227" t="s">
        <v>105</v>
      </c>
      <c r="O469" s="227" t="s">
        <v>105</v>
      </c>
      <c r="P469" s="232"/>
      <c r="Q469" s="227" t="s">
        <v>554</v>
      </c>
      <c r="R469" s="75" t="s">
        <v>1042</v>
      </c>
      <c r="S469" s="2" t="s">
        <v>931</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1041</v>
      </c>
      <c r="S470" s="2" t="s">
        <v>931</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1041</v>
      </c>
      <c r="S471" s="2" t="s">
        <v>931</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1041</v>
      </c>
      <c r="S472" s="2" t="s">
        <v>931</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1041</v>
      </c>
      <c r="S473" s="2" t="s">
        <v>931</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1041</v>
      </c>
      <c r="S474" s="2" t="s">
        <v>931</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1041</v>
      </c>
      <c r="S475" s="2" t="s">
        <v>931</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1041</v>
      </c>
      <c r="S476" s="2" t="s">
        <v>931</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1041</v>
      </c>
      <c r="S477" s="2" t="s">
        <v>931</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1041</v>
      </c>
      <c r="S478" s="2" t="s">
        <v>931</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1041</v>
      </c>
      <c r="S479" s="2" t="s">
        <v>931</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1041</v>
      </c>
      <c r="S480" s="2" t="s">
        <v>931</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1041</v>
      </c>
      <c r="S481" s="2" t="s">
        <v>931</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1041</v>
      </c>
      <c r="S482" s="2" t="s">
        <v>931</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1041</v>
      </c>
      <c r="S483" s="2" t="s">
        <v>931</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1041</v>
      </c>
      <c r="S484" s="2" t="s">
        <v>931</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1041</v>
      </c>
      <c r="S485" s="2" t="s">
        <v>931</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1041</v>
      </c>
      <c r="S486" s="2" t="s">
        <v>931</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1041</v>
      </c>
      <c r="S487" s="2" t="s">
        <v>931</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1041</v>
      </c>
      <c r="S488" s="2" t="s">
        <v>931</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1041</v>
      </c>
      <c r="S489" s="2" t="s">
        <v>931</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1041</v>
      </c>
      <c r="S490" s="2" t="s">
        <v>931</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1041</v>
      </c>
      <c r="S491" s="2" t="s">
        <v>931</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1041</v>
      </c>
      <c r="S492" s="2" t="s">
        <v>931</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1041</v>
      </c>
      <c r="S493" s="2" t="s">
        <v>931</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1041</v>
      </c>
      <c r="S494" s="2" t="s">
        <v>931</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1041</v>
      </c>
      <c r="S495" s="2" t="s">
        <v>931</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1041</v>
      </c>
      <c r="S496" s="2" t="s">
        <v>931</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1041</v>
      </c>
      <c r="S497" s="2" t="s">
        <v>931</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1041</v>
      </c>
      <c r="S498" s="2" t="s">
        <v>931</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1041</v>
      </c>
      <c r="S499" s="2" t="s">
        <v>931</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1041</v>
      </c>
      <c r="S500" s="2" t="s">
        <v>931</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1041</v>
      </c>
      <c r="S501" s="2" t="s">
        <v>931</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1041</v>
      </c>
      <c r="S502" s="2" t="s">
        <v>931</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1041</v>
      </c>
      <c r="S503" s="2" t="s">
        <v>931</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1041</v>
      </c>
      <c r="S504" s="2" t="s">
        <v>931</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1041</v>
      </c>
      <c r="S505" s="2" t="s">
        <v>931</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1041</v>
      </c>
      <c r="S506" s="2" t="s">
        <v>931</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1041</v>
      </c>
      <c r="S507" s="2" t="s">
        <v>931</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1041</v>
      </c>
      <c r="S508" s="2" t="s">
        <v>931</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1041</v>
      </c>
      <c r="S509" s="2" t="s">
        <v>931</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1041</v>
      </c>
      <c r="S510" s="2" t="s">
        <v>931</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1041</v>
      </c>
      <c r="S511" s="2" t="s">
        <v>931</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1041</v>
      </c>
      <c r="S512" s="2" t="s">
        <v>931</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1041</v>
      </c>
      <c r="S513" s="2" t="s">
        <v>931</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1041</v>
      </c>
      <c r="S514" s="2" t="s">
        <v>931</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1041</v>
      </c>
      <c r="S515" s="2" t="s">
        <v>931</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1041</v>
      </c>
      <c r="S516" s="35" t="s">
        <v>931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7" t="s">
        <v>61</v>
      </c>
      <c r="C565" s="320" t="s">
        <v>568</v>
      </c>
      <c r="D565" s="227"/>
      <c r="E565" s="227"/>
      <c r="F565" s="227"/>
      <c r="G565" s="227"/>
      <c r="H565" s="227"/>
      <c r="I565" s="227"/>
      <c r="J565" s="319">
        <v>281</v>
      </c>
      <c r="K565" s="227">
        <v>2</v>
      </c>
      <c r="L565" s="231">
        <v>1</v>
      </c>
      <c r="M565" s="231">
        <v>0.2</v>
      </c>
      <c r="N565" s="227" t="s">
        <v>106</v>
      </c>
      <c r="O565" s="227" t="s">
        <v>106</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19">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19">
        <v>241</v>
      </c>
      <c r="K673" s="227">
        <v>2</v>
      </c>
      <c r="L673" s="231">
        <v>1</v>
      </c>
      <c r="M673" s="231">
        <v>0.2</v>
      </c>
      <c r="N673" s="227" t="s">
        <v>106</v>
      </c>
      <c r="O673" s="227" t="s">
        <v>106</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7" t="s">
        <v>61</v>
      </c>
      <c r="C721" s="227" t="s">
        <v>578</v>
      </c>
      <c r="D721" s="227"/>
      <c r="E721" s="227"/>
      <c r="F721" s="227"/>
      <c r="G721" s="227"/>
      <c r="H721" s="227"/>
      <c r="I721" s="227"/>
      <c r="J721" s="319">
        <v>281</v>
      </c>
      <c r="K721" s="227">
        <v>2</v>
      </c>
      <c r="L721" s="231">
        <v>1</v>
      </c>
      <c r="M721" s="231">
        <v>0.2</v>
      </c>
      <c r="N721" s="227" t="s">
        <v>106</v>
      </c>
      <c r="O721" s="227" t="s">
        <v>106</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8">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8">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8">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8">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8">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8">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8">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8">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8">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8">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8">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8">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8">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8">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8">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8">
        <v>12.5</v>
      </c>
      <c r="E792" s="35"/>
      <c r="F792" s="35"/>
      <c r="G792" s="35"/>
      <c r="H792" s="35"/>
      <c r="I792" s="35"/>
      <c r="J792" s="56">
        <f t="shared" si="34"/>
        <v>240</v>
      </c>
      <c r="K792" s="2">
        <v>2</v>
      </c>
      <c r="L792" s="164">
        <v>1</v>
      </c>
      <c r="M792" s="164">
        <v>0.2</v>
      </c>
      <c r="N792" s="35" t="s">
        <v>105</v>
      </c>
      <c r="O792" s="35" t="s">
        <v>105</v>
      </c>
      <c r="P792" s="316"/>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8">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8">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8">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8">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8">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8">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8">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8">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8">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8">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8">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8">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8">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8">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8">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8">
        <v>12.5</v>
      </c>
      <c r="E816" s="35"/>
      <c r="F816" s="35"/>
      <c r="G816" s="35"/>
      <c r="H816" s="35"/>
      <c r="I816" s="35"/>
      <c r="J816" s="56">
        <f t="shared" si="34"/>
        <v>280</v>
      </c>
      <c r="K816" s="2">
        <v>2</v>
      </c>
      <c r="L816" s="164">
        <v>1</v>
      </c>
      <c r="M816" s="164">
        <v>0.2</v>
      </c>
      <c r="N816" s="35" t="s">
        <v>105</v>
      </c>
      <c r="O816" s="35" t="s">
        <v>105</v>
      </c>
      <c r="P816" s="316"/>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8">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8">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8">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8">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8">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8">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8">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8">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8">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8">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8">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8">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8">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8">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8">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8">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8">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8">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8">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8">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8">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8">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8">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8">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8">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8">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8">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8">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8">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8">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8">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8">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8">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8">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8">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8">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8">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8">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8">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8">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8">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8">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8">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8">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8">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8">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8">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8">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8">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8">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8">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8">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8">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8">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8">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8">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8">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8">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8">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8">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8">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8">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8">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8">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 t="s">
        <v>1036</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1036</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1036</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1036</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1036</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1036</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1036</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1036</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1036</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1036</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1036</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1036</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1037</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1037</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1037</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1037</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1037</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1037</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1040</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1040</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1040</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1040</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1040</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1040</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1031</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1031</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1031</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1031</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1031</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1031</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1031</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1031</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1031</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1031</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1031</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1031</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1032</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1032</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1032</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1032</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1032</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1032</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1032</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1038</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1038</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1038</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1038</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1038</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7"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7">
        <v>1</v>
      </c>
      <c r="M964" s="227">
        <v>0.2</v>
      </c>
      <c r="N964" s="227" t="s">
        <v>105</v>
      </c>
      <c r="O964" s="227" t="s">
        <v>105</v>
      </c>
      <c r="P964" s="229"/>
      <c r="Q964" s="227" t="s">
        <v>551</v>
      </c>
      <c r="R964" s="230"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3"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844</v>
      </c>
      <c r="D1009" s="36"/>
      <c r="E1009" s="36"/>
      <c r="F1009" s="36"/>
      <c r="G1009" s="36"/>
      <c r="H1009" s="36"/>
      <c r="I1009" s="36"/>
      <c r="J1009" s="56">
        <v>338</v>
      </c>
      <c r="K1009" s="36">
        <v>0</v>
      </c>
      <c r="L1009" s="160">
        <v>1</v>
      </c>
      <c r="M1009" s="160">
        <v>0.2</v>
      </c>
      <c r="N1009" s="36" t="s">
        <v>106</v>
      </c>
      <c r="O1009" s="36" t="s">
        <v>105</v>
      </c>
      <c r="P1009" s="161"/>
      <c r="Q1009" s="36" t="s">
        <v>900</v>
      </c>
      <c r="R1009" s="36" t="s">
        <v>844</v>
      </c>
    </row>
    <row r="1010" spans="1:18" x14ac:dyDescent="0.25">
      <c r="A1010" s="2">
        <f t="shared" si="42"/>
        <v>1008</v>
      </c>
      <c r="B1010" s="36" t="s">
        <v>60</v>
      </c>
      <c r="C1010" s="36" t="s">
        <v>844</v>
      </c>
      <c r="D1010" s="36"/>
      <c r="E1010" s="36"/>
      <c r="F1010" s="36"/>
      <c r="G1010" s="36"/>
      <c r="H1010" s="36"/>
      <c r="I1010" s="36"/>
      <c r="J1010" s="56">
        <v>339</v>
      </c>
      <c r="K1010" s="36">
        <v>0</v>
      </c>
      <c r="L1010" s="160">
        <v>1</v>
      </c>
      <c r="M1010" s="160">
        <v>0.2</v>
      </c>
      <c r="N1010" s="36" t="s">
        <v>106</v>
      </c>
      <c r="O1010" s="36" t="s">
        <v>106</v>
      </c>
      <c r="P1010" s="161"/>
      <c r="Q1010" s="36" t="s">
        <v>551</v>
      </c>
      <c r="R1010" s="36" t="s">
        <v>844</v>
      </c>
    </row>
    <row r="1011" spans="1:18" x14ac:dyDescent="0.25">
      <c r="A1011" s="2">
        <f t="shared" si="42"/>
        <v>1009</v>
      </c>
      <c r="B1011" s="36" t="s">
        <v>60</v>
      </c>
      <c r="C1011" s="36" t="s">
        <v>844</v>
      </c>
      <c r="D1011" s="36"/>
      <c r="E1011" s="36"/>
      <c r="F1011" s="36"/>
      <c r="G1011" s="36"/>
      <c r="H1011" s="36"/>
      <c r="I1011" s="36"/>
      <c r="J1011" s="56">
        <v>340</v>
      </c>
      <c r="K1011" s="36">
        <v>0</v>
      </c>
      <c r="L1011" s="160">
        <v>1</v>
      </c>
      <c r="M1011" s="160">
        <v>0.2</v>
      </c>
      <c r="N1011" s="36" t="s">
        <v>106</v>
      </c>
      <c r="O1011" s="36" t="s">
        <v>106</v>
      </c>
      <c r="P1011" s="161"/>
      <c r="Q1011" s="36" t="s">
        <v>551</v>
      </c>
      <c r="R1011" s="36" t="s">
        <v>844</v>
      </c>
    </row>
    <row r="1012" spans="1:18" x14ac:dyDescent="0.25">
      <c r="A1012" s="2">
        <f t="shared" si="42"/>
        <v>1010</v>
      </c>
      <c r="B1012" s="2" t="s">
        <v>61</v>
      </c>
      <c r="C1012" s="38" t="s">
        <v>845</v>
      </c>
      <c r="D1012" s="2"/>
      <c r="E1012" s="2"/>
      <c r="F1012" s="2"/>
      <c r="G1012" s="2"/>
      <c r="H1012" s="2"/>
      <c r="I1012" s="2"/>
      <c r="J1012" s="56">
        <v>341</v>
      </c>
      <c r="K1012" s="2">
        <v>0</v>
      </c>
      <c r="L1012" s="162">
        <v>1</v>
      </c>
      <c r="M1012" s="162">
        <v>0.2</v>
      </c>
      <c r="N1012" s="36" t="s">
        <v>106</v>
      </c>
      <c r="O1012" s="36" t="s">
        <v>106</v>
      </c>
      <c r="P1012" s="163"/>
      <c r="Q1012" s="36" t="s">
        <v>551</v>
      </c>
      <c r="R1012" s="2" t="s">
        <v>845</v>
      </c>
    </row>
    <row r="1013" spans="1:18" x14ac:dyDescent="0.25">
      <c r="A1013" s="2">
        <f t="shared" si="42"/>
        <v>1011</v>
      </c>
      <c r="B1013" s="2" t="s">
        <v>61</v>
      </c>
      <c r="C1013" s="38" t="s">
        <v>845</v>
      </c>
      <c r="D1013" s="2"/>
      <c r="E1013" s="2"/>
      <c r="F1013" s="2"/>
      <c r="G1013" s="2"/>
      <c r="H1013" s="2"/>
      <c r="I1013" s="2"/>
      <c r="J1013" s="56">
        <v>342</v>
      </c>
      <c r="K1013" s="2">
        <v>0</v>
      </c>
      <c r="L1013" s="162">
        <v>1</v>
      </c>
      <c r="M1013" s="162">
        <v>0.2</v>
      </c>
      <c r="N1013" s="36" t="s">
        <v>106</v>
      </c>
      <c r="O1013" s="36" t="s">
        <v>106</v>
      </c>
      <c r="P1013" s="163"/>
      <c r="Q1013" s="36" t="s">
        <v>551</v>
      </c>
      <c r="R1013" s="2" t="s">
        <v>845</v>
      </c>
    </row>
    <row r="1014" spans="1:18" x14ac:dyDescent="0.25">
      <c r="A1014" s="2">
        <f t="shared" si="42"/>
        <v>1012</v>
      </c>
      <c r="B1014" s="2" t="s">
        <v>61</v>
      </c>
      <c r="C1014" s="38" t="s">
        <v>845</v>
      </c>
      <c r="D1014" s="2"/>
      <c r="E1014" s="2"/>
      <c r="F1014" s="2"/>
      <c r="G1014" s="2"/>
      <c r="H1014" s="2"/>
      <c r="I1014" s="2"/>
      <c r="J1014" s="56">
        <v>340</v>
      </c>
      <c r="K1014" s="2">
        <v>0</v>
      </c>
      <c r="L1014" s="162">
        <v>1</v>
      </c>
      <c r="M1014" s="162">
        <v>0.2</v>
      </c>
      <c r="N1014" s="36" t="s">
        <v>106</v>
      </c>
      <c r="O1014" s="36" t="s">
        <v>106</v>
      </c>
      <c r="P1014" s="163"/>
      <c r="Q1014" s="36" t="s">
        <v>551</v>
      </c>
      <c r="R1014" s="2" t="s">
        <v>845</v>
      </c>
    </row>
    <row r="1015" spans="1:18" x14ac:dyDescent="0.25">
      <c r="A1015" s="2">
        <f t="shared" si="42"/>
        <v>1013</v>
      </c>
      <c r="B1015" s="36" t="s">
        <v>60</v>
      </c>
      <c r="C1015" s="36" t="s">
        <v>846</v>
      </c>
      <c r="D1015" s="36"/>
      <c r="E1015" s="36"/>
      <c r="F1015" s="36"/>
      <c r="G1015" s="36"/>
      <c r="H1015" s="36"/>
      <c r="I1015" s="36"/>
      <c r="J1015" s="56">
        <v>343</v>
      </c>
      <c r="K1015" s="36">
        <v>0</v>
      </c>
      <c r="L1015" s="160">
        <v>1</v>
      </c>
      <c r="M1015" s="160">
        <v>0.2</v>
      </c>
      <c r="N1015" s="36" t="s">
        <v>106</v>
      </c>
      <c r="O1015" s="36" t="s">
        <v>106</v>
      </c>
      <c r="P1015" s="161"/>
      <c r="Q1015" s="36" t="s">
        <v>551</v>
      </c>
      <c r="R1015" s="36" t="s">
        <v>847</v>
      </c>
    </row>
    <row r="1016" spans="1:18" x14ac:dyDescent="0.25">
      <c r="A1016" s="2">
        <f t="shared" si="42"/>
        <v>1014</v>
      </c>
      <c r="B1016" s="2" t="s">
        <v>59</v>
      </c>
      <c r="C1016" s="2" t="s">
        <v>895</v>
      </c>
      <c r="D1016" s="2"/>
      <c r="E1016" s="2"/>
      <c r="F1016" s="2"/>
      <c r="G1016" s="2"/>
      <c r="H1016" s="2"/>
      <c r="I1016" s="2"/>
      <c r="J1016" s="55">
        <v>346</v>
      </c>
      <c r="K1016" s="2">
        <v>0</v>
      </c>
      <c r="L1016" s="162">
        <v>1</v>
      </c>
      <c r="M1016" s="162">
        <v>0.2</v>
      </c>
      <c r="N1016" s="36" t="s">
        <v>106</v>
      </c>
      <c r="O1016" s="2" t="s">
        <v>105</v>
      </c>
      <c r="P1016" s="163"/>
      <c r="Q1016" s="36" t="s">
        <v>897</v>
      </c>
      <c r="R1016" s="2" t="s">
        <v>848</v>
      </c>
    </row>
    <row r="1017" spans="1:18" x14ac:dyDescent="0.25">
      <c r="A1017" s="2">
        <f t="shared" si="42"/>
        <v>1015</v>
      </c>
      <c r="B1017" s="2" t="s">
        <v>59</v>
      </c>
      <c r="C1017" s="2" t="s">
        <v>894</v>
      </c>
      <c r="D1017" s="2"/>
      <c r="E1017" s="2"/>
      <c r="F1017" s="2"/>
      <c r="G1017" s="2"/>
      <c r="H1017" s="2"/>
      <c r="I1017" s="2"/>
      <c r="J1017" s="55">
        <v>347</v>
      </c>
      <c r="K1017" s="2">
        <v>0</v>
      </c>
      <c r="L1017" s="162">
        <v>1</v>
      </c>
      <c r="M1017" s="162">
        <v>0.2</v>
      </c>
      <c r="N1017" s="36" t="s">
        <v>106</v>
      </c>
      <c r="O1017" s="2" t="s">
        <v>105</v>
      </c>
      <c r="P1017" s="163"/>
      <c r="Q1017" s="2" t="s">
        <v>898</v>
      </c>
      <c r="R1017" s="2" t="s">
        <v>848</v>
      </c>
    </row>
    <row r="1018" spans="1:18" ht="15.75" thickBot="1" x14ac:dyDescent="0.3">
      <c r="A1018" s="2">
        <f t="shared" si="42"/>
        <v>1016</v>
      </c>
      <c r="B1018" s="35" t="s">
        <v>59</v>
      </c>
      <c r="C1018" s="35" t="s">
        <v>894</v>
      </c>
      <c r="D1018" s="35"/>
      <c r="E1018" s="35"/>
      <c r="F1018" s="35"/>
      <c r="G1018" s="35"/>
      <c r="H1018" s="35"/>
      <c r="I1018" s="35"/>
      <c r="J1018" s="116">
        <v>348</v>
      </c>
      <c r="K1018" s="35">
        <v>0</v>
      </c>
      <c r="L1018" s="164">
        <v>1</v>
      </c>
      <c r="M1018" s="164">
        <v>0.2</v>
      </c>
      <c r="N1018" s="36" t="s">
        <v>106</v>
      </c>
      <c r="O1018" s="35" t="s">
        <v>105</v>
      </c>
      <c r="P1018" s="165"/>
      <c r="Q1018" s="223" t="s">
        <v>898</v>
      </c>
      <c r="R1018" s="35" t="s">
        <v>848</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902</v>
      </c>
      <c r="R1019" s="36" t="s">
        <v>901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902</v>
      </c>
      <c r="R1020" s="2" t="s">
        <v>901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902</v>
      </c>
      <c r="R1021" s="2" t="s">
        <v>901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902</v>
      </c>
      <c r="R1022" s="2" t="s">
        <v>901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902</v>
      </c>
      <c r="R1023" s="36" t="s">
        <v>901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902</v>
      </c>
      <c r="R1024" s="2" t="s">
        <v>901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902</v>
      </c>
      <c r="R1025" s="2" t="s">
        <v>901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902</v>
      </c>
      <c r="R1026" s="2" t="s">
        <v>901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902</v>
      </c>
      <c r="R1027" s="36" t="s">
        <v>901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902</v>
      </c>
      <c r="R1028" s="2" t="s">
        <v>901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902</v>
      </c>
      <c r="R1029" s="2" t="s">
        <v>901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902</v>
      </c>
      <c r="R1030" s="2" t="s">
        <v>901</v>
      </c>
    </row>
    <row r="1031" spans="1:18" ht="15.75" thickBot="1" x14ac:dyDescent="0.3">
      <c r="A1031" s="35">
        <f t="shared" si="42"/>
        <v>1029</v>
      </c>
      <c r="B1031" s="35" t="s">
        <v>59</v>
      </c>
      <c r="C1031" s="37" t="s">
        <v>909</v>
      </c>
      <c r="D1031" s="35"/>
      <c r="E1031" s="35"/>
      <c r="F1031" s="35"/>
      <c r="G1031" s="35"/>
      <c r="H1031" s="35"/>
      <c r="I1031" s="35"/>
      <c r="J1031" s="332">
        <v>371</v>
      </c>
      <c r="K1031" s="35">
        <v>2</v>
      </c>
      <c r="L1031" s="35">
        <v>1</v>
      </c>
      <c r="M1031" s="35">
        <v>0.2</v>
      </c>
      <c r="N1031" s="35" t="s">
        <v>105</v>
      </c>
      <c r="O1031" s="35" t="s">
        <v>106</v>
      </c>
      <c r="P1031" s="117">
        <v>0.4</v>
      </c>
      <c r="Q1031" s="35" t="s">
        <v>907</v>
      </c>
      <c r="R1031" s="35" t="s">
        <v>908</v>
      </c>
    </row>
    <row r="1032" spans="1:18" x14ac:dyDescent="0.25">
      <c r="A1032" s="36">
        <f>A1031+1</f>
        <v>1030</v>
      </c>
      <c r="B1032" s="27" t="s">
        <v>59</v>
      </c>
      <c r="C1032" s="333" t="s">
        <v>1025</v>
      </c>
      <c r="D1032" s="27"/>
      <c r="E1032" s="27"/>
      <c r="F1032" s="27"/>
      <c r="G1032" s="27"/>
      <c r="H1032" s="27"/>
      <c r="I1032" s="27"/>
      <c r="J1032" s="334">
        <v>1</v>
      </c>
      <c r="K1032" s="27">
        <v>2</v>
      </c>
      <c r="L1032" s="27">
        <v>1</v>
      </c>
      <c r="M1032" s="27">
        <v>0.2</v>
      </c>
      <c r="N1032" s="29" t="s">
        <v>105</v>
      </c>
      <c r="O1032" s="29" t="s">
        <v>106</v>
      </c>
      <c r="P1032" s="335">
        <v>0.5</v>
      </c>
      <c r="Q1032" s="27" t="s">
        <v>235</v>
      </c>
      <c r="R1032" s="29" t="s">
        <v>1028</v>
      </c>
    </row>
    <row r="1033" spans="1:18" x14ac:dyDescent="0.25">
      <c r="A1033" s="36">
        <f t="shared" ref="A1033:A1041" si="43">A1032+1</f>
        <v>1031</v>
      </c>
      <c r="B1033" s="2" t="s">
        <v>59</v>
      </c>
      <c r="C1033" s="333" t="s">
        <v>1025</v>
      </c>
      <c r="D1033" s="2"/>
      <c r="E1033" s="2"/>
      <c r="F1033" s="2"/>
      <c r="G1033" s="2"/>
      <c r="H1033" s="2"/>
      <c r="I1033" s="2"/>
      <c r="J1033" s="140">
        <f>J1032+1</f>
        <v>2</v>
      </c>
      <c r="K1033" s="2">
        <v>2</v>
      </c>
      <c r="L1033" s="2">
        <v>1</v>
      </c>
      <c r="M1033" s="2">
        <v>0.2</v>
      </c>
      <c r="N1033" s="2" t="s">
        <v>105</v>
      </c>
      <c r="O1033" s="2" t="s">
        <v>106</v>
      </c>
      <c r="P1033" s="168">
        <v>0.5</v>
      </c>
      <c r="Q1033" s="2" t="s">
        <v>235</v>
      </c>
      <c r="R1033" s="29" t="s">
        <v>1024</v>
      </c>
    </row>
    <row r="1034" spans="1:18" x14ac:dyDescent="0.25">
      <c r="A1034" s="36">
        <f t="shared" si="43"/>
        <v>1032</v>
      </c>
      <c r="B1034" s="2" t="s">
        <v>59</v>
      </c>
      <c r="C1034" s="333" t="s">
        <v>1025</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1024</v>
      </c>
    </row>
    <row r="1035" spans="1:18" x14ac:dyDescent="0.25">
      <c r="A1035" s="36">
        <f t="shared" si="43"/>
        <v>1033</v>
      </c>
      <c r="B1035" s="2" t="s">
        <v>59</v>
      </c>
      <c r="C1035" s="333" t="s">
        <v>1025</v>
      </c>
      <c r="D1035" s="2"/>
      <c r="E1035" s="2"/>
      <c r="F1035" s="2"/>
      <c r="G1035" s="2"/>
      <c r="H1035" s="2"/>
      <c r="I1035" s="2"/>
      <c r="J1035" s="140">
        <f t="shared" si="44"/>
        <v>4</v>
      </c>
      <c r="K1035" s="2">
        <v>2</v>
      </c>
      <c r="L1035" s="2">
        <v>1</v>
      </c>
      <c r="M1035" s="2">
        <v>0.2</v>
      </c>
      <c r="N1035" s="2" t="s">
        <v>105</v>
      </c>
      <c r="O1035" s="2" t="s">
        <v>106</v>
      </c>
      <c r="P1035" s="168">
        <v>0.5</v>
      </c>
      <c r="Q1035" s="2" t="s">
        <v>235</v>
      </c>
      <c r="R1035" s="29" t="s">
        <v>1024</v>
      </c>
    </row>
    <row r="1036" spans="1:18" x14ac:dyDescent="0.25">
      <c r="A1036" s="36">
        <f t="shared" si="43"/>
        <v>1034</v>
      </c>
      <c r="B1036" s="2" t="s">
        <v>59</v>
      </c>
      <c r="C1036" s="333" t="s">
        <v>1025</v>
      </c>
      <c r="D1036" s="2"/>
      <c r="E1036" s="2"/>
      <c r="F1036" s="2"/>
      <c r="G1036" s="2"/>
      <c r="H1036" s="2"/>
      <c r="I1036" s="2"/>
      <c r="J1036" s="140">
        <f t="shared" si="44"/>
        <v>5</v>
      </c>
      <c r="K1036" s="2">
        <v>2</v>
      </c>
      <c r="L1036" s="2">
        <v>1</v>
      </c>
      <c r="M1036" s="2">
        <v>0.2</v>
      </c>
      <c r="N1036" s="2" t="s">
        <v>105</v>
      </c>
      <c r="O1036" s="2" t="s">
        <v>106</v>
      </c>
      <c r="P1036" s="168">
        <v>0.5</v>
      </c>
      <c r="Q1036" s="2" t="s">
        <v>235</v>
      </c>
      <c r="R1036" s="29" t="s">
        <v>1024</v>
      </c>
    </row>
    <row r="1037" spans="1:18" x14ac:dyDescent="0.25">
      <c r="A1037" s="36">
        <f t="shared" si="43"/>
        <v>1035</v>
      </c>
      <c r="B1037" s="2" t="s">
        <v>59</v>
      </c>
      <c r="C1037" s="333" t="s">
        <v>1025</v>
      </c>
      <c r="D1037" s="2"/>
      <c r="E1037" s="2"/>
      <c r="F1037" s="2"/>
      <c r="G1037" s="2"/>
      <c r="H1037" s="2"/>
      <c r="I1037" s="2"/>
      <c r="J1037" s="140">
        <f t="shared" si="44"/>
        <v>6</v>
      </c>
      <c r="K1037" s="2">
        <v>2</v>
      </c>
      <c r="L1037" s="2">
        <v>1</v>
      </c>
      <c r="M1037" s="2">
        <v>0.2</v>
      </c>
      <c r="N1037" s="2" t="s">
        <v>105</v>
      </c>
      <c r="O1037" s="2" t="s">
        <v>106</v>
      </c>
      <c r="P1037" s="168">
        <v>0.5</v>
      </c>
      <c r="Q1037" s="2" t="s">
        <v>235</v>
      </c>
      <c r="R1037" s="29" t="s">
        <v>1024</v>
      </c>
    </row>
    <row r="1038" spans="1:18" x14ac:dyDescent="0.25">
      <c r="A1038" s="36">
        <f t="shared" si="43"/>
        <v>1036</v>
      </c>
      <c r="B1038" s="2" t="s">
        <v>59</v>
      </c>
      <c r="C1038" s="333" t="s">
        <v>1025</v>
      </c>
      <c r="D1038" s="2"/>
      <c r="E1038" s="2"/>
      <c r="F1038" s="2"/>
      <c r="G1038" s="2"/>
      <c r="H1038" s="2"/>
      <c r="I1038" s="2"/>
      <c r="J1038" s="140">
        <f t="shared" si="44"/>
        <v>7</v>
      </c>
      <c r="K1038" s="2">
        <v>2</v>
      </c>
      <c r="L1038" s="2">
        <v>1</v>
      </c>
      <c r="M1038" s="2">
        <v>0.2</v>
      </c>
      <c r="N1038" s="2" t="s">
        <v>105</v>
      </c>
      <c r="O1038" s="2" t="s">
        <v>106</v>
      </c>
      <c r="P1038" s="168">
        <v>0.5</v>
      </c>
      <c r="Q1038" s="2" t="s">
        <v>235</v>
      </c>
      <c r="R1038" s="29" t="s">
        <v>1024</v>
      </c>
    </row>
    <row r="1039" spans="1:18" x14ac:dyDescent="0.25">
      <c r="A1039" s="36">
        <f t="shared" si="43"/>
        <v>1037</v>
      </c>
      <c r="B1039" s="2" t="s">
        <v>59</v>
      </c>
      <c r="C1039" s="333" t="s">
        <v>1025</v>
      </c>
      <c r="D1039" s="2"/>
      <c r="E1039" s="2"/>
      <c r="F1039" s="2"/>
      <c r="G1039" s="2"/>
      <c r="H1039" s="2"/>
      <c r="I1039" s="2"/>
      <c r="J1039" s="140">
        <f t="shared" si="44"/>
        <v>8</v>
      </c>
      <c r="K1039" s="2">
        <v>2</v>
      </c>
      <c r="L1039" s="2">
        <v>1</v>
      </c>
      <c r="M1039" s="2">
        <v>0.2</v>
      </c>
      <c r="N1039" s="2" t="s">
        <v>105</v>
      </c>
      <c r="O1039" s="2" t="s">
        <v>106</v>
      </c>
      <c r="P1039" s="168">
        <v>0.5</v>
      </c>
      <c r="Q1039" s="2" t="s">
        <v>235</v>
      </c>
      <c r="R1039" s="29" t="s">
        <v>1024</v>
      </c>
    </row>
    <row r="1040" spans="1:18" x14ac:dyDescent="0.25">
      <c r="A1040" s="36">
        <f t="shared" si="43"/>
        <v>1038</v>
      </c>
      <c r="B1040" s="2" t="s">
        <v>59</v>
      </c>
      <c r="C1040" s="333" t="s">
        <v>1025</v>
      </c>
      <c r="D1040" s="2"/>
      <c r="E1040" s="2"/>
      <c r="F1040" s="2"/>
      <c r="G1040" s="2"/>
      <c r="H1040" s="2"/>
      <c r="I1040" s="2"/>
      <c r="J1040" s="140">
        <f t="shared" si="44"/>
        <v>9</v>
      </c>
      <c r="K1040" s="2">
        <v>2</v>
      </c>
      <c r="L1040" s="2">
        <v>1</v>
      </c>
      <c r="M1040" s="2">
        <v>0.2</v>
      </c>
      <c r="N1040" s="2" t="s">
        <v>105</v>
      </c>
      <c r="O1040" s="2" t="s">
        <v>106</v>
      </c>
      <c r="P1040" s="168">
        <v>0.5</v>
      </c>
      <c r="Q1040" s="2" t="s">
        <v>235</v>
      </c>
      <c r="R1040" s="29" t="s">
        <v>1024</v>
      </c>
    </row>
    <row r="1041" spans="1:18" ht="15.75" thickBot="1" x14ac:dyDescent="0.3">
      <c r="A1041" s="35">
        <f t="shared" si="43"/>
        <v>1039</v>
      </c>
      <c r="B1041" s="35" t="s">
        <v>59</v>
      </c>
      <c r="C1041" s="35" t="s">
        <v>1025</v>
      </c>
      <c r="D1041" s="35"/>
      <c r="E1041" s="35"/>
      <c r="F1041" s="35"/>
      <c r="G1041" s="35"/>
      <c r="H1041" s="35"/>
      <c r="I1041" s="35"/>
      <c r="J1041" s="332">
        <f>J1040+1</f>
        <v>10</v>
      </c>
      <c r="K1041" s="35">
        <v>2</v>
      </c>
      <c r="L1041" s="35">
        <v>1</v>
      </c>
      <c r="M1041" s="35">
        <v>0.2</v>
      </c>
      <c r="N1041" s="35" t="s">
        <v>105</v>
      </c>
      <c r="O1041" s="35" t="s">
        <v>106</v>
      </c>
      <c r="P1041" s="117">
        <v>0.5</v>
      </c>
      <c r="Q1041" s="35" t="s">
        <v>235</v>
      </c>
      <c r="R1041" s="223" t="s">
        <v>1024</v>
      </c>
    </row>
    <row r="1042" spans="1:18" x14ac:dyDescent="0.25">
      <c r="A1042" s="29">
        <f t="shared" ref="A1042" si="45">A1041+1</f>
        <v>1040</v>
      </c>
      <c r="B1042" s="29" t="s">
        <v>59</v>
      </c>
      <c r="C1042" t="s">
        <v>1025</v>
      </c>
      <c r="D1042" s="29"/>
      <c r="E1042" s="29"/>
      <c r="F1042" s="29"/>
      <c r="G1042" s="29"/>
      <c r="H1042" s="29"/>
      <c r="I1042" s="29"/>
      <c r="J1042" s="336">
        <v>201</v>
      </c>
      <c r="K1042" s="29">
        <v>0</v>
      </c>
      <c r="L1042" s="29">
        <v>1</v>
      </c>
      <c r="M1042" s="29">
        <v>0.2</v>
      </c>
      <c r="N1042" s="29" t="s">
        <v>105</v>
      </c>
      <c r="O1042" s="29" t="s">
        <v>106</v>
      </c>
      <c r="P1042" s="335">
        <v>0.5</v>
      </c>
      <c r="Q1042" s="29" t="s">
        <v>235</v>
      </c>
      <c r="R1042" s="29" t="s">
        <v>1024</v>
      </c>
    </row>
    <row r="1043" spans="1:18" x14ac:dyDescent="0.25">
      <c r="A1043" s="2">
        <f t="shared" ref="A1043" si="46">A1042+1</f>
        <v>1041</v>
      </c>
      <c r="B1043" s="2" t="s">
        <v>59</v>
      </c>
      <c r="C1043" s="333" t="s">
        <v>1025</v>
      </c>
      <c r="D1043" s="2"/>
      <c r="E1043" s="2"/>
      <c r="F1043" s="2"/>
      <c r="G1043" s="2"/>
      <c r="H1043" s="2"/>
      <c r="I1043" s="2"/>
      <c r="J1043" s="140">
        <f>J1042+1</f>
        <v>202</v>
      </c>
      <c r="K1043" s="2">
        <v>0</v>
      </c>
      <c r="L1043" s="2">
        <v>1</v>
      </c>
      <c r="M1043" s="2">
        <v>0.2</v>
      </c>
      <c r="N1043" s="2" t="s">
        <v>105</v>
      </c>
      <c r="O1043" s="2" t="s">
        <v>106</v>
      </c>
      <c r="P1043" s="168">
        <v>0.5</v>
      </c>
      <c r="Q1043" s="2" t="s">
        <v>235</v>
      </c>
      <c r="R1043" s="2" t="s">
        <v>1024</v>
      </c>
    </row>
    <row r="1044" spans="1:18" x14ac:dyDescent="0.25">
      <c r="A1044" s="36">
        <f t="shared" ref="A1044:A1081" si="47">A1043+1</f>
        <v>1042</v>
      </c>
      <c r="B1044" s="36" t="s">
        <v>59</v>
      </c>
      <c r="C1044" s="333" t="s">
        <v>1025</v>
      </c>
      <c r="D1044" s="36"/>
      <c r="E1044" s="36"/>
      <c r="F1044" s="36"/>
      <c r="G1044" s="36"/>
      <c r="H1044" s="36"/>
      <c r="I1044" s="36"/>
      <c r="J1044" s="336">
        <f t="shared" ref="J1044:J1081" si="48">J1043+1</f>
        <v>203</v>
      </c>
      <c r="K1044" s="36">
        <v>0</v>
      </c>
      <c r="L1044" s="36">
        <v>1</v>
      </c>
      <c r="M1044" s="36">
        <v>0.2</v>
      </c>
      <c r="N1044" s="36" t="s">
        <v>105</v>
      </c>
      <c r="O1044" s="36" t="s">
        <v>106</v>
      </c>
      <c r="P1044" s="58">
        <v>1.5</v>
      </c>
      <c r="Q1044" s="36" t="s">
        <v>235</v>
      </c>
      <c r="R1044" s="36" t="s">
        <v>1024</v>
      </c>
    </row>
    <row r="1045" spans="1:18" x14ac:dyDescent="0.25">
      <c r="A1045" s="36">
        <f t="shared" si="47"/>
        <v>1043</v>
      </c>
      <c r="B1045" s="36" t="s">
        <v>59</v>
      </c>
      <c r="C1045" s="333" t="s">
        <v>1025</v>
      </c>
      <c r="D1045" s="36"/>
      <c r="E1045" s="36"/>
      <c r="F1045" s="36"/>
      <c r="G1045" s="36"/>
      <c r="H1045" s="36"/>
      <c r="I1045" s="36"/>
      <c r="J1045" s="336">
        <f t="shared" si="48"/>
        <v>204</v>
      </c>
      <c r="K1045" s="36">
        <v>0</v>
      </c>
      <c r="L1045" s="36">
        <v>1</v>
      </c>
      <c r="M1045" s="36">
        <v>0.2</v>
      </c>
      <c r="N1045" s="36" t="s">
        <v>105</v>
      </c>
      <c r="O1045" s="36" t="s">
        <v>106</v>
      </c>
      <c r="P1045" s="58">
        <v>2.5</v>
      </c>
      <c r="Q1045" s="36" t="s">
        <v>235</v>
      </c>
      <c r="R1045" s="36" t="s">
        <v>1024</v>
      </c>
    </row>
    <row r="1046" spans="1:18" x14ac:dyDescent="0.25">
      <c r="A1046" s="36">
        <f t="shared" si="47"/>
        <v>1044</v>
      </c>
      <c r="B1046" s="36" t="s">
        <v>59</v>
      </c>
      <c r="C1046" s="333" t="s">
        <v>1025</v>
      </c>
      <c r="D1046" s="36"/>
      <c r="E1046" s="36"/>
      <c r="F1046" s="36"/>
      <c r="G1046" s="36"/>
      <c r="H1046" s="36"/>
      <c r="I1046" s="36"/>
      <c r="J1046" s="336">
        <f t="shared" si="48"/>
        <v>205</v>
      </c>
      <c r="K1046" s="36">
        <v>0</v>
      </c>
      <c r="L1046" s="36">
        <v>1</v>
      </c>
      <c r="M1046" s="36">
        <v>0.2</v>
      </c>
      <c r="N1046" s="36" t="s">
        <v>105</v>
      </c>
      <c r="O1046" s="36" t="s">
        <v>106</v>
      </c>
      <c r="P1046" s="58">
        <v>3.5</v>
      </c>
      <c r="Q1046" s="36" t="s">
        <v>235</v>
      </c>
      <c r="R1046" s="36" t="s">
        <v>1024</v>
      </c>
    </row>
    <row r="1047" spans="1:18" x14ac:dyDescent="0.25">
      <c r="A1047" s="36">
        <f t="shared" si="47"/>
        <v>1045</v>
      </c>
      <c r="B1047" s="36" t="s">
        <v>59</v>
      </c>
      <c r="C1047" s="333" t="s">
        <v>1025</v>
      </c>
      <c r="D1047" s="36"/>
      <c r="E1047" s="36"/>
      <c r="F1047" s="36"/>
      <c r="G1047" s="36"/>
      <c r="H1047" s="36"/>
      <c r="I1047" s="36"/>
      <c r="J1047" s="336">
        <f t="shared" si="48"/>
        <v>206</v>
      </c>
      <c r="K1047" s="36">
        <v>0</v>
      </c>
      <c r="L1047" s="36">
        <v>1</v>
      </c>
      <c r="M1047" s="36">
        <v>0.2</v>
      </c>
      <c r="N1047" s="36" t="s">
        <v>105</v>
      </c>
      <c r="O1047" s="36" t="s">
        <v>106</v>
      </c>
      <c r="P1047" s="58">
        <v>4.5</v>
      </c>
      <c r="Q1047" s="36" t="s">
        <v>235</v>
      </c>
      <c r="R1047" s="29" t="s">
        <v>1028</v>
      </c>
    </row>
    <row r="1048" spans="1:18" x14ac:dyDescent="0.25">
      <c r="A1048" s="36">
        <f t="shared" si="47"/>
        <v>1046</v>
      </c>
      <c r="B1048" s="36" t="s">
        <v>59</v>
      </c>
      <c r="C1048" s="333" t="s">
        <v>1025</v>
      </c>
      <c r="D1048" s="36"/>
      <c r="E1048" s="36"/>
      <c r="F1048" s="36"/>
      <c r="G1048" s="36"/>
      <c r="H1048" s="36"/>
      <c r="I1048" s="36"/>
      <c r="J1048" s="336">
        <f t="shared" si="48"/>
        <v>207</v>
      </c>
      <c r="K1048" s="36">
        <v>0</v>
      </c>
      <c r="L1048" s="36">
        <v>1</v>
      </c>
      <c r="M1048" s="36">
        <v>0.2</v>
      </c>
      <c r="N1048" s="36" t="s">
        <v>105</v>
      </c>
      <c r="O1048" s="36" t="s">
        <v>106</v>
      </c>
      <c r="P1048" s="58">
        <v>5.5</v>
      </c>
      <c r="Q1048" s="36" t="s">
        <v>235</v>
      </c>
      <c r="R1048" s="36" t="s">
        <v>1024</v>
      </c>
    </row>
    <row r="1049" spans="1:18" x14ac:dyDescent="0.25">
      <c r="A1049" s="36">
        <f t="shared" si="47"/>
        <v>1047</v>
      </c>
      <c r="B1049" s="36" t="s">
        <v>59</v>
      </c>
      <c r="C1049" s="333" t="s">
        <v>1025</v>
      </c>
      <c r="D1049" s="36"/>
      <c r="E1049" s="36"/>
      <c r="F1049" s="36"/>
      <c r="G1049" s="36"/>
      <c r="H1049" s="36"/>
      <c r="I1049" s="36"/>
      <c r="J1049" s="336">
        <f t="shared" si="48"/>
        <v>208</v>
      </c>
      <c r="K1049" s="36">
        <v>0</v>
      </c>
      <c r="L1049" s="36">
        <v>1</v>
      </c>
      <c r="M1049" s="36">
        <v>0.2</v>
      </c>
      <c r="N1049" s="36" t="s">
        <v>105</v>
      </c>
      <c r="O1049" s="36" t="s">
        <v>106</v>
      </c>
      <c r="P1049" s="58">
        <v>6.5</v>
      </c>
      <c r="Q1049" s="36" t="s">
        <v>235</v>
      </c>
      <c r="R1049" s="36" t="s">
        <v>1024</v>
      </c>
    </row>
    <row r="1050" spans="1:18" x14ac:dyDescent="0.25">
      <c r="A1050" s="36">
        <f t="shared" si="47"/>
        <v>1048</v>
      </c>
      <c r="B1050" s="36" t="s">
        <v>59</v>
      </c>
      <c r="C1050" s="333" t="s">
        <v>1025</v>
      </c>
      <c r="D1050" s="36"/>
      <c r="E1050" s="36"/>
      <c r="F1050" s="36"/>
      <c r="G1050" s="36"/>
      <c r="H1050" s="36"/>
      <c r="I1050" s="36"/>
      <c r="J1050" s="336">
        <f t="shared" si="48"/>
        <v>209</v>
      </c>
      <c r="K1050" s="36">
        <v>0</v>
      </c>
      <c r="L1050" s="36">
        <v>1</v>
      </c>
      <c r="M1050" s="36">
        <v>0.2</v>
      </c>
      <c r="N1050" s="36" t="s">
        <v>105</v>
      </c>
      <c r="O1050" s="36" t="s">
        <v>106</v>
      </c>
      <c r="P1050" s="58">
        <v>7.5</v>
      </c>
      <c r="Q1050" s="36" t="s">
        <v>235</v>
      </c>
      <c r="R1050" s="36" t="s">
        <v>1024</v>
      </c>
    </row>
    <row r="1051" spans="1:18" x14ac:dyDescent="0.25">
      <c r="A1051" s="36">
        <f t="shared" si="47"/>
        <v>1049</v>
      </c>
      <c r="B1051" s="36" t="s">
        <v>59</v>
      </c>
      <c r="C1051" s="333" t="s">
        <v>1025</v>
      </c>
      <c r="D1051" s="36"/>
      <c r="E1051" s="36"/>
      <c r="F1051" s="36"/>
      <c r="G1051" s="36"/>
      <c r="H1051" s="36"/>
      <c r="I1051" s="36"/>
      <c r="J1051" s="336">
        <f t="shared" si="48"/>
        <v>210</v>
      </c>
      <c r="K1051" s="36">
        <v>0</v>
      </c>
      <c r="L1051" s="36">
        <v>1</v>
      </c>
      <c r="M1051" s="36">
        <v>0.2</v>
      </c>
      <c r="N1051" s="36" t="s">
        <v>105</v>
      </c>
      <c r="O1051" s="36" t="s">
        <v>106</v>
      </c>
      <c r="P1051" s="58">
        <v>8.5</v>
      </c>
      <c r="Q1051" s="36" t="s">
        <v>235</v>
      </c>
      <c r="R1051" s="36" t="s">
        <v>1024</v>
      </c>
    </row>
    <row r="1052" spans="1:18" x14ac:dyDescent="0.25">
      <c r="A1052" s="36">
        <f t="shared" si="47"/>
        <v>1050</v>
      </c>
      <c r="B1052" s="36" t="s">
        <v>59</v>
      </c>
      <c r="C1052" s="333" t="s">
        <v>1025</v>
      </c>
      <c r="D1052" s="36"/>
      <c r="E1052" s="36"/>
      <c r="F1052" s="36"/>
      <c r="G1052" s="36"/>
      <c r="H1052" s="36"/>
      <c r="I1052" s="36"/>
      <c r="J1052" s="336">
        <f t="shared" si="48"/>
        <v>211</v>
      </c>
      <c r="K1052" s="36">
        <v>0</v>
      </c>
      <c r="L1052" s="36">
        <v>1</v>
      </c>
      <c r="M1052" s="36">
        <v>0.2</v>
      </c>
      <c r="N1052" s="36" t="s">
        <v>105</v>
      </c>
      <c r="O1052" s="36" t="s">
        <v>106</v>
      </c>
      <c r="P1052" s="58">
        <v>9.5</v>
      </c>
      <c r="Q1052" s="36" t="s">
        <v>235</v>
      </c>
      <c r="R1052" s="36" t="s">
        <v>1024</v>
      </c>
    </row>
    <row r="1053" spans="1:18" x14ac:dyDescent="0.25">
      <c r="A1053" s="36">
        <f t="shared" si="47"/>
        <v>1051</v>
      </c>
      <c r="B1053" s="36" t="s">
        <v>59</v>
      </c>
      <c r="C1053" s="333" t="s">
        <v>1025</v>
      </c>
      <c r="D1053" s="36"/>
      <c r="E1053" s="36"/>
      <c r="F1053" s="36"/>
      <c r="G1053" s="36"/>
      <c r="H1053" s="36"/>
      <c r="I1053" s="36"/>
      <c r="J1053" s="336">
        <f t="shared" si="48"/>
        <v>212</v>
      </c>
      <c r="K1053" s="36">
        <v>0</v>
      </c>
      <c r="L1053" s="36">
        <v>1</v>
      </c>
      <c r="M1053" s="36">
        <v>0.2</v>
      </c>
      <c r="N1053" s="36" t="s">
        <v>105</v>
      </c>
      <c r="O1053" s="36" t="s">
        <v>106</v>
      </c>
      <c r="P1053" s="58">
        <v>10.5</v>
      </c>
      <c r="Q1053" s="36" t="s">
        <v>235</v>
      </c>
      <c r="R1053" s="36" t="s">
        <v>1024</v>
      </c>
    </row>
    <row r="1054" spans="1:18" x14ac:dyDescent="0.25">
      <c r="A1054" s="36">
        <f t="shared" si="47"/>
        <v>1052</v>
      </c>
      <c r="B1054" s="36" t="s">
        <v>59</v>
      </c>
      <c r="C1054" s="333" t="s">
        <v>1025</v>
      </c>
      <c r="D1054" s="36"/>
      <c r="E1054" s="36"/>
      <c r="F1054" s="36"/>
      <c r="G1054" s="36"/>
      <c r="H1054" s="36"/>
      <c r="I1054" s="36"/>
      <c r="J1054" s="336">
        <f t="shared" si="48"/>
        <v>213</v>
      </c>
      <c r="K1054" s="36">
        <v>0</v>
      </c>
      <c r="L1054" s="36">
        <v>1</v>
      </c>
      <c r="M1054" s="36">
        <v>0.2</v>
      </c>
      <c r="N1054" s="36" t="s">
        <v>105</v>
      </c>
      <c r="O1054" s="36" t="s">
        <v>106</v>
      </c>
      <c r="P1054" s="58">
        <v>11.5</v>
      </c>
      <c r="Q1054" s="36" t="s">
        <v>235</v>
      </c>
      <c r="R1054" s="36" t="s">
        <v>1024</v>
      </c>
    </row>
    <row r="1055" spans="1:18" x14ac:dyDescent="0.25">
      <c r="A1055" s="36">
        <f t="shared" si="47"/>
        <v>1053</v>
      </c>
      <c r="B1055" s="36" t="s">
        <v>59</v>
      </c>
      <c r="C1055" s="333" t="s">
        <v>1025</v>
      </c>
      <c r="D1055" s="36"/>
      <c r="E1055" s="36"/>
      <c r="F1055" s="36"/>
      <c r="G1055" s="36"/>
      <c r="H1055" s="36"/>
      <c r="I1055" s="36"/>
      <c r="J1055" s="336">
        <f t="shared" si="48"/>
        <v>214</v>
      </c>
      <c r="K1055" s="36">
        <v>0</v>
      </c>
      <c r="L1055" s="36">
        <v>1</v>
      </c>
      <c r="M1055" s="36">
        <v>0.2</v>
      </c>
      <c r="N1055" s="36" t="s">
        <v>105</v>
      </c>
      <c r="O1055" s="36" t="s">
        <v>106</v>
      </c>
      <c r="P1055" s="58">
        <v>12.5</v>
      </c>
      <c r="Q1055" s="36" t="s">
        <v>235</v>
      </c>
      <c r="R1055" s="36" t="s">
        <v>1024</v>
      </c>
    </row>
    <row r="1056" spans="1:18" x14ac:dyDescent="0.25">
      <c r="A1056" s="36">
        <f t="shared" si="47"/>
        <v>1054</v>
      </c>
      <c r="B1056" s="36" t="s">
        <v>59</v>
      </c>
      <c r="C1056" s="333" t="s">
        <v>1025</v>
      </c>
      <c r="D1056" s="36"/>
      <c r="E1056" s="36"/>
      <c r="F1056" s="36"/>
      <c r="G1056" s="36"/>
      <c r="H1056" s="36"/>
      <c r="I1056" s="36"/>
      <c r="J1056" s="336">
        <f t="shared" si="48"/>
        <v>215</v>
      </c>
      <c r="K1056" s="36">
        <v>0</v>
      </c>
      <c r="L1056" s="36">
        <v>1</v>
      </c>
      <c r="M1056" s="36">
        <v>0.2</v>
      </c>
      <c r="N1056" s="36" t="s">
        <v>105</v>
      </c>
      <c r="O1056" s="36" t="s">
        <v>106</v>
      </c>
      <c r="P1056" s="58">
        <v>13.5</v>
      </c>
      <c r="Q1056" s="36" t="s">
        <v>235</v>
      </c>
      <c r="R1056" s="36" t="s">
        <v>1024</v>
      </c>
    </row>
    <row r="1057" spans="1:18" x14ac:dyDescent="0.25">
      <c r="A1057" s="36">
        <f t="shared" si="47"/>
        <v>1055</v>
      </c>
      <c r="B1057" s="36" t="s">
        <v>59</v>
      </c>
      <c r="C1057" s="333" t="s">
        <v>1025</v>
      </c>
      <c r="D1057" s="36"/>
      <c r="E1057" s="36"/>
      <c r="F1057" s="36"/>
      <c r="G1057" s="36"/>
      <c r="H1057" s="36"/>
      <c r="I1057" s="36"/>
      <c r="J1057" s="336">
        <f t="shared" si="48"/>
        <v>216</v>
      </c>
      <c r="K1057" s="36">
        <v>0</v>
      </c>
      <c r="L1057" s="36">
        <v>1</v>
      </c>
      <c r="M1057" s="36">
        <v>0.2</v>
      </c>
      <c r="N1057" s="36" t="s">
        <v>105</v>
      </c>
      <c r="O1057" s="36" t="s">
        <v>106</v>
      </c>
      <c r="P1057" s="58">
        <v>14.5</v>
      </c>
      <c r="Q1057" s="36" t="s">
        <v>235</v>
      </c>
      <c r="R1057" s="36" t="s">
        <v>1024</v>
      </c>
    </row>
    <row r="1058" spans="1:18" x14ac:dyDescent="0.25">
      <c r="A1058" s="36">
        <f t="shared" si="47"/>
        <v>1056</v>
      </c>
      <c r="B1058" s="36" t="s">
        <v>59</v>
      </c>
      <c r="C1058" s="333" t="s">
        <v>1025</v>
      </c>
      <c r="D1058" s="36"/>
      <c r="E1058" s="36"/>
      <c r="F1058" s="36"/>
      <c r="G1058" s="36"/>
      <c r="H1058" s="36"/>
      <c r="I1058" s="36"/>
      <c r="J1058" s="336">
        <f t="shared" si="48"/>
        <v>217</v>
      </c>
      <c r="K1058" s="36">
        <v>0</v>
      </c>
      <c r="L1058" s="36">
        <v>1</v>
      </c>
      <c r="M1058" s="36">
        <v>0.2</v>
      </c>
      <c r="N1058" s="36" t="s">
        <v>105</v>
      </c>
      <c r="O1058" s="36" t="s">
        <v>106</v>
      </c>
      <c r="P1058" s="58">
        <v>15.5</v>
      </c>
      <c r="Q1058" s="36" t="s">
        <v>235</v>
      </c>
      <c r="R1058" s="36" t="s">
        <v>1024</v>
      </c>
    </row>
    <row r="1059" spans="1:18" x14ac:dyDescent="0.25">
      <c r="A1059" s="36">
        <f t="shared" si="47"/>
        <v>1057</v>
      </c>
      <c r="B1059" s="36" t="s">
        <v>59</v>
      </c>
      <c r="C1059" s="333" t="s">
        <v>1025</v>
      </c>
      <c r="D1059" s="36"/>
      <c r="E1059" s="36"/>
      <c r="F1059" s="36"/>
      <c r="G1059" s="36"/>
      <c r="H1059" s="36"/>
      <c r="I1059" s="36"/>
      <c r="J1059" s="336">
        <f t="shared" si="48"/>
        <v>218</v>
      </c>
      <c r="K1059" s="36">
        <v>0</v>
      </c>
      <c r="L1059" s="36">
        <v>1</v>
      </c>
      <c r="M1059" s="36">
        <v>0.2</v>
      </c>
      <c r="N1059" s="36" t="s">
        <v>105</v>
      </c>
      <c r="O1059" s="36" t="s">
        <v>106</v>
      </c>
      <c r="P1059" s="58">
        <v>16.5</v>
      </c>
      <c r="Q1059" s="36" t="s">
        <v>235</v>
      </c>
      <c r="R1059" s="36" t="s">
        <v>1024</v>
      </c>
    </row>
    <row r="1060" spans="1:18" x14ac:dyDescent="0.25">
      <c r="A1060" s="36">
        <f t="shared" si="47"/>
        <v>1058</v>
      </c>
      <c r="B1060" s="36" t="s">
        <v>59</v>
      </c>
      <c r="C1060" s="333" t="s">
        <v>1025</v>
      </c>
      <c r="D1060" s="36"/>
      <c r="E1060" s="36"/>
      <c r="F1060" s="36"/>
      <c r="G1060" s="36"/>
      <c r="H1060" s="36"/>
      <c r="I1060" s="36"/>
      <c r="J1060" s="336">
        <f t="shared" si="48"/>
        <v>219</v>
      </c>
      <c r="K1060" s="36">
        <v>0</v>
      </c>
      <c r="L1060" s="36">
        <v>1</v>
      </c>
      <c r="M1060" s="36">
        <v>0.2</v>
      </c>
      <c r="N1060" s="36" t="s">
        <v>105</v>
      </c>
      <c r="O1060" s="36" t="s">
        <v>106</v>
      </c>
      <c r="P1060" s="58">
        <v>17.5</v>
      </c>
      <c r="Q1060" s="36" t="s">
        <v>235</v>
      </c>
      <c r="R1060" s="36" t="s">
        <v>1024</v>
      </c>
    </row>
    <row r="1061" spans="1:18" x14ac:dyDescent="0.25">
      <c r="A1061" s="36">
        <f t="shared" si="47"/>
        <v>1059</v>
      </c>
      <c r="B1061" s="36" t="s">
        <v>59</v>
      </c>
      <c r="C1061" s="333" t="s">
        <v>1025</v>
      </c>
      <c r="D1061" s="36"/>
      <c r="E1061" s="36"/>
      <c r="F1061" s="36"/>
      <c r="G1061" s="36"/>
      <c r="H1061" s="36"/>
      <c r="I1061" s="36"/>
      <c r="J1061" s="336">
        <f t="shared" si="48"/>
        <v>220</v>
      </c>
      <c r="K1061" s="36">
        <v>0</v>
      </c>
      <c r="L1061" s="36">
        <v>1</v>
      </c>
      <c r="M1061" s="36">
        <v>0.2</v>
      </c>
      <c r="N1061" s="36" t="s">
        <v>105</v>
      </c>
      <c r="O1061" s="36" t="s">
        <v>106</v>
      </c>
      <c r="P1061" s="58">
        <v>18.5</v>
      </c>
      <c r="Q1061" s="36" t="s">
        <v>235</v>
      </c>
      <c r="R1061" s="36" t="s">
        <v>1024</v>
      </c>
    </row>
    <row r="1062" spans="1:18" x14ac:dyDescent="0.25">
      <c r="A1062" s="36">
        <f t="shared" si="47"/>
        <v>1060</v>
      </c>
      <c r="B1062" s="36" t="s">
        <v>59</v>
      </c>
      <c r="C1062" s="333" t="s">
        <v>1025</v>
      </c>
      <c r="D1062" s="36"/>
      <c r="E1062" s="36"/>
      <c r="F1062" s="36"/>
      <c r="G1062" s="36"/>
      <c r="H1062" s="36"/>
      <c r="I1062" s="36"/>
      <c r="J1062" s="336">
        <f t="shared" si="48"/>
        <v>221</v>
      </c>
      <c r="K1062" s="36">
        <v>0</v>
      </c>
      <c r="L1062" s="36">
        <v>1</v>
      </c>
      <c r="M1062" s="36">
        <v>0.2</v>
      </c>
      <c r="N1062" s="36" t="s">
        <v>105</v>
      </c>
      <c r="O1062" s="36" t="s">
        <v>106</v>
      </c>
      <c r="P1062" s="58">
        <v>19.5</v>
      </c>
      <c r="Q1062" s="36" t="s">
        <v>235</v>
      </c>
      <c r="R1062" s="36" t="s">
        <v>1024</v>
      </c>
    </row>
    <row r="1063" spans="1:18" x14ac:dyDescent="0.25">
      <c r="A1063" s="36">
        <f t="shared" si="47"/>
        <v>1061</v>
      </c>
      <c r="B1063" s="36" t="s">
        <v>59</v>
      </c>
      <c r="C1063" s="333" t="s">
        <v>1025</v>
      </c>
      <c r="D1063" s="36"/>
      <c r="E1063" s="36"/>
      <c r="F1063" s="36"/>
      <c r="G1063" s="36"/>
      <c r="H1063" s="36"/>
      <c r="I1063" s="36"/>
      <c r="J1063" s="336">
        <f t="shared" si="48"/>
        <v>222</v>
      </c>
      <c r="K1063" s="36">
        <v>0</v>
      </c>
      <c r="L1063" s="36">
        <v>1</v>
      </c>
      <c r="M1063" s="36">
        <v>0.2</v>
      </c>
      <c r="N1063" s="36" t="s">
        <v>105</v>
      </c>
      <c r="O1063" s="36" t="s">
        <v>106</v>
      </c>
      <c r="P1063" s="58">
        <v>20.5</v>
      </c>
      <c r="Q1063" s="36" t="s">
        <v>235</v>
      </c>
      <c r="R1063" s="36" t="s">
        <v>1024</v>
      </c>
    </row>
    <row r="1064" spans="1:18" x14ac:dyDescent="0.25">
      <c r="A1064" s="36">
        <f t="shared" si="47"/>
        <v>1062</v>
      </c>
      <c r="B1064" s="36" t="s">
        <v>59</v>
      </c>
      <c r="C1064" s="333" t="s">
        <v>1025</v>
      </c>
      <c r="D1064" s="36"/>
      <c r="E1064" s="36"/>
      <c r="F1064" s="36"/>
      <c r="G1064" s="36"/>
      <c r="H1064" s="36"/>
      <c r="I1064" s="36"/>
      <c r="J1064" s="336">
        <f t="shared" si="48"/>
        <v>223</v>
      </c>
      <c r="K1064" s="36">
        <v>0</v>
      </c>
      <c r="L1064" s="36">
        <v>1</v>
      </c>
      <c r="M1064" s="36">
        <v>0.2</v>
      </c>
      <c r="N1064" s="36" t="s">
        <v>105</v>
      </c>
      <c r="O1064" s="36" t="s">
        <v>106</v>
      </c>
      <c r="P1064" s="58">
        <v>21.5</v>
      </c>
      <c r="Q1064" s="36" t="s">
        <v>235</v>
      </c>
      <c r="R1064" s="36" t="s">
        <v>1024</v>
      </c>
    </row>
    <row r="1065" spans="1:18" x14ac:dyDescent="0.25">
      <c r="A1065" s="36">
        <f t="shared" si="47"/>
        <v>1063</v>
      </c>
      <c r="B1065" s="36" t="s">
        <v>59</v>
      </c>
      <c r="C1065" s="333" t="s">
        <v>1025</v>
      </c>
      <c r="D1065" s="36"/>
      <c r="E1065" s="36"/>
      <c r="F1065" s="36"/>
      <c r="G1065" s="36"/>
      <c r="H1065" s="36"/>
      <c r="I1065" s="36"/>
      <c r="J1065" s="336">
        <f t="shared" si="48"/>
        <v>224</v>
      </c>
      <c r="K1065" s="36">
        <v>0</v>
      </c>
      <c r="L1065" s="36">
        <v>1</v>
      </c>
      <c r="M1065" s="36">
        <v>0.2</v>
      </c>
      <c r="N1065" s="36" t="s">
        <v>105</v>
      </c>
      <c r="O1065" s="36" t="s">
        <v>106</v>
      </c>
      <c r="P1065" s="58">
        <v>22.5</v>
      </c>
      <c r="Q1065" s="36" t="s">
        <v>235</v>
      </c>
      <c r="R1065" s="36" t="s">
        <v>1024</v>
      </c>
    </row>
    <row r="1066" spans="1:18" x14ac:dyDescent="0.25">
      <c r="A1066" s="36">
        <f t="shared" si="47"/>
        <v>1064</v>
      </c>
      <c r="B1066" s="36" t="s">
        <v>59</v>
      </c>
      <c r="C1066" s="333" t="s">
        <v>1025</v>
      </c>
      <c r="D1066" s="36"/>
      <c r="E1066" s="36"/>
      <c r="F1066" s="36"/>
      <c r="G1066" s="36"/>
      <c r="H1066" s="36"/>
      <c r="I1066" s="36"/>
      <c r="J1066" s="336">
        <f t="shared" si="48"/>
        <v>225</v>
      </c>
      <c r="K1066" s="36">
        <v>0</v>
      </c>
      <c r="L1066" s="36">
        <v>1</v>
      </c>
      <c r="M1066" s="36">
        <v>0.2</v>
      </c>
      <c r="N1066" s="36" t="s">
        <v>105</v>
      </c>
      <c r="O1066" s="36" t="s">
        <v>106</v>
      </c>
      <c r="P1066" s="58">
        <v>23.5</v>
      </c>
      <c r="Q1066" s="36" t="s">
        <v>235</v>
      </c>
      <c r="R1066" s="36" t="s">
        <v>1024</v>
      </c>
    </row>
    <row r="1067" spans="1:18" x14ac:dyDescent="0.25">
      <c r="A1067" s="36">
        <f t="shared" si="47"/>
        <v>1065</v>
      </c>
      <c r="B1067" s="36" t="s">
        <v>59</v>
      </c>
      <c r="C1067" s="333" t="s">
        <v>1025</v>
      </c>
      <c r="D1067" s="36"/>
      <c r="E1067" s="36"/>
      <c r="F1067" s="36"/>
      <c r="G1067" s="36"/>
      <c r="H1067" s="36"/>
      <c r="I1067" s="36"/>
      <c r="J1067" s="336">
        <f t="shared" si="48"/>
        <v>226</v>
      </c>
      <c r="K1067" s="36">
        <v>0</v>
      </c>
      <c r="L1067" s="36">
        <v>1</v>
      </c>
      <c r="M1067" s="36">
        <v>0.2</v>
      </c>
      <c r="N1067" s="36" t="s">
        <v>105</v>
      </c>
      <c r="O1067" s="36" t="s">
        <v>106</v>
      </c>
      <c r="P1067" s="58">
        <v>24.5</v>
      </c>
      <c r="Q1067" s="36" t="s">
        <v>235</v>
      </c>
      <c r="R1067" s="36" t="s">
        <v>1024</v>
      </c>
    </row>
    <row r="1068" spans="1:18" x14ac:dyDescent="0.25">
      <c r="A1068" s="36">
        <f t="shared" si="47"/>
        <v>1066</v>
      </c>
      <c r="B1068" s="36" t="s">
        <v>59</v>
      </c>
      <c r="C1068" s="333" t="s">
        <v>1025</v>
      </c>
      <c r="D1068" s="36"/>
      <c r="E1068" s="36"/>
      <c r="F1068" s="36"/>
      <c r="G1068" s="36"/>
      <c r="H1068" s="36"/>
      <c r="I1068" s="36"/>
      <c r="J1068" s="336">
        <f t="shared" si="48"/>
        <v>227</v>
      </c>
      <c r="K1068" s="36">
        <v>0</v>
      </c>
      <c r="L1068" s="36">
        <v>1</v>
      </c>
      <c r="M1068" s="36">
        <v>0.2</v>
      </c>
      <c r="N1068" s="36" t="s">
        <v>105</v>
      </c>
      <c r="O1068" s="36" t="s">
        <v>106</v>
      </c>
      <c r="P1068" s="58">
        <v>25.5</v>
      </c>
      <c r="Q1068" s="36" t="s">
        <v>235</v>
      </c>
      <c r="R1068" s="36" t="s">
        <v>1024</v>
      </c>
    </row>
    <row r="1069" spans="1:18" x14ac:dyDescent="0.25">
      <c r="A1069" s="36">
        <f t="shared" si="47"/>
        <v>1067</v>
      </c>
      <c r="B1069" s="36" t="s">
        <v>59</v>
      </c>
      <c r="C1069" s="333" t="s">
        <v>1025</v>
      </c>
      <c r="D1069" s="36"/>
      <c r="E1069" s="36"/>
      <c r="F1069" s="36"/>
      <c r="G1069" s="36"/>
      <c r="H1069" s="36"/>
      <c r="I1069" s="36"/>
      <c r="J1069" s="336">
        <f t="shared" si="48"/>
        <v>228</v>
      </c>
      <c r="K1069" s="36">
        <v>0</v>
      </c>
      <c r="L1069" s="36">
        <v>1</v>
      </c>
      <c r="M1069" s="36">
        <v>0.2</v>
      </c>
      <c r="N1069" s="36" t="s">
        <v>105</v>
      </c>
      <c r="O1069" s="36" t="s">
        <v>106</v>
      </c>
      <c r="P1069" s="58">
        <v>26.5</v>
      </c>
      <c r="Q1069" s="36" t="s">
        <v>235</v>
      </c>
      <c r="R1069" s="36" t="s">
        <v>1024</v>
      </c>
    </row>
    <row r="1070" spans="1:18" x14ac:dyDescent="0.25">
      <c r="A1070" s="36">
        <f t="shared" si="47"/>
        <v>1068</v>
      </c>
      <c r="B1070" s="36" t="s">
        <v>59</v>
      </c>
      <c r="C1070" s="333" t="s">
        <v>1025</v>
      </c>
      <c r="D1070" s="36"/>
      <c r="E1070" s="36"/>
      <c r="F1070" s="36"/>
      <c r="G1070" s="36"/>
      <c r="H1070" s="36"/>
      <c r="I1070" s="36"/>
      <c r="J1070" s="336">
        <f t="shared" si="48"/>
        <v>229</v>
      </c>
      <c r="K1070" s="36">
        <v>0</v>
      </c>
      <c r="L1070" s="36">
        <v>1</v>
      </c>
      <c r="M1070" s="36">
        <v>0.2</v>
      </c>
      <c r="N1070" s="36" t="s">
        <v>105</v>
      </c>
      <c r="O1070" s="36" t="s">
        <v>106</v>
      </c>
      <c r="P1070" s="58">
        <v>27.5</v>
      </c>
      <c r="Q1070" s="36" t="s">
        <v>235</v>
      </c>
      <c r="R1070" s="36" t="s">
        <v>1024</v>
      </c>
    </row>
    <row r="1071" spans="1:18" x14ac:dyDescent="0.25">
      <c r="A1071" s="36">
        <f t="shared" si="47"/>
        <v>1069</v>
      </c>
      <c r="B1071" s="36" t="s">
        <v>59</v>
      </c>
      <c r="C1071" s="333" t="s">
        <v>1025</v>
      </c>
      <c r="D1071" s="36"/>
      <c r="E1071" s="36"/>
      <c r="F1071" s="36"/>
      <c r="G1071" s="36"/>
      <c r="H1071" s="36"/>
      <c r="I1071" s="36"/>
      <c r="J1071" s="336">
        <f t="shared" si="48"/>
        <v>230</v>
      </c>
      <c r="K1071" s="36">
        <v>0</v>
      </c>
      <c r="L1071" s="36">
        <v>1</v>
      </c>
      <c r="M1071" s="36">
        <v>0.2</v>
      </c>
      <c r="N1071" s="36" t="s">
        <v>105</v>
      </c>
      <c r="O1071" s="36" t="s">
        <v>106</v>
      </c>
      <c r="P1071" s="58">
        <v>28.5</v>
      </c>
      <c r="Q1071" s="36" t="s">
        <v>235</v>
      </c>
      <c r="R1071" s="36" t="s">
        <v>1024</v>
      </c>
    </row>
    <row r="1072" spans="1:18" x14ac:dyDescent="0.25">
      <c r="A1072" s="36">
        <f t="shared" si="47"/>
        <v>1070</v>
      </c>
      <c r="B1072" s="36" t="s">
        <v>59</v>
      </c>
      <c r="C1072" s="333" t="s">
        <v>1025</v>
      </c>
      <c r="D1072" s="36"/>
      <c r="E1072" s="36"/>
      <c r="F1072" s="36"/>
      <c r="G1072" s="36"/>
      <c r="H1072" s="36"/>
      <c r="I1072" s="36"/>
      <c r="J1072" s="336">
        <f t="shared" si="48"/>
        <v>231</v>
      </c>
      <c r="K1072" s="36">
        <v>0</v>
      </c>
      <c r="L1072" s="36">
        <v>1</v>
      </c>
      <c r="M1072" s="36">
        <v>0.2</v>
      </c>
      <c r="N1072" s="36" t="s">
        <v>105</v>
      </c>
      <c r="O1072" s="36" t="s">
        <v>106</v>
      </c>
      <c r="P1072" s="58">
        <v>29.5</v>
      </c>
      <c r="Q1072" s="36" t="s">
        <v>235</v>
      </c>
      <c r="R1072" s="36" t="s">
        <v>1024</v>
      </c>
    </row>
    <row r="1073" spans="1:18" x14ac:dyDescent="0.25">
      <c r="A1073" s="36">
        <f t="shared" si="47"/>
        <v>1071</v>
      </c>
      <c r="B1073" s="36" t="s">
        <v>59</v>
      </c>
      <c r="C1073" s="333" t="s">
        <v>1025</v>
      </c>
      <c r="D1073" s="36"/>
      <c r="E1073" s="36"/>
      <c r="F1073" s="36"/>
      <c r="G1073" s="36"/>
      <c r="H1073" s="36"/>
      <c r="I1073" s="36"/>
      <c r="J1073" s="336">
        <f t="shared" si="48"/>
        <v>232</v>
      </c>
      <c r="K1073" s="36">
        <v>0</v>
      </c>
      <c r="L1073" s="36">
        <v>1</v>
      </c>
      <c r="M1073" s="36">
        <v>0.2</v>
      </c>
      <c r="N1073" s="36" t="s">
        <v>105</v>
      </c>
      <c r="O1073" s="36" t="s">
        <v>106</v>
      </c>
      <c r="P1073" s="58">
        <v>30.5</v>
      </c>
      <c r="Q1073" s="36" t="s">
        <v>235</v>
      </c>
      <c r="R1073" s="36" t="s">
        <v>1024</v>
      </c>
    </row>
    <row r="1074" spans="1:18" x14ac:dyDescent="0.25">
      <c r="A1074" s="36">
        <f t="shared" si="47"/>
        <v>1072</v>
      </c>
      <c r="B1074" s="36" t="s">
        <v>59</v>
      </c>
      <c r="C1074" s="333" t="s">
        <v>1025</v>
      </c>
      <c r="D1074" s="36"/>
      <c r="E1074" s="36"/>
      <c r="F1074" s="36"/>
      <c r="G1074" s="36"/>
      <c r="H1074" s="36"/>
      <c r="I1074" s="36"/>
      <c r="J1074" s="336">
        <f t="shared" si="48"/>
        <v>233</v>
      </c>
      <c r="K1074" s="36">
        <v>0</v>
      </c>
      <c r="L1074" s="36">
        <v>1</v>
      </c>
      <c r="M1074" s="36">
        <v>0.2</v>
      </c>
      <c r="N1074" s="36" t="s">
        <v>105</v>
      </c>
      <c r="O1074" s="36" t="s">
        <v>106</v>
      </c>
      <c r="P1074" s="58">
        <v>31.5</v>
      </c>
      <c r="Q1074" s="36" t="s">
        <v>235</v>
      </c>
      <c r="R1074" s="36" t="s">
        <v>1024</v>
      </c>
    </row>
    <row r="1075" spans="1:18" x14ac:dyDescent="0.25">
      <c r="A1075" s="36">
        <f t="shared" si="47"/>
        <v>1073</v>
      </c>
      <c r="B1075" s="36" t="s">
        <v>59</v>
      </c>
      <c r="C1075" s="333" t="s">
        <v>1025</v>
      </c>
      <c r="D1075" s="36"/>
      <c r="E1075" s="36"/>
      <c r="F1075" s="36"/>
      <c r="G1075" s="36"/>
      <c r="H1075" s="36"/>
      <c r="I1075" s="36"/>
      <c r="J1075" s="336">
        <f t="shared" si="48"/>
        <v>234</v>
      </c>
      <c r="K1075" s="36">
        <v>0</v>
      </c>
      <c r="L1075" s="36">
        <v>1</v>
      </c>
      <c r="M1075" s="36">
        <v>0.2</v>
      </c>
      <c r="N1075" s="36" t="s">
        <v>105</v>
      </c>
      <c r="O1075" s="36" t="s">
        <v>106</v>
      </c>
      <c r="P1075" s="58">
        <v>32.5</v>
      </c>
      <c r="Q1075" s="36" t="s">
        <v>235</v>
      </c>
      <c r="R1075" s="36" t="s">
        <v>1024</v>
      </c>
    </row>
    <row r="1076" spans="1:18" x14ac:dyDescent="0.25">
      <c r="A1076" s="36">
        <f t="shared" si="47"/>
        <v>1074</v>
      </c>
      <c r="B1076" s="36" t="s">
        <v>59</v>
      </c>
      <c r="C1076" s="333" t="s">
        <v>1025</v>
      </c>
      <c r="D1076" s="36"/>
      <c r="E1076" s="36"/>
      <c r="F1076" s="36"/>
      <c r="G1076" s="36"/>
      <c r="H1076" s="36"/>
      <c r="I1076" s="36"/>
      <c r="J1076" s="336">
        <f t="shared" si="48"/>
        <v>235</v>
      </c>
      <c r="K1076" s="36">
        <v>0</v>
      </c>
      <c r="L1076" s="36">
        <v>1</v>
      </c>
      <c r="M1076" s="36">
        <v>0.2</v>
      </c>
      <c r="N1076" s="36" t="s">
        <v>105</v>
      </c>
      <c r="O1076" s="36" t="s">
        <v>106</v>
      </c>
      <c r="P1076" s="58">
        <v>33.5</v>
      </c>
      <c r="Q1076" s="36" t="s">
        <v>235</v>
      </c>
      <c r="R1076" s="36" t="s">
        <v>1024</v>
      </c>
    </row>
    <row r="1077" spans="1:18" x14ac:dyDescent="0.25">
      <c r="A1077" s="36">
        <f t="shared" si="47"/>
        <v>1075</v>
      </c>
      <c r="B1077" s="36" t="s">
        <v>59</v>
      </c>
      <c r="C1077" s="333" t="s">
        <v>1025</v>
      </c>
      <c r="D1077" s="36"/>
      <c r="E1077" s="36"/>
      <c r="F1077" s="36"/>
      <c r="G1077" s="36"/>
      <c r="H1077" s="36"/>
      <c r="I1077" s="36"/>
      <c r="J1077" s="336">
        <f t="shared" si="48"/>
        <v>236</v>
      </c>
      <c r="K1077" s="36">
        <v>0</v>
      </c>
      <c r="L1077" s="36">
        <v>1</v>
      </c>
      <c r="M1077" s="36">
        <v>0.2</v>
      </c>
      <c r="N1077" s="36" t="s">
        <v>105</v>
      </c>
      <c r="O1077" s="36" t="s">
        <v>106</v>
      </c>
      <c r="P1077" s="58">
        <v>34.5</v>
      </c>
      <c r="Q1077" s="36" t="s">
        <v>235</v>
      </c>
      <c r="R1077" s="36" t="s">
        <v>1024</v>
      </c>
    </row>
    <row r="1078" spans="1:18" x14ac:dyDescent="0.25">
      <c r="A1078" s="36">
        <f t="shared" si="47"/>
        <v>1076</v>
      </c>
      <c r="B1078" s="36" t="s">
        <v>59</v>
      </c>
      <c r="C1078" s="333" t="s">
        <v>1025</v>
      </c>
      <c r="D1078" s="36"/>
      <c r="E1078" s="36"/>
      <c r="F1078" s="36"/>
      <c r="G1078" s="36"/>
      <c r="H1078" s="36"/>
      <c r="I1078" s="36"/>
      <c r="J1078" s="336">
        <f t="shared" si="48"/>
        <v>237</v>
      </c>
      <c r="K1078" s="36">
        <v>0</v>
      </c>
      <c r="L1078" s="36">
        <v>1</v>
      </c>
      <c r="M1078" s="36">
        <v>0.2</v>
      </c>
      <c r="N1078" s="36" t="s">
        <v>105</v>
      </c>
      <c r="O1078" s="36" t="s">
        <v>106</v>
      </c>
      <c r="P1078" s="58">
        <v>35.5</v>
      </c>
      <c r="Q1078" s="36" t="s">
        <v>235</v>
      </c>
      <c r="R1078" s="36" t="s">
        <v>1024</v>
      </c>
    </row>
    <row r="1079" spans="1:18" x14ac:dyDescent="0.25">
      <c r="A1079" s="36">
        <f t="shared" si="47"/>
        <v>1077</v>
      </c>
      <c r="B1079" s="36" t="s">
        <v>59</v>
      </c>
      <c r="C1079" s="333" t="s">
        <v>1025</v>
      </c>
      <c r="D1079" s="36"/>
      <c r="E1079" s="36"/>
      <c r="F1079" s="36"/>
      <c r="G1079" s="36"/>
      <c r="H1079" s="36"/>
      <c r="I1079" s="36"/>
      <c r="J1079" s="336">
        <f t="shared" si="48"/>
        <v>238</v>
      </c>
      <c r="K1079" s="36">
        <v>0</v>
      </c>
      <c r="L1079" s="36">
        <v>1</v>
      </c>
      <c r="M1079" s="36">
        <v>0.2</v>
      </c>
      <c r="N1079" s="36" t="s">
        <v>105</v>
      </c>
      <c r="O1079" s="36" t="s">
        <v>106</v>
      </c>
      <c r="P1079" s="58">
        <v>36.5</v>
      </c>
      <c r="Q1079" s="36" t="s">
        <v>235</v>
      </c>
      <c r="R1079" s="36" t="s">
        <v>1024</v>
      </c>
    </row>
    <row r="1080" spans="1:18" x14ac:dyDescent="0.25">
      <c r="A1080" s="36">
        <f t="shared" si="47"/>
        <v>1078</v>
      </c>
      <c r="B1080" s="36" t="s">
        <v>59</v>
      </c>
      <c r="C1080" s="333" t="s">
        <v>1025</v>
      </c>
      <c r="D1080" s="36"/>
      <c r="E1080" s="36"/>
      <c r="F1080" s="36"/>
      <c r="G1080" s="36"/>
      <c r="H1080" s="36"/>
      <c r="I1080" s="36"/>
      <c r="J1080" s="336">
        <f t="shared" si="48"/>
        <v>239</v>
      </c>
      <c r="K1080" s="36">
        <v>0</v>
      </c>
      <c r="L1080" s="36">
        <v>1</v>
      </c>
      <c r="M1080" s="36">
        <v>0.2</v>
      </c>
      <c r="N1080" s="36" t="s">
        <v>105</v>
      </c>
      <c r="O1080" s="36" t="s">
        <v>106</v>
      </c>
      <c r="P1080" s="58">
        <v>37.5</v>
      </c>
      <c r="Q1080" s="36" t="s">
        <v>235</v>
      </c>
      <c r="R1080" s="36" t="s">
        <v>1024</v>
      </c>
    </row>
    <row r="1081" spans="1:18" ht="15.75" thickBot="1" x14ac:dyDescent="0.3">
      <c r="A1081" s="223">
        <f t="shared" si="47"/>
        <v>1079</v>
      </c>
      <c r="B1081" s="223" t="s">
        <v>59</v>
      </c>
      <c r="C1081" s="35" t="s">
        <v>1025</v>
      </c>
      <c r="D1081" s="223"/>
      <c r="E1081" s="223"/>
      <c r="F1081" s="223"/>
      <c r="G1081" s="223"/>
      <c r="H1081" s="223"/>
      <c r="I1081" s="223"/>
      <c r="J1081" s="337">
        <f t="shared" si="48"/>
        <v>240</v>
      </c>
      <c r="K1081" s="223">
        <v>2</v>
      </c>
      <c r="L1081" s="223">
        <v>1</v>
      </c>
      <c r="M1081" s="223">
        <v>0.2</v>
      </c>
      <c r="N1081" s="223" t="s">
        <v>105</v>
      </c>
      <c r="O1081" s="223" t="s">
        <v>106</v>
      </c>
      <c r="P1081" s="224">
        <v>38.5</v>
      </c>
      <c r="Q1081" s="223" t="s">
        <v>235</v>
      </c>
      <c r="R1081" s="223" t="s">
        <v>1024</v>
      </c>
    </row>
    <row r="1082" spans="1:18" x14ac:dyDescent="0.25">
      <c r="A1082" s="36">
        <f t="shared" ref="A1082" si="49">A1081+1</f>
        <v>1080</v>
      </c>
      <c r="B1082" s="36" t="s">
        <v>59</v>
      </c>
      <c r="C1082" t="s">
        <v>1025</v>
      </c>
      <c r="D1082" s="36"/>
      <c r="E1082" s="36"/>
      <c r="F1082" s="36"/>
      <c r="G1082" s="36"/>
      <c r="H1082" s="36"/>
      <c r="I1082" s="36"/>
      <c r="J1082" s="336">
        <v>121</v>
      </c>
      <c r="K1082" s="36">
        <v>0</v>
      </c>
      <c r="L1082" s="36">
        <v>1</v>
      </c>
      <c r="M1082" s="36">
        <v>0.2</v>
      </c>
      <c r="N1082" s="36" t="s">
        <v>105</v>
      </c>
      <c r="O1082" s="36" t="s">
        <v>106</v>
      </c>
      <c r="P1082" s="58">
        <v>38.5</v>
      </c>
      <c r="Q1082" s="36" t="s">
        <v>235</v>
      </c>
      <c r="R1082" s="29" t="s">
        <v>1028</v>
      </c>
    </row>
    <row r="1083" spans="1:18" x14ac:dyDescent="0.25">
      <c r="A1083" s="36">
        <f t="shared" ref="A1083" si="50">A1082+1</f>
        <v>1081</v>
      </c>
      <c r="B1083" s="36" t="s">
        <v>59</v>
      </c>
      <c r="C1083" s="333" t="s">
        <v>1025</v>
      </c>
      <c r="D1083" s="36"/>
      <c r="E1083" s="36"/>
      <c r="F1083" s="36"/>
      <c r="G1083" s="36"/>
      <c r="H1083" s="36"/>
      <c r="I1083" s="36"/>
      <c r="J1083" s="336">
        <f>J1082+1</f>
        <v>122</v>
      </c>
      <c r="K1083" s="36">
        <v>0</v>
      </c>
      <c r="L1083" s="36">
        <v>1</v>
      </c>
      <c r="M1083" s="36">
        <v>0.2</v>
      </c>
      <c r="N1083" s="36" t="s">
        <v>105</v>
      </c>
      <c r="O1083" s="36" t="s">
        <v>106</v>
      </c>
      <c r="P1083" s="58">
        <v>38.5</v>
      </c>
      <c r="Q1083" s="36" t="s">
        <v>235</v>
      </c>
      <c r="R1083" s="36" t="s">
        <v>1024</v>
      </c>
    </row>
    <row r="1084" spans="1:18" x14ac:dyDescent="0.25">
      <c r="A1084" s="36">
        <f t="shared" ref="A1084:A1092" si="51">A1083+1</f>
        <v>1082</v>
      </c>
      <c r="B1084" s="36" t="s">
        <v>59</v>
      </c>
      <c r="C1084" s="333" t="s">
        <v>1025</v>
      </c>
      <c r="D1084" s="36"/>
      <c r="E1084" s="36"/>
      <c r="F1084" s="36"/>
      <c r="G1084" s="36"/>
      <c r="H1084" s="36"/>
      <c r="I1084" s="36"/>
      <c r="J1084" s="336">
        <f t="shared" ref="J1084:J1091" si="52">J1083+1</f>
        <v>123</v>
      </c>
      <c r="K1084" s="36">
        <v>0</v>
      </c>
      <c r="L1084" s="36">
        <v>1</v>
      </c>
      <c r="M1084" s="36">
        <v>0.2</v>
      </c>
      <c r="N1084" s="36" t="s">
        <v>105</v>
      </c>
      <c r="O1084" s="36" t="s">
        <v>106</v>
      </c>
      <c r="P1084" s="58">
        <v>38.5</v>
      </c>
      <c r="Q1084" s="36" t="s">
        <v>235</v>
      </c>
      <c r="R1084" s="36" t="s">
        <v>1024</v>
      </c>
    </row>
    <row r="1085" spans="1:18" x14ac:dyDescent="0.25">
      <c r="A1085" s="36">
        <f t="shared" si="51"/>
        <v>1083</v>
      </c>
      <c r="B1085" s="36" t="s">
        <v>59</v>
      </c>
      <c r="C1085" s="333" t="s">
        <v>1025</v>
      </c>
      <c r="D1085" s="36"/>
      <c r="E1085" s="36"/>
      <c r="F1085" s="36"/>
      <c r="G1085" s="36"/>
      <c r="H1085" s="36"/>
      <c r="I1085" s="36"/>
      <c r="J1085" s="336">
        <f t="shared" si="52"/>
        <v>124</v>
      </c>
      <c r="K1085" s="36">
        <v>0</v>
      </c>
      <c r="L1085" s="36">
        <v>1</v>
      </c>
      <c r="M1085" s="36">
        <v>0.2</v>
      </c>
      <c r="N1085" s="36" t="s">
        <v>105</v>
      </c>
      <c r="O1085" s="36" t="s">
        <v>106</v>
      </c>
      <c r="P1085" s="58">
        <v>38.5</v>
      </c>
      <c r="Q1085" s="36" t="s">
        <v>235</v>
      </c>
      <c r="R1085" s="36" t="s">
        <v>1024</v>
      </c>
    </row>
    <row r="1086" spans="1:18" x14ac:dyDescent="0.25">
      <c r="A1086" s="36">
        <f t="shared" si="51"/>
        <v>1084</v>
      </c>
      <c r="B1086" s="36" t="s">
        <v>59</v>
      </c>
      <c r="C1086" s="333" t="s">
        <v>1025</v>
      </c>
      <c r="D1086" s="36"/>
      <c r="E1086" s="36"/>
      <c r="F1086" s="36"/>
      <c r="G1086" s="36"/>
      <c r="H1086" s="36"/>
      <c r="I1086" s="36"/>
      <c r="J1086" s="336">
        <f t="shared" si="52"/>
        <v>125</v>
      </c>
      <c r="K1086" s="36">
        <v>0</v>
      </c>
      <c r="L1086" s="36">
        <v>1</v>
      </c>
      <c r="M1086" s="36">
        <v>0.2</v>
      </c>
      <c r="N1086" s="36" t="s">
        <v>105</v>
      </c>
      <c r="O1086" s="36" t="s">
        <v>106</v>
      </c>
      <c r="P1086" s="58">
        <v>38.5</v>
      </c>
      <c r="Q1086" s="36" t="s">
        <v>235</v>
      </c>
      <c r="R1086" s="36" t="s">
        <v>1024</v>
      </c>
    </row>
    <row r="1087" spans="1:18" x14ac:dyDescent="0.25">
      <c r="A1087" s="36">
        <f t="shared" si="51"/>
        <v>1085</v>
      </c>
      <c r="B1087" s="36" t="s">
        <v>59</v>
      </c>
      <c r="C1087" s="333" t="s">
        <v>1025</v>
      </c>
      <c r="D1087" s="36"/>
      <c r="E1087" s="36"/>
      <c r="F1087" s="36"/>
      <c r="G1087" s="36"/>
      <c r="H1087" s="36"/>
      <c r="I1087" s="36"/>
      <c r="J1087" s="336">
        <f t="shared" si="52"/>
        <v>126</v>
      </c>
      <c r="K1087" s="36">
        <v>0</v>
      </c>
      <c r="L1087" s="36">
        <v>1</v>
      </c>
      <c r="M1087" s="36">
        <v>0.2</v>
      </c>
      <c r="N1087" s="36" t="s">
        <v>105</v>
      </c>
      <c r="O1087" s="36" t="s">
        <v>106</v>
      </c>
      <c r="P1087" s="58">
        <v>38.5</v>
      </c>
      <c r="Q1087" s="36" t="s">
        <v>235</v>
      </c>
      <c r="R1087" s="36" t="s">
        <v>1024</v>
      </c>
    </row>
    <row r="1088" spans="1:18" x14ac:dyDescent="0.25">
      <c r="A1088" s="36">
        <f t="shared" si="51"/>
        <v>1086</v>
      </c>
      <c r="B1088" s="36" t="s">
        <v>59</v>
      </c>
      <c r="C1088" s="333" t="s">
        <v>1025</v>
      </c>
      <c r="D1088" s="36"/>
      <c r="E1088" s="36"/>
      <c r="F1088" s="36"/>
      <c r="G1088" s="36"/>
      <c r="H1088" s="36"/>
      <c r="I1088" s="36"/>
      <c r="J1088" s="336">
        <f t="shared" si="52"/>
        <v>127</v>
      </c>
      <c r="K1088" s="36">
        <v>0</v>
      </c>
      <c r="L1088" s="36">
        <v>1</v>
      </c>
      <c r="M1088" s="36">
        <v>0.2</v>
      </c>
      <c r="N1088" s="36" t="s">
        <v>105</v>
      </c>
      <c r="O1088" s="36" t="s">
        <v>106</v>
      </c>
      <c r="P1088" s="58">
        <v>38.5</v>
      </c>
      <c r="Q1088" s="36" t="s">
        <v>235</v>
      </c>
      <c r="R1088" s="36" t="s">
        <v>1024</v>
      </c>
    </row>
    <row r="1089" spans="1:18" x14ac:dyDescent="0.25">
      <c r="A1089" s="36">
        <f t="shared" si="51"/>
        <v>1087</v>
      </c>
      <c r="B1089" s="36" t="s">
        <v>59</v>
      </c>
      <c r="C1089" s="333" t="s">
        <v>1025</v>
      </c>
      <c r="D1089" s="36"/>
      <c r="E1089" s="36"/>
      <c r="F1089" s="36"/>
      <c r="G1089" s="36"/>
      <c r="H1089" s="36"/>
      <c r="I1089" s="36"/>
      <c r="J1089" s="336">
        <f t="shared" si="52"/>
        <v>128</v>
      </c>
      <c r="K1089" s="36">
        <v>0</v>
      </c>
      <c r="L1089" s="36">
        <v>1</v>
      </c>
      <c r="M1089" s="36">
        <v>0.2</v>
      </c>
      <c r="N1089" s="36" t="s">
        <v>105</v>
      </c>
      <c r="O1089" s="36" t="s">
        <v>106</v>
      </c>
      <c r="P1089" s="58">
        <v>38.5</v>
      </c>
      <c r="Q1089" s="36" t="s">
        <v>235</v>
      </c>
      <c r="R1089" s="36" t="s">
        <v>1024</v>
      </c>
    </row>
    <row r="1090" spans="1:18" x14ac:dyDescent="0.25">
      <c r="A1090" s="36">
        <f t="shared" si="51"/>
        <v>1088</v>
      </c>
      <c r="B1090" s="36" t="s">
        <v>59</v>
      </c>
      <c r="C1090" s="333" t="s">
        <v>1025</v>
      </c>
      <c r="D1090" s="36"/>
      <c r="E1090" s="36"/>
      <c r="F1090" s="36"/>
      <c r="G1090" s="36"/>
      <c r="H1090" s="36"/>
      <c r="I1090" s="36"/>
      <c r="J1090" s="336">
        <f t="shared" si="52"/>
        <v>129</v>
      </c>
      <c r="K1090" s="36">
        <v>0</v>
      </c>
      <c r="L1090" s="36">
        <v>1</v>
      </c>
      <c r="M1090" s="36">
        <v>0.2</v>
      </c>
      <c r="N1090" s="36" t="s">
        <v>105</v>
      </c>
      <c r="O1090" s="36" t="s">
        <v>106</v>
      </c>
      <c r="P1090" s="58">
        <v>38.5</v>
      </c>
      <c r="Q1090" s="36" t="s">
        <v>235</v>
      </c>
      <c r="R1090" s="36" t="s">
        <v>1024</v>
      </c>
    </row>
    <row r="1091" spans="1:18" x14ac:dyDescent="0.25">
      <c r="A1091" s="36">
        <f t="shared" si="51"/>
        <v>1089</v>
      </c>
      <c r="B1091" s="36" t="s">
        <v>59</v>
      </c>
      <c r="C1091" s="23" t="s">
        <v>1025</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1024</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1020</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2024-07-21T23:58:11Z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